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03 Projekt\01 Pågående projekt\Officiell statistik Kulturmiljövård\06 Slutproduktion\"/>
    </mc:Choice>
  </mc:AlternateContent>
  <bookViews>
    <workbookView xWindow="480" yWindow="120" windowWidth="27792" windowHeight="12588" activeTab="8"/>
  </bookViews>
  <sheets>
    <sheet name="Fig 4 och 5" sheetId="31" r:id="rId1"/>
    <sheet name="Tab 1 och 2" sheetId="1" r:id="rId2"/>
    <sheet name="Tab 3" sheetId="2" r:id="rId3"/>
    <sheet name="Tab 4 och 5" sheetId="3" r:id="rId4"/>
    <sheet name="Tab 6" sheetId="4" r:id="rId5"/>
    <sheet name="Tab 7" sheetId="5" r:id="rId6"/>
    <sheet name="Tab 8" sheetId="6" r:id="rId7"/>
    <sheet name="Tab 9" sheetId="7" r:id="rId8"/>
    <sheet name="Tab 10 och 11" sheetId="8" r:id="rId9"/>
    <sheet name="Fig 33" sheetId="9" r:id="rId10"/>
    <sheet name="Tab 12 och 13" sheetId="10" r:id="rId11"/>
    <sheet name="Tab 14, 15, 18, 19" sheetId="11" r:id="rId12"/>
    <sheet name="Tab 16 och 17" sheetId="12" r:id="rId13"/>
    <sheet name="Tab 20 och 21" sheetId="13" r:id="rId14"/>
    <sheet name="Tab 22" sheetId="14" r:id="rId15"/>
    <sheet name="Tab 23" sheetId="30" r:id="rId16"/>
    <sheet name="Tab 24" sheetId="15" r:id="rId17"/>
    <sheet name="Tab 25 och 26" sheetId="16" r:id="rId18"/>
    <sheet name="Tab 27" sheetId="17" r:id="rId19"/>
    <sheet name="Tab 28" sheetId="18" r:id="rId20"/>
    <sheet name="Tab 29 och 30" sheetId="19" r:id="rId21"/>
    <sheet name="Tab 31, 32, 33, 34" sheetId="20" r:id="rId22"/>
    <sheet name="Tab 35" sheetId="21" r:id="rId23"/>
    <sheet name="Tab 36" sheetId="22" r:id="rId24"/>
    <sheet name="Tab 37" sheetId="23" r:id="rId25"/>
    <sheet name="Tab 38" sheetId="24" r:id="rId26"/>
    <sheet name="Tab 39 och 40" sheetId="25" r:id="rId27"/>
    <sheet name="Tab 41, 42, 43, 44" sheetId="26" r:id="rId28"/>
    <sheet name="Tab 45, 46, 47" sheetId="27" r:id="rId29"/>
    <sheet name="Tab 48, 49, 50" sheetId="28" r:id="rId30"/>
    <sheet name="Tab 51, 52, 53" sheetId="29" r:id="rId31"/>
  </sheets>
  <calcPr calcId="152511"/>
</workbook>
</file>

<file path=xl/calcChain.xml><?xml version="1.0" encoding="utf-8"?>
<calcChain xmlns="http://schemas.openxmlformats.org/spreadsheetml/2006/main">
  <c r="E294" i="31" l="1"/>
  <c r="E293" i="31"/>
  <c r="E292" i="31"/>
  <c r="E291" i="31"/>
  <c r="E290" i="31"/>
  <c r="E289" i="31"/>
  <c r="E288" i="31"/>
  <c r="E287" i="31"/>
  <c r="E286" i="31"/>
  <c r="E285" i="31"/>
  <c r="E284" i="31"/>
  <c r="E283" i="31"/>
  <c r="E282" i="31"/>
  <c r="E281" i="31"/>
  <c r="E280" i="31"/>
  <c r="E279" i="31"/>
  <c r="E278" i="31"/>
  <c r="E277" i="31"/>
  <c r="E276" i="31"/>
  <c r="E275" i="31"/>
  <c r="E274" i="31"/>
  <c r="E273" i="31"/>
  <c r="E272" i="31"/>
  <c r="E271" i="31"/>
  <c r="E270" i="31"/>
  <c r="E269" i="31"/>
  <c r="E268" i="31"/>
  <c r="E267" i="31"/>
  <c r="E266" i="31"/>
  <c r="E265" i="31"/>
  <c r="E264" i="31"/>
  <c r="E263" i="31"/>
  <c r="E262" i="31"/>
  <c r="E261" i="31"/>
  <c r="E260" i="31"/>
  <c r="E259" i="31"/>
  <c r="E258" i="31"/>
  <c r="E257" i="31"/>
  <c r="E256" i="31"/>
  <c r="E255" i="31"/>
  <c r="E254" i="31"/>
  <c r="E253" i="31"/>
  <c r="E252" i="31"/>
  <c r="E251" i="31"/>
  <c r="E250" i="31"/>
  <c r="E249" i="31"/>
  <c r="E248" i="31"/>
  <c r="E247" i="31"/>
  <c r="E246" i="31"/>
  <c r="E245" i="31"/>
  <c r="E244" i="31"/>
  <c r="E243" i="31"/>
  <c r="E242" i="31"/>
  <c r="E241" i="31"/>
  <c r="E240" i="31"/>
  <c r="E239" i="31"/>
  <c r="E238" i="31"/>
  <c r="E237" i="31"/>
  <c r="E236" i="31"/>
  <c r="E235" i="31"/>
  <c r="E234" i="31"/>
  <c r="E233" i="31"/>
  <c r="E232" i="31"/>
  <c r="E231" i="31"/>
  <c r="E230" i="31"/>
  <c r="E229" i="31"/>
  <c r="E228" i="31"/>
  <c r="E227" i="31"/>
  <c r="E226" i="31"/>
  <c r="E225" i="31"/>
  <c r="E224" i="31"/>
  <c r="E223" i="31"/>
  <c r="E222" i="31"/>
  <c r="E221" i="31"/>
  <c r="E220" i="31"/>
  <c r="E219" i="31"/>
  <c r="E218" i="31"/>
  <c r="E217" i="31"/>
  <c r="E216" i="31"/>
  <c r="E215" i="31"/>
  <c r="E214" i="31"/>
  <c r="E213" i="31"/>
  <c r="E212" i="31"/>
  <c r="E211" i="31"/>
  <c r="E210" i="31"/>
  <c r="E209" i="31"/>
  <c r="E208" i="31"/>
  <c r="E207" i="31"/>
  <c r="E206" i="31"/>
  <c r="E205" i="31"/>
  <c r="E204" i="31"/>
  <c r="E203" i="31"/>
  <c r="E202" i="31"/>
  <c r="E201" i="31"/>
  <c r="E200" i="31"/>
  <c r="E199" i="31"/>
  <c r="E198" i="31"/>
  <c r="E197" i="31"/>
  <c r="E196" i="31"/>
  <c r="E195" i="31"/>
  <c r="E194" i="31"/>
  <c r="E193" i="31"/>
  <c r="E192" i="31"/>
  <c r="E191" i="31"/>
  <c r="E190" i="31"/>
  <c r="E189" i="31"/>
  <c r="E188" i="31"/>
  <c r="E187" i="31"/>
  <c r="E186" i="31"/>
  <c r="E185" i="31"/>
  <c r="E184" i="31"/>
  <c r="E183" i="31"/>
  <c r="E182" i="31"/>
  <c r="E181" i="31"/>
  <c r="E180" i="31"/>
  <c r="E179" i="31"/>
  <c r="E178" i="31"/>
  <c r="E177" i="31"/>
  <c r="E176" i="31"/>
  <c r="E175" i="31"/>
  <c r="E174" i="31"/>
  <c r="E173" i="31"/>
  <c r="E172" i="31"/>
  <c r="E171" i="31"/>
  <c r="E170" i="31"/>
  <c r="E169" i="31"/>
  <c r="E168" i="31"/>
  <c r="E167" i="31"/>
  <c r="E166" i="31"/>
  <c r="E165" i="31"/>
  <c r="E164" i="31"/>
  <c r="E163" i="31"/>
  <c r="E162" i="31"/>
  <c r="E161" i="31"/>
  <c r="E160" i="31"/>
  <c r="E159" i="31"/>
  <c r="E158" i="31"/>
  <c r="E157" i="31"/>
  <c r="E156" i="31"/>
  <c r="E155" i="31"/>
  <c r="E154" i="31"/>
  <c r="E153" i="31"/>
  <c r="E152" i="31"/>
  <c r="E151" i="31"/>
  <c r="E150" i="31"/>
  <c r="E149" i="31"/>
  <c r="E148" i="31"/>
  <c r="E147" i="31"/>
  <c r="E146" i="31"/>
  <c r="E145" i="31"/>
  <c r="E144" i="31"/>
  <c r="E143" i="31"/>
  <c r="E142" i="31"/>
  <c r="E141" i="31"/>
  <c r="E140" i="31"/>
  <c r="E139" i="31"/>
  <c r="E138" i="31"/>
  <c r="E137" i="31"/>
  <c r="E136" i="31"/>
  <c r="E135" i="31"/>
  <c r="E134" i="31"/>
  <c r="E133" i="31"/>
  <c r="E132" i="31"/>
  <c r="E131" i="31"/>
  <c r="E130" i="31"/>
  <c r="E129" i="31"/>
  <c r="E128" i="31"/>
  <c r="E127" i="31"/>
  <c r="E126" i="31"/>
  <c r="E125" i="31"/>
  <c r="E124" i="31"/>
  <c r="E123" i="31"/>
  <c r="E122" i="31"/>
  <c r="E121" i="31"/>
  <c r="E120" i="31"/>
  <c r="E119" i="31"/>
  <c r="E118" i="31"/>
  <c r="E117" i="31"/>
  <c r="E116" i="31"/>
  <c r="E115" i="31"/>
  <c r="E114" i="31"/>
  <c r="E113" i="31"/>
  <c r="E112" i="31"/>
  <c r="E111" i="31"/>
  <c r="E110" i="31"/>
  <c r="E109" i="31"/>
  <c r="E108" i="31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E93" i="31"/>
  <c r="E92" i="31"/>
  <c r="E91" i="31"/>
  <c r="E90" i="31"/>
  <c r="E89" i="31"/>
  <c r="E88" i="31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</calcChain>
</file>

<file path=xl/sharedStrings.xml><?xml version="1.0" encoding="utf-8"?>
<sst xmlns="http://schemas.openxmlformats.org/spreadsheetml/2006/main" count="2597" uniqueCount="1242">
  <si>
    <r>
      <t xml:space="preserve">Tabell 1. </t>
    </r>
    <r>
      <rPr>
        <sz val="9"/>
        <color rgb="FF706457"/>
        <rFont val="Arial"/>
        <family val="2"/>
        <scheme val="minor"/>
      </rPr>
      <t>Byggnadsminnen och statliga byggnadsminnen 2015, antal beslut efter beslutsår</t>
    </r>
  </si>
  <si>
    <t>Beslutsår</t>
  </si>
  <si>
    <t>Byggnadsminnen</t>
  </si>
  <si>
    <t>Statliga byggnadsminnen*</t>
  </si>
  <si>
    <t>Totalt</t>
  </si>
  <si>
    <t>–1969</t>
  </si>
  <si>
    <t>1970–1979</t>
  </si>
  <si>
    <t>1980–1989</t>
  </si>
  <si>
    <t>1990–1999</t>
  </si>
  <si>
    <t>2000–2009</t>
  </si>
  <si>
    <t>Källa: Bebyggelseregistret, Riksantikvarieämbetet</t>
  </si>
  <si>
    <t>*Statliga byggnadsminnen som sålts och övergått till att vara byggnadsminnen ingår här som byggnadsminnen.</t>
  </si>
  <si>
    <t>Hävningsår</t>
  </si>
  <si>
    <t>Statliga byggnadsminnen</t>
  </si>
  <si>
    <t>1**</t>
  </si>
  <si>
    <t>25*</t>
  </si>
  <si>
    <t>*Här ingår 12 byggnadsminnen som tidigare varit statliga byggnadsminnen. Ett statligt byggnadsminne som säljs övergår automatiskt till att vara byggnadsminne.</t>
  </si>
  <si>
    <t>**År 2014 hävdes skyddet för det statliga byggnadsminnet Hallwylska palatset då det övergick till en stiftelse., 2016 fattades ett nytt beslut och byggnaden blev istället ett byggnadsminne.</t>
  </si>
  <si>
    <r>
      <t xml:space="preserve">Tabell 2. </t>
    </r>
    <r>
      <rPr>
        <sz val="9"/>
        <color rgb="FF706457"/>
        <rFont val="Arial"/>
        <family val="2"/>
        <scheme val="minor"/>
      </rPr>
      <t>Antal hävda byggnadsminnen och statliga byggnadsminnen 2015, efter år då beslutet hävts</t>
    </r>
  </si>
  <si>
    <t>Kyrkor och invigda kapell</t>
  </si>
  <si>
    <t>Antal</t>
  </si>
  <si>
    <t>Skyddad med tillståndsplikt (KML 4 kap. 3§). Uppförda före 1940*</t>
  </si>
  <si>
    <t>I Svenska kyrkans ägo*</t>
  </si>
  <si>
    <t>I Svenska kyrkans ägo men tagen ur bruk** efter år 2000</t>
  </si>
  <si>
    <t>Såld*** och tagen ur bruk** efter år 2000</t>
  </si>
  <si>
    <t>Såld*** men ej tagen ur bruk** efter år 2000</t>
  </si>
  <si>
    <t>Summa tillståndspliktiga kyrkor</t>
  </si>
  <si>
    <t>Skyddad utan tillståndsplikt (KML 4 kap. 2§). Uppförda efter 1940</t>
  </si>
  <si>
    <t>I Svenska kyrkans ägo</t>
  </si>
  <si>
    <t>Summa ej tillståndspliktiga kyrkor</t>
  </si>
  <si>
    <t>Totalt antal kyrkliga kulturminnen</t>
  </si>
  <si>
    <t>Källa: Svenska kyrkans kyrkobyggnadsregister</t>
  </si>
  <si>
    <t>*Ett mindre antal av dessa är uppförda efter 1940, 116 stycken och tillståndspliktiga enligt KML 4 kap. 4§.</t>
  </si>
  <si>
    <t>**Med tagen ur bruk menas att kyrkan inte längre används för gudstjänster och andra kyrkliga handlingar. Den är dock fortfarande ett kyrkligt kulturminne.</t>
  </si>
  <si>
    <t>***Kyrkor som har sålts till annat samfund, som bostad eller för annat ändamål. Dessa är fortfarande kyrkliga kulturminnen.</t>
  </si>
  <si>
    <r>
      <t xml:space="preserve">Tabell 3. </t>
    </r>
    <r>
      <rPr>
        <sz val="9"/>
        <color rgb="FF706457"/>
        <rFont val="Arial"/>
        <family val="2"/>
        <scheme val="minor"/>
      </rPr>
      <t>Kyrkliga kulturminnen, 2015, antal kyrkobyggnader</t>
    </r>
  </si>
  <si>
    <t>Kultur</t>
  </si>
  <si>
    <t>Natur</t>
  </si>
  <si>
    <t>Kultur och Natur</t>
  </si>
  <si>
    <t>Antal världsarv totalt</t>
  </si>
  <si>
    <t>Antal länder som ratificerat</t>
  </si>
  <si>
    <t>Transnationella världsarv</t>
  </si>
  <si>
    <t>Avskrivna</t>
  </si>
  <si>
    <t>Hotade</t>
  </si>
  <si>
    <t>Källa: Unesco, 2016</t>
  </si>
  <si>
    <t>År</t>
  </si>
  <si>
    <t>Län</t>
  </si>
  <si>
    <t>Område/objekt</t>
  </si>
  <si>
    <t xml:space="preserve">Period </t>
  </si>
  <si>
    <t>Kategori</t>
  </si>
  <si>
    <t>Stockholm</t>
  </si>
  <si>
    <t xml:space="preserve">Drottningholm, Ekerö </t>
  </si>
  <si>
    <t>Påbörjades 1664</t>
  </si>
  <si>
    <t>Birka och Hovgården, Ekerö</t>
  </si>
  <si>
    <t xml:space="preserve">Från slutet av 700-talet  </t>
  </si>
  <si>
    <t>Västmanland</t>
  </si>
  <si>
    <t>Engelsbergs bruk, Fagersta</t>
  </si>
  <si>
    <t>Anlades 1681</t>
  </si>
  <si>
    <t>Västra Götaland</t>
  </si>
  <si>
    <t>Hällristningsområdet i Tanum</t>
  </si>
  <si>
    <t>1500–500 f.Kr.</t>
  </si>
  <si>
    <t>Skogskyrkogården, Stockholm</t>
  </si>
  <si>
    <t>1920-talet</t>
  </si>
  <si>
    <t>Gotland</t>
  </si>
  <si>
    <t>Hansestaden Visby, Gotland</t>
  </si>
  <si>
    <t>1300-talet</t>
  </si>
  <si>
    <t>Norrbotten</t>
  </si>
  <si>
    <t>Laponia, Lappland</t>
  </si>
  <si>
    <t xml:space="preserve"> - </t>
  </si>
  <si>
    <t>Kultur och natur</t>
  </si>
  <si>
    <t>Gammelstads kyrkstad, Luleå</t>
  </si>
  <si>
    <t>1600-talet</t>
  </si>
  <si>
    <t>Blekinge</t>
  </si>
  <si>
    <t>Örlogsstaden Karlskrona</t>
  </si>
  <si>
    <t>1680-talet</t>
  </si>
  <si>
    <t>Kalmar</t>
  </si>
  <si>
    <t>Södra Ölands odlingslandskap</t>
  </si>
  <si>
    <t xml:space="preserve">Från 3000 f.Kr. </t>
  </si>
  <si>
    <t>Västernorrland</t>
  </si>
  <si>
    <t>Höga Kusten, Ångermanland</t>
  </si>
  <si>
    <t>Dalarna</t>
  </si>
  <si>
    <t>Falun och Kopparbergslagen</t>
  </si>
  <si>
    <t>Från 800-talet</t>
  </si>
  <si>
    <t>Halland</t>
  </si>
  <si>
    <t xml:space="preserve">Varbergs radiostation i Grimeton </t>
  </si>
  <si>
    <t>Struves meridianbåge</t>
  </si>
  <si>
    <t>1816–1855</t>
  </si>
  <si>
    <t>Gävleborg</t>
  </si>
  <si>
    <t>Hälsingegårdarna</t>
  </si>
  <si>
    <t>1800-talet i huvudsak</t>
  </si>
  <si>
    <t>Källa: Riksantikvarieämbetet</t>
  </si>
  <si>
    <r>
      <t xml:space="preserve">Tabell 4. </t>
    </r>
    <r>
      <rPr>
        <sz val="9"/>
        <color rgb="FF706457"/>
        <rFont val="Arial"/>
        <family val="2"/>
        <scheme val="minor"/>
      </rPr>
      <t>Unescos lista över världsarv i världen, augusti 2016</t>
    </r>
  </si>
  <si>
    <r>
      <t xml:space="preserve">Tabell 5. </t>
    </r>
    <r>
      <rPr>
        <sz val="9"/>
        <color rgb="FF706457"/>
        <rFont val="Arial"/>
        <family val="2"/>
        <scheme val="minor"/>
      </rPr>
      <t>Unescos världsarvslista, Sveriges världsarv till och med 2015</t>
    </r>
  </si>
  <si>
    <t>Antal områden*</t>
  </si>
  <si>
    <t>Areal land och vatten, hektar**</t>
  </si>
  <si>
    <t>Riksintresseområdenas andel av länets totala areal (land och vatten), procent</t>
  </si>
  <si>
    <t>Andel vatten av riksintresseområdet, procent</t>
  </si>
  <si>
    <t xml:space="preserve">Uppsala </t>
  </si>
  <si>
    <t xml:space="preserve">Södermanland </t>
  </si>
  <si>
    <t xml:space="preserve">Östergötland </t>
  </si>
  <si>
    <t xml:space="preserve">Jönköping </t>
  </si>
  <si>
    <t xml:space="preserve">Kronoberg </t>
  </si>
  <si>
    <t xml:space="preserve">Kalmar </t>
  </si>
  <si>
    <t xml:space="preserve">Gotland </t>
  </si>
  <si>
    <t xml:space="preserve">Blekinge </t>
  </si>
  <si>
    <t xml:space="preserve">Skåne </t>
  </si>
  <si>
    <t xml:space="preserve">Halland </t>
  </si>
  <si>
    <t xml:space="preserve">Västra Götaland </t>
  </si>
  <si>
    <t xml:space="preserve">Värmland </t>
  </si>
  <si>
    <t xml:space="preserve">Örebro </t>
  </si>
  <si>
    <t xml:space="preserve">Västmanland </t>
  </si>
  <si>
    <t xml:space="preserve">Dalarna </t>
  </si>
  <si>
    <t xml:space="preserve">Gävleborg </t>
  </si>
  <si>
    <t xml:space="preserve">Västernorrland </t>
  </si>
  <si>
    <t xml:space="preserve">Jämtland </t>
  </si>
  <si>
    <t xml:space="preserve">Västerbotten </t>
  </si>
  <si>
    <t xml:space="preserve">Norrbotten </t>
  </si>
  <si>
    <t>Riket</t>
  </si>
  <si>
    <t>Källa: SCB och RAÄ</t>
  </si>
  <si>
    <t>*Uppgifterna avser 2016-06-09. Översyns-/revideringsarbete pågår löpande. Revidering kan exempelvis innebära att nya riksintresseområden tillkommer, att befintliga sådana delas, sammanläggs eller utgår.</t>
  </si>
  <si>
    <t>**Uppgifterna avser november 2014. Beräkningarna är baserade på avgränsningar av riksintresseområden hämtade från länsstyrelsernas gemensamma nedladdningstjänst för GIS-data, november 2014, i kombination med underlagsdata i form av GSD Fastighetskartan från Lantmäteriet från 2014-01-01.</t>
  </si>
  <si>
    <r>
      <t xml:space="preserve">Tabell 6. </t>
    </r>
    <r>
      <rPr>
        <sz val="9"/>
        <color rgb="FF706457"/>
        <rFont val="Arial"/>
        <family val="2"/>
        <scheme val="minor"/>
      </rPr>
      <t>Riksintresseområden för kulturmiljö enligt Miljöbalken 3 kap. 2014/2016</t>
    </r>
  </si>
  <si>
    <t>Antal reservat</t>
  </si>
  <si>
    <t>Areal, hektar</t>
  </si>
  <si>
    <t>Källa: Riksantikvarieämbetet och Naturvårdsverket</t>
  </si>
  <si>
    <t>Antal skyddade byggnader 2010</t>
  </si>
  <si>
    <t>Andel skyddade byggnader 2010</t>
  </si>
  <si>
    <t>Kronoberg</t>
  </si>
  <si>
    <t>Värmland</t>
  </si>
  <si>
    <t>Västerbotten</t>
  </si>
  <si>
    <t>Östergötland</t>
  </si>
  <si>
    <t>Summa</t>
  </si>
  <si>
    <t>30 011</t>
  </si>
  <si>
    <t>Källa: RUS (Länsstyrelserna Regional utveckling och samverkan i miljömålssystemet) och SCB</t>
  </si>
  <si>
    <t>*Fastighetsregistret, SCB.</t>
  </si>
  <si>
    <r>
      <t xml:space="preserve">Tabell 7. </t>
    </r>
    <r>
      <rPr>
        <sz val="9"/>
        <color rgb="FF706457"/>
        <rFont val="Arial"/>
        <family val="2"/>
        <scheme val="minor"/>
      </rPr>
      <t>Kulturreservat enligt miljöbalken, antal och areal per län 2015</t>
    </r>
  </si>
  <si>
    <r>
      <t xml:space="preserve">Tabell 8. </t>
    </r>
    <r>
      <rPr>
        <sz val="9"/>
        <color rgb="FF706457"/>
        <rFont val="Arial"/>
        <family val="2"/>
        <scheme val="minor"/>
      </rPr>
      <t>Antal och andel skyddade ”q-märkta” byggnader enligt plan- och bygglagen (2010:900) av samtliga byggnader*, år 2010, procent</t>
    </r>
  </si>
  <si>
    <t>Fördelat av</t>
  </si>
  <si>
    <t>Vård av bebyggelse*</t>
  </si>
  <si>
    <t>Länsstyrelserna</t>
  </si>
  <si>
    <t>Vård av fornlämningar och ruiner</t>
  </si>
  <si>
    <t>Länsst. och RAÄ</t>
  </si>
  <si>
    <t>Vård av landskap</t>
  </si>
  <si>
    <t>Information och tillgängliggörande</t>
  </si>
  <si>
    <t>Länst. och RAÄ</t>
  </si>
  <si>
    <t>Arkeologi</t>
  </si>
  <si>
    <t>Konservering av fornfynd</t>
  </si>
  <si>
    <t>RAÄ</t>
  </si>
  <si>
    <t>Kunskapsunderlag**</t>
  </si>
  <si>
    <t>Ersättningar enligt lag***</t>
  </si>
  <si>
    <t>Bidrag till arbetslivsmuseer</t>
  </si>
  <si>
    <t>Totalt kulturmiljövårdsanslaget****</t>
  </si>
  <si>
    <t>248 954</t>
  </si>
  <si>
    <t>Källa: Riksantikvarieämbetets datasystem för kulturmiljövårdsanslaget Källa</t>
  </si>
  <si>
    <t>*Se tabell 40 för fördelning på typ av bebyggelse.</t>
  </si>
  <si>
    <t>**Kunskapsunderlag enligt förordning (2010:1121) om bidrag till förvaltning av värdefulla kulturmiljöer. Bidrag kan ges enligt 8 § för underlag om hur objekt/miljöer ska vårdas och tillgängliggöras eller enligt 9 § för underlag om tillvaratagande av kulturmiljön i samhällsplaneringen.</t>
  </si>
  <si>
    <t>***Ersättningar enligt lag gäller enligt vissa bestämmelser i MB och KML.</t>
  </si>
  <si>
    <t>****Summan stämmer inte exakt med det belopp som hämtats från ESV. ESV redovisar anslagsbelastningen. I RAÄ:s redovisningssystem Källa redovisas det som utbetalats under aktuellt budgetår. Bidragsutbetalningar under ett år kan ha finansierats med tidigare års återbetalningar. Återbetalningar medför att statistiken i Källa även förändras retroaktivt.</t>
  </si>
  <si>
    <r>
      <t xml:space="preserve">Tabell 9. </t>
    </r>
    <r>
      <rPr>
        <sz val="9"/>
        <color rgb="FF706457"/>
        <rFont val="Arial"/>
        <family val="2"/>
        <scheme val="minor"/>
      </rPr>
      <t>Kulturmiljövårdsanslaget fördelat efter ändamål, år 2008–2015, tusen kronor, löpande priser</t>
    </r>
  </si>
  <si>
    <t>Period</t>
  </si>
  <si>
    <t>1996–1999</t>
  </si>
  <si>
    <t>2000–2006</t>
  </si>
  <si>
    <t>2007–2013</t>
  </si>
  <si>
    <t>Totalt hela perioden 1996–2013</t>
  </si>
  <si>
    <t>Genomsnitt per år</t>
  </si>
  <si>
    <t>Miljöersättning för skötsel av landskapselement</t>
  </si>
  <si>
    <t>Miljöinvestering inom ”utvald miljö”:</t>
  </si>
  <si>
    <t>- Överloppsbyggnader</t>
  </si>
  <si>
    <t>- Alléträd</t>
  </si>
  <si>
    <t>- Stenmur</t>
  </si>
  <si>
    <t>- Trägärdesgårdar</t>
  </si>
  <si>
    <t>Specialinsatser inom ”utvald miljö”</t>
  </si>
  <si>
    <t xml:space="preserve">Riktade projektstöd </t>
  </si>
  <si>
    <t>Källa: Jordbruksverket</t>
  </si>
  <si>
    <r>
      <t xml:space="preserve">Tabell 10. </t>
    </r>
    <r>
      <rPr>
        <sz val="9"/>
        <color rgb="FF706457"/>
        <rFont val="Arial"/>
        <family val="2"/>
        <scheme val="minor"/>
      </rPr>
      <t>De svenska landsbygdsprogrammen 1996–2013, utbetalda medel till kulturmiljöer i odlingslandskapet, miljoner kronor</t>
    </r>
  </si>
  <si>
    <t>Projektstöd att söka:</t>
  </si>
  <si>
    <t>Avsatta medel</t>
  </si>
  <si>
    <t>Projektstöd*</t>
  </si>
  <si>
    <t xml:space="preserve">Projektstöd för kulturhistoriska byggnader </t>
  </si>
  <si>
    <t>*Inkluderar både stöd som riktas specifikt mot kulturvärden och stöd som riktas specifikt mot naturvärden.</t>
  </si>
  <si>
    <r>
      <t xml:space="preserve">Tabell 11. </t>
    </r>
    <r>
      <rPr>
        <sz val="9"/>
        <color rgb="FF706457"/>
        <rFont val="Arial"/>
        <family val="2"/>
        <scheme val="minor"/>
      </rPr>
      <t>Det svenska landsbygdsprogrammet 2014–2020, medel avsatta för kulturmiljöer i odlingslandskapet</t>
    </r>
  </si>
  <si>
    <t>Källa: Boverket/RUS Miljömålsenkät</t>
  </si>
  <si>
    <t>Mindre än 0,2 årsarbeten</t>
  </si>
  <si>
    <t>0,2-0,5 årsarbeten</t>
  </si>
  <si>
    <t xml:space="preserve">0,6-0,9 årsarbeten </t>
  </si>
  <si>
    <t>1 årsarbete</t>
  </si>
  <si>
    <t>Mer än 1 årsarbete</t>
  </si>
  <si>
    <t xml:space="preserve">*Frågan ställdes till de 105 kommuner som svarat att de har tillgång till antikvarisk kompetens. </t>
  </si>
  <si>
    <t>Årsarbeten</t>
  </si>
  <si>
    <t>Antal kommuner</t>
  </si>
  <si>
    <r>
      <t xml:space="preserve">Figur 33. </t>
    </r>
    <r>
      <rPr>
        <sz val="9"/>
        <color rgb="FF706457"/>
        <rFont val="Arial"/>
        <family val="2"/>
        <scheme val="minor"/>
      </rPr>
      <t>Sammanlagd arbetstid för personal med antikvarisk kompetens i årsarbetskrafter 2015, antal kommuner. N = 105*</t>
    </r>
  </si>
  <si>
    <t>Organisationer</t>
  </si>
  <si>
    <t>Sveriges Hembygdsförbund</t>
  </si>
  <si>
    <t>Svenska Byggnadsvårdsföreningen</t>
  </si>
  <si>
    <t>ArbetSam</t>
  </si>
  <si>
    <t>ICOMOS Sweden</t>
  </si>
  <si>
    <t>Kulturarv utan gränser</t>
  </si>
  <si>
    <t>Europa Nostra</t>
  </si>
  <si>
    <t>Svenska Industriminnesföreningen</t>
  </si>
  <si>
    <t>Järnvägshistoriska Riksförbundet</t>
  </si>
  <si>
    <t>Sveriges Ångbåtsförening</t>
  </si>
  <si>
    <t>Museibanornas riksorganisation</t>
  </si>
  <si>
    <t>Sveriges Fäbodbrukare</t>
  </si>
  <si>
    <t>Sveriges Segelfartygsförening</t>
  </si>
  <si>
    <t>Svensk flyghistorisk förening</t>
  </si>
  <si>
    <t>Marinarkeologiska sällskapet</t>
  </si>
  <si>
    <t>Svenska Spårvägssällskapet</t>
  </si>
  <si>
    <t>Nordiska Kulturlandskapsförbundet</t>
  </si>
  <si>
    <t>Föreningen Pilgrim</t>
  </si>
  <si>
    <t>Svenska IALE</t>
  </si>
  <si>
    <t xml:space="preserve">Båthistoriska riksförbundet     </t>
  </si>
  <si>
    <t>Sveriges Fornvårdare</t>
  </si>
  <si>
    <t>Vagnshistoriska sällskapet</t>
  </si>
  <si>
    <t>The Unstraight Museum</t>
  </si>
  <si>
    <r>
      <t xml:space="preserve">Tabell 12. </t>
    </r>
    <r>
      <rPr>
        <sz val="9"/>
        <color rgb="FF706457"/>
        <rFont val="Arial"/>
        <family val="2"/>
        <scheme val="minor"/>
      </rPr>
      <t>Bidrag till ideella organisationer inom kulturmiljöområdet 2010–2015, tusen kronor</t>
    </r>
  </si>
  <si>
    <t>Hembygdsrörelsen: föreningar, gårdar, byggnader och verksamhet</t>
  </si>
  <si>
    <t>Totalt antal</t>
  </si>
  <si>
    <t>Hembygdsföreningar</t>
  </si>
  <si>
    <t>Hembygdsgårdar</t>
  </si>
  <si>
    <t>Byggnader</t>
  </si>
  <si>
    <t>Därav byggnader på ursprunglig plats*</t>
  </si>
  <si>
    <t>Besök</t>
  </si>
  <si>
    <t>Cirka 5 000 000</t>
  </si>
  <si>
    <t>Evenemang</t>
  </si>
  <si>
    <t>Ideellt arbete, antal årsarbetskrafter (totalt i föreningarna för t.ex. byggnadsvård, administration och evenemang)</t>
  </si>
  <si>
    <t>Källa: Sveriges Hembygdsförbund</t>
  </si>
  <si>
    <t>*Uppgiften är från 2008.</t>
  </si>
  <si>
    <r>
      <t xml:space="preserve">Tabell 13. </t>
    </r>
    <r>
      <rPr>
        <sz val="9"/>
        <color rgb="FF706457"/>
        <rFont val="Arial"/>
        <family val="2"/>
        <scheme val="minor"/>
      </rPr>
      <t>Hembygdsrörelsen, 2015</t>
    </r>
  </si>
  <si>
    <t>Fornlämningar</t>
  </si>
  <si>
    <t>Övrig kulturhistorisk lämning</t>
  </si>
  <si>
    <t>Källa: Fornminnesregistret, Riksantikvarieämbetet</t>
  </si>
  <si>
    <r>
      <t xml:space="preserve">Tabell 14. </t>
    </r>
    <r>
      <rPr>
        <sz val="9"/>
        <color rgb="FF706457"/>
        <rFont val="Arial"/>
        <family val="2"/>
        <scheme val="minor"/>
      </rPr>
      <t>Fornlämningar och övriga kulturhistoriska lämningar, totalt antal per år 2005–2015</t>
    </r>
  </si>
  <si>
    <t>KATEGORI*</t>
  </si>
  <si>
    <t>Gravar</t>
  </si>
  <si>
    <t>Boplatser och visten</t>
  </si>
  <si>
    <t>Övriga lämningstyper</t>
  </si>
  <si>
    <t>Bebyggelselämningar</t>
  </si>
  <si>
    <t>Industriell verksamhet och skogsbruk</t>
  </si>
  <si>
    <t>Agrara lämningar</t>
  </si>
  <si>
    <t>Metallframställning och bergsbruk</t>
  </si>
  <si>
    <t>Kommunikations-/maritima lämningar</t>
  </si>
  <si>
    <t>Ristningar hällmålningar och monument</t>
  </si>
  <si>
    <t>Befästningsanläggningar</t>
  </si>
  <si>
    <t>Jakt och fångst</t>
  </si>
  <si>
    <t>Kult, offer och folktro</t>
  </si>
  <si>
    <t>*Kategorierna går inte att summera eftersom ett objekt kan tillhöra mer än en kategori.</t>
  </si>
  <si>
    <r>
      <t xml:space="preserve">Tabell 15. </t>
    </r>
    <r>
      <rPr>
        <sz val="9"/>
        <color rgb="FF706457"/>
        <rFont val="Arial"/>
        <family val="2"/>
        <scheme val="minor"/>
      </rPr>
      <t>Fornlämningar samt övriga kulturhistoriska lämningar, uppdelade i kategorier, antal huvudobjekt 2015</t>
    </r>
  </si>
  <si>
    <t>Uppsala</t>
  </si>
  <si>
    <t>Södermanland</t>
  </si>
  <si>
    <t>Jönköping</t>
  </si>
  <si>
    <t>Skåne</t>
  </si>
  <si>
    <t>Örebro</t>
  </si>
  <si>
    <t>Jämtland</t>
  </si>
  <si>
    <t xml:space="preserve">Nytillkomna objekt, antal </t>
  </si>
  <si>
    <t>Borttagna objekt, antal</t>
  </si>
  <si>
    <r>
      <t xml:space="preserve">Tabell 16. </t>
    </r>
    <r>
      <rPr>
        <sz val="9"/>
        <color rgb="FF706457"/>
        <rFont val="Arial"/>
        <family val="2"/>
        <scheme val="minor"/>
      </rPr>
      <t>Fornlämningar samt övriga kulturhistoriska lämningar per län, antal huvudobjekt 2015</t>
    </r>
  </si>
  <si>
    <r>
      <t xml:space="preserve">Tabell 17. </t>
    </r>
    <r>
      <rPr>
        <sz val="9"/>
        <color rgb="FF706457"/>
        <rFont val="Arial"/>
        <family val="2"/>
        <scheme val="minor"/>
      </rPr>
      <t>Nytillkomna och borttagna fornlämningar samt övriga kulturhistoriska lämningar per län, totalt antal huvudobjekt för perioden 2005–2015</t>
    </r>
  </si>
  <si>
    <t>Antal nytillkomna platser</t>
  </si>
  <si>
    <t>Summa nytillkomna</t>
  </si>
  <si>
    <t xml:space="preserve">Antal borttagna platser </t>
  </si>
  <si>
    <t>**</t>
  </si>
  <si>
    <t>Summa borttagna</t>
  </si>
  <si>
    <t>*År då ärendet registrerades i FMIS.</t>
  </si>
  <si>
    <t>**Uppgift saknas.</t>
  </si>
  <si>
    <t>Påverkan (procent)</t>
  </si>
  <si>
    <t>Skada eller grov skada (procent)</t>
  </si>
  <si>
    <t>Totalt antal lämningar som inventerats</t>
  </si>
  <si>
    <t>Källa: Skogsstyrelsen</t>
  </si>
  <si>
    <r>
      <t xml:space="preserve">Tabell 18. </t>
    </r>
    <r>
      <rPr>
        <sz val="9"/>
        <color rgb="FF706457"/>
        <rFont val="Arial"/>
        <family val="2"/>
        <scheme val="minor"/>
      </rPr>
      <t>Nytillkomna och borttagna fornlämningar samt övriga kulturhistoriska lämningar, antal huvudobjekt per år*, 2005–2015</t>
    </r>
  </si>
  <si>
    <r>
      <t xml:space="preserve">Tabell 19. </t>
    </r>
    <r>
      <rPr>
        <sz val="9"/>
        <color rgb="FF706457"/>
        <rFont val="Arial"/>
        <family val="2"/>
        <scheme val="minor"/>
      </rPr>
      <t>Skador på forn- och övriga kulturhistoriska lämningar 2012–2015. Andel lämningar som påverkats eller skadats på avverkningsområden.</t>
    </r>
  </si>
  <si>
    <t>*Antal beslut, där ett byggnadsminne/statligt byggnadsminne kan bestå av flera byggnader.</t>
  </si>
  <si>
    <r>
      <t xml:space="preserve">Tabell 20. </t>
    </r>
    <r>
      <rPr>
        <sz val="9"/>
        <color rgb="FF706457"/>
        <rFont val="Arial"/>
        <family val="2"/>
        <scheme val="minor"/>
      </rPr>
      <t>Byggnadsminnen och statliga byggnadsminnen 2015, antal* per län</t>
    </r>
  </si>
  <si>
    <t>Huvudgrupp</t>
  </si>
  <si>
    <t>Exempel på kategorier inom grupperna</t>
  </si>
  <si>
    <t>BM</t>
  </si>
  <si>
    <t>SBM</t>
  </si>
  <si>
    <t>BM+SBM</t>
  </si>
  <si>
    <t>Bostadsbebyggelse</t>
  </si>
  <si>
    <t>Borgargård, handelsgård, bostadshus, skola, fiskegård</t>
  </si>
  <si>
    <t>Boställe och tjänstebostad</t>
  </si>
  <si>
    <t>Biskopsgård, prästgård, officersboställe, torp</t>
  </si>
  <si>
    <t>Summa bostadsbebyggelse</t>
  </si>
  <si>
    <t>Areella näringar</t>
  </si>
  <si>
    <t>Jordbruk</t>
  </si>
  <si>
    <t>Backstuga, bergsmansgård, bondgård, finngård, fäbod, förläggargård, kvarn, torp</t>
  </si>
  <si>
    <t>Fiske och sjöfart</t>
  </si>
  <si>
    <t>Hamn, skärgårdsby</t>
  </si>
  <si>
    <t>Skogsbruk</t>
  </si>
  <si>
    <t>Flottningsanläggning, skogsarbetaranläggning</t>
  </si>
  <si>
    <t>Summa areella näringar</t>
  </si>
  <si>
    <t>Kultur och föreningsliv</t>
  </si>
  <si>
    <t>Religionsutövning</t>
  </si>
  <si>
    <t>Frikyrka, församlingshem, kapell, kyrka, synagoga</t>
  </si>
  <si>
    <t>Kultur och nöjesliv</t>
  </si>
  <si>
    <t>Biograf, cirkus, konserthus, folkpark, teater</t>
  </si>
  <si>
    <t>Folkrörelse och föreningsliv</t>
  </si>
  <si>
    <t>Folkets hus, nykterhetsloge, ordenshus</t>
  </si>
  <si>
    <t>Konstnärligt skapande</t>
  </si>
  <si>
    <t>Konstnärsateljé, utställningslokal</t>
  </si>
  <si>
    <t>Summa kultur och föreningsliv</t>
  </si>
  <si>
    <t>Offentlig bebyggelse</t>
  </si>
  <si>
    <t>Kommunikation</t>
  </si>
  <si>
    <t>Bro, fyrplats, gästgivargård, hotell, järnvägsstation, posthus, telegrafstation, televerk</t>
  </si>
  <si>
    <t>Utbildning och vetenskap</t>
  </si>
  <si>
    <t>Bibliotek, museum, skola, läroverk, universitetsinstitution</t>
  </si>
  <si>
    <t>Försvarsväsende</t>
  </si>
  <si>
    <t>Befästning, kasernetablissemang, örlogsbas</t>
  </si>
  <si>
    <t>Offentlig förvaltning</t>
  </si>
  <si>
    <t>Rådhus, sockenstuga, stadshus</t>
  </si>
  <si>
    <t>Rättsväsende</t>
  </si>
  <si>
    <t>Polishus, tingshus, arrest, häkte</t>
  </si>
  <si>
    <t>Hälso-, sjuk- och socialvård</t>
  </si>
  <si>
    <t>Apotek, fattighus, sjukhus, ålderdomshem</t>
  </si>
  <si>
    <t>Samhällsservice och teknisk försörjning</t>
  </si>
  <si>
    <t>Brandstation, kraftverk, vattentorn</t>
  </si>
  <si>
    <t>Summa offentlig bebyggelse</t>
  </si>
  <si>
    <t>Stadsrum, park och rekreation</t>
  </si>
  <si>
    <t>Rekreation och turism</t>
  </si>
  <si>
    <t>Badhus, fritidshus, sommarvilla, hälsobrunn</t>
  </si>
  <si>
    <t>Park och trädgård</t>
  </si>
  <si>
    <t>Park, botanisk trädgård</t>
  </si>
  <si>
    <t>Stadsrum</t>
  </si>
  <si>
    <t>Gatumark, park, torg</t>
  </si>
  <si>
    <t>Summa stadsrum, park och rekreation</t>
  </si>
  <si>
    <t>Handel, hantverk och industri</t>
  </si>
  <si>
    <t>Hantverk och manufaktur</t>
  </si>
  <si>
    <t>Bruk, bränneri, gruva, hytta, kvarn, spinneri, såg, varv, verkstad</t>
  </si>
  <si>
    <t>Handel och bankväsende</t>
  </si>
  <si>
    <t>Bank, handelshus, tullhus</t>
  </si>
  <si>
    <t>Industri</t>
  </si>
  <si>
    <t>Industrianläggning</t>
  </si>
  <si>
    <t>Summa handel, hantverk och industri</t>
  </si>
  <si>
    <t>Slott och herrgård</t>
  </si>
  <si>
    <t>Herrgård, kungsgård, slott, säteri</t>
  </si>
  <si>
    <t>Ej angivet</t>
  </si>
  <si>
    <t>Samtliga</t>
  </si>
  <si>
    <r>
      <t xml:space="preserve">Tabell 21. </t>
    </r>
    <r>
      <rPr>
        <sz val="9"/>
        <color rgb="FF706457"/>
        <rFont val="Arial"/>
        <family val="2"/>
        <scheme val="minor"/>
      </rPr>
      <t>Byggnadsminnen (BM) och statliga byggnadsminnen (SBM) 2015 per huvudgrupp, antal*</t>
    </r>
  </si>
  <si>
    <t>Areella näringar (jordbruk m.m.)</t>
  </si>
  <si>
    <t xml:space="preserve">Stockholm              </t>
  </si>
  <si>
    <t xml:space="preserve">Uppsala                       </t>
  </si>
  <si>
    <t xml:space="preserve">Södermanland                  </t>
  </si>
  <si>
    <t xml:space="preserve">Östergötland                  </t>
  </si>
  <si>
    <t xml:space="preserve">Jönköping                     </t>
  </si>
  <si>
    <t xml:space="preserve">Kronoberg                     </t>
  </si>
  <si>
    <t xml:space="preserve">Kalmar                        </t>
  </si>
  <si>
    <t xml:space="preserve">Gotland                       </t>
  </si>
  <si>
    <t xml:space="preserve">Blekinge                      </t>
  </si>
  <si>
    <t xml:space="preserve">Skåne                         </t>
  </si>
  <si>
    <t xml:space="preserve">Halland                       </t>
  </si>
  <si>
    <t xml:space="preserve">Västra Götaland               </t>
  </si>
  <si>
    <t xml:space="preserve">Värmland                      </t>
  </si>
  <si>
    <t xml:space="preserve">Örebro                        </t>
  </si>
  <si>
    <t xml:space="preserve">Västmanland                   </t>
  </si>
  <si>
    <t xml:space="preserve">Dalarna                       </t>
  </si>
  <si>
    <t xml:space="preserve">Gävleborg                     </t>
  </si>
  <si>
    <t xml:space="preserve">Västernorrland                </t>
  </si>
  <si>
    <t xml:space="preserve">Jämtland                      </t>
  </si>
  <si>
    <t xml:space="preserve">Västerbotten                  </t>
  </si>
  <si>
    <t xml:space="preserve">Norrbotten                    </t>
  </si>
  <si>
    <r>
      <t xml:space="preserve">Tabell 22. </t>
    </r>
    <r>
      <rPr>
        <sz val="9"/>
        <color rgb="FF706457"/>
        <rFont val="Arial"/>
        <family val="2"/>
        <scheme val="minor"/>
      </rPr>
      <t>Byggnadsminnen (BM) och statliga byggnadsminnen (SBM) 2015 per huvudgrupp och län, antal</t>
    </r>
  </si>
  <si>
    <t>Kyrkliga kulturminnen*</t>
  </si>
  <si>
    <t>Källa: Svenska kyrkan, kyrkobyggnadsregistret</t>
  </si>
  <si>
    <t>*Endast kyrkor som ägs av Svenska kyrkan. Med reservation för fel som kan ha uppkommit i fråga om skyddsstatus, i synnerhet begravningskapell.</t>
  </si>
  <si>
    <r>
      <t xml:space="preserve">Tabell 23. </t>
    </r>
    <r>
      <rPr>
        <sz val="9"/>
        <color rgb="FF706457"/>
        <rFont val="Arial"/>
        <family val="2"/>
        <scheme val="minor"/>
      </rPr>
      <t>Kyrkliga kulturminnen per län 2015, antal kyrkor</t>
    </r>
  </si>
  <si>
    <r>
      <t xml:space="preserve">Tabell 1. </t>
    </r>
    <r>
      <rPr>
        <sz val="9"/>
        <color rgb="FF706457"/>
        <rFont val="Arial"/>
        <family val="2"/>
        <scheme val="minor"/>
      </rPr>
      <t>Kulturreservat enligt miljöbalken. Antal och areal per län 2015</t>
    </r>
  </si>
  <si>
    <t>Kommun</t>
  </si>
  <si>
    <t>Beslut/Förvaltare</t>
  </si>
  <si>
    <t>Kulturreservatets namn</t>
  </si>
  <si>
    <t>Typ av miljö</t>
  </si>
  <si>
    <t>Beslut</t>
  </si>
  <si>
    <t>Ronneby</t>
  </si>
  <si>
    <t>Länsstyrelse</t>
  </si>
  <si>
    <t>Ronneby Brunnspark</t>
  </si>
  <si>
    <t>Brunnspark och odlingslandskap</t>
  </si>
  <si>
    <t>Älvdalen</t>
  </si>
  <si>
    <t>Dysdalen</t>
  </si>
  <si>
    <t>Fornlämningsområde med spår från sentida myrjärnsframställning</t>
  </si>
  <si>
    <t>Falun</t>
  </si>
  <si>
    <t>Stabergs bergsmansgård</t>
  </si>
  <si>
    <t>Industri- och gårdsmiljö (gruv- och hyttmiljö) med odlingslandskap och trädgård</t>
  </si>
  <si>
    <t>Malung</t>
  </si>
  <si>
    <t>Kvarnstensbrottet i Östra Utsjö</t>
  </si>
  <si>
    <t>Industrimiljö (kvarnstensbrott)</t>
  </si>
  <si>
    <t>Norrbys i Väte</t>
  </si>
  <si>
    <t>Gårdsmiljö och odlingslandskap på inägo- och utmark</t>
  </si>
  <si>
    <t>Gävle</t>
  </si>
  <si>
    <t>Axmarbruk</t>
  </si>
  <si>
    <t>Industrimiljö (bruksmiljö)</t>
  </si>
  <si>
    <t>Ovanåker</t>
  </si>
  <si>
    <t>Våsbo fäbodar</t>
  </si>
  <si>
    <t>Fäbodmiljö och odlingslandskap på inägomark</t>
  </si>
  <si>
    <t>Hudiksvall, Ljusdal</t>
  </si>
  <si>
    <t>Västeräng</t>
  </si>
  <si>
    <t>Gårdsmiljö (hälsingegård) och odlingslandskap på inägomark</t>
  </si>
  <si>
    <t>Laholm</t>
  </si>
  <si>
    <t>Bollaltebygget</t>
  </si>
  <si>
    <t>Kungsbacka</t>
  </si>
  <si>
    <t>Mårtagården</t>
  </si>
  <si>
    <t>Gårdsmiljö (kaptensboställe) och odlingslandskap på inägo- och utmark</t>
  </si>
  <si>
    <t>Äskhult</t>
  </si>
  <si>
    <t>Härjedalen</t>
  </si>
  <si>
    <t>Lillhärjeåbygget</t>
  </si>
  <si>
    <t>Gårdsmiljö (fjällgård) och odlings- och fjällandskap</t>
  </si>
  <si>
    <t>Vetlanda</t>
  </si>
  <si>
    <t>Högarps by</t>
  </si>
  <si>
    <t>Gårdsmiljö och odlingslandskap på inägomark</t>
  </si>
  <si>
    <t>Aneby</t>
  </si>
  <si>
    <t>Åsens by</t>
  </si>
  <si>
    <t>Älmhult</t>
  </si>
  <si>
    <t>Komministerbostället Råshult</t>
  </si>
  <si>
    <t>Arvidsjaur</t>
  </si>
  <si>
    <t>Gallejaur by</t>
  </si>
  <si>
    <t>Övertorneå</t>
  </si>
  <si>
    <t>Hanhinvittikko fäbod</t>
  </si>
  <si>
    <t>Osby</t>
  </si>
  <si>
    <t>Örnanäs</t>
  </si>
  <si>
    <t>Österåker</t>
  </si>
  <si>
    <t>Brottö skärgårdsjordbruk</t>
  </si>
  <si>
    <t>Igelbäcken</t>
  </si>
  <si>
    <t>Tätortsnära odlingslandskap och rekreationsområde</t>
  </si>
  <si>
    <t>Salem</t>
  </si>
  <si>
    <t>Nedre Söderby</t>
  </si>
  <si>
    <t>Tierp</t>
  </si>
  <si>
    <t>Lingnåre</t>
  </si>
  <si>
    <t>Fossilt odlingslandskap</t>
  </si>
  <si>
    <t>Linnés Hammarby</t>
  </si>
  <si>
    <t>Filipstad, Karlstad</t>
  </si>
  <si>
    <t>Krigsflygfält 16 Brattforsheden</t>
  </si>
  <si>
    <t>Försvarsmiljö</t>
  </si>
  <si>
    <t>Torsby</t>
  </si>
  <si>
    <t>Juhola finngård</t>
  </si>
  <si>
    <t>Gårdsmiljö (finngård) och odlingslandskap på inägo- och utmark</t>
  </si>
  <si>
    <t>Storuman</t>
  </si>
  <si>
    <t>Atoklimpoe/Atoklimpen</t>
  </si>
  <si>
    <t>Samisk renskötselmiljö</t>
  </si>
  <si>
    <t>Vilhelmina</t>
  </si>
  <si>
    <t>Fatmomakke kyrkstad</t>
  </si>
  <si>
    <t>Kyrkstad för samer och nybyggare</t>
  </si>
  <si>
    <t>Norsjö</t>
  </si>
  <si>
    <t>Rörträsks silängar</t>
  </si>
  <si>
    <t>Slåtterängar med översilningssystem</t>
  </si>
  <si>
    <t>Timrå</t>
  </si>
  <si>
    <t>Lögdö bruk</t>
  </si>
  <si>
    <t>Kramfors</t>
  </si>
  <si>
    <t>Mariebergs sågverkssamhälle</t>
  </si>
  <si>
    <t>Industrimiljö (arbetarbostäder)</t>
  </si>
  <si>
    <t>Örnsköldsvik</t>
  </si>
  <si>
    <t>Sandvikens fiskeläge</t>
  </si>
  <si>
    <t>Fiskeläge</t>
  </si>
  <si>
    <t>Norberg</t>
  </si>
  <si>
    <t>Bråfors bergsmansby</t>
  </si>
  <si>
    <t>Gårdsmiljö (bergmansgård) och odlingslandskap på inägo- och utmark</t>
  </si>
  <si>
    <t>Västerås</t>
  </si>
  <si>
    <t>Gäddeholm</t>
  </si>
  <si>
    <t>Herrgårdsmiljö och odlingslandskap på inägo- och utmark</t>
  </si>
  <si>
    <t>Alingsås</t>
  </si>
  <si>
    <t>Gräfsnäs slottspark</t>
  </si>
  <si>
    <t>Slottsruin, park och friluftsområde</t>
  </si>
  <si>
    <t>Härryda, Mölndal</t>
  </si>
  <si>
    <t>Gunnebo</t>
  </si>
  <si>
    <t>Slottsmiljö med trädgårdar och landskapspark</t>
  </si>
  <si>
    <t>Mark</t>
  </si>
  <si>
    <t>Ramsholmens odlingslandskap</t>
  </si>
  <si>
    <t>Skövde</t>
  </si>
  <si>
    <t>Vallby Sörgården</t>
  </si>
  <si>
    <t>Mellerud</t>
  </si>
  <si>
    <t>Åsnebyn</t>
  </si>
  <si>
    <t>Nora</t>
  </si>
  <si>
    <t>Gamla Pershyttans bergsmansby</t>
  </si>
  <si>
    <t>Industrimiljö (bruks- och gruvmiljö)</t>
  </si>
  <si>
    <t>Karlslund</t>
  </si>
  <si>
    <t>Tätortsnära herrgårdsmiljö med park och trädgård</t>
  </si>
  <si>
    <t>Sommarro</t>
  </si>
  <si>
    <t>Tätortsnära gårdsmiljö (landeri) med park</t>
  </si>
  <si>
    <t>Linköping</t>
  </si>
  <si>
    <t>Öna</t>
  </si>
  <si>
    <t>Ydre</t>
  </si>
  <si>
    <t>Smedstorps dubbelgård</t>
  </si>
  <si>
    <t>Antal skyddade byggnader i 11 län</t>
  </si>
  <si>
    <t>Källa: RUS (Länsstyrelserna Regional utveckling och samverkan i miljömålssystemet)</t>
  </si>
  <si>
    <t>* Halland, Jämtland, Kalmar, Kronoberg, Norrbotten, Skåne, Värmland, Västerbotten, Västra Götaland, Örebro och Östergötland.</t>
  </si>
  <si>
    <t>Inga byggnader</t>
  </si>
  <si>
    <t>1–10 byggnader</t>
  </si>
  <si>
    <t>Fler än 10 byggnader</t>
  </si>
  <si>
    <t>2012*</t>
  </si>
  <si>
    <t>-</t>
  </si>
  <si>
    <t>Källa: Boverkets Bostadsmarknadsenkät till och med 2005, från och med 2006 Boverket/RUS Miljömålsenkät</t>
  </si>
  <si>
    <t>*Uppgifterna samlades inte in.</t>
  </si>
  <si>
    <r>
      <t xml:space="preserve">Tabell 25. </t>
    </r>
    <r>
      <rPr>
        <sz val="9"/>
        <color rgb="FF706457"/>
        <rFont val="Arial"/>
        <family val="2"/>
        <scheme val="minor"/>
      </rPr>
      <t>Antal skyddade objekt i detaljplan eller områdesbestämmelser enligt plan- och bygglagen (2010:900) i 11 län*. Miljömålsindikatorn ”q-märkt” 2000–2010</t>
    </r>
  </si>
  <si>
    <r>
      <t xml:space="preserve">Tabell 26. </t>
    </r>
    <r>
      <rPr>
        <sz val="9"/>
        <color rgb="FF706457"/>
        <rFont val="Arial"/>
        <family val="2"/>
        <scheme val="minor"/>
      </rPr>
      <t>Rivningsförbud. Antal kommuner som anger att man har skyddat Inga, 1–10, respektive fler än 10 byggnader genom rivningsförbud i detaljplan eller områdesbestämmelser, 2004–2015</t>
    </r>
  </si>
  <si>
    <t>Skogsmark</t>
  </si>
  <si>
    <t>Bebyggd mark med tillhörande mark</t>
  </si>
  <si>
    <t>Täkter och gruvområden</t>
  </si>
  <si>
    <t>Golfbanor och skidpistar</t>
  </si>
  <si>
    <t>Öppen myr***</t>
  </si>
  <si>
    <t>Naturligt gräsbevuxen mark</t>
  </si>
  <si>
    <t>Berg i dagen och övrig mark</t>
  </si>
  <si>
    <t>Total landareal</t>
  </si>
  <si>
    <t>åkermark</t>
  </si>
  <si>
    <t>betesmark</t>
  </si>
  <si>
    <t>produktiv*</t>
  </si>
  <si>
    <t>improduktiv**</t>
  </si>
  <si>
    <t>Källa: SCB</t>
  </si>
  <si>
    <t>* Arealen skogsmark, produktiv bygger på uppgifter om det traditionella ägoslaget produktiv skogsmark i Riksskogstaxeringen.</t>
  </si>
  <si>
    <t>** Arealen skogsmark, improduktiv är beräknad som skillnaden mellan arealen skogsmark enligt FAO/skogsvårdslagen och det traditionella ägoslaget produktiv skogsmark i Riksskogstaxeringen.</t>
  </si>
  <si>
    <t>*** Exklusive torvtäkter.</t>
  </si>
  <si>
    <r>
      <t xml:space="preserve">Tabell 27. </t>
    </r>
    <r>
      <rPr>
        <sz val="9"/>
        <color rgb="FF706457"/>
        <rFont val="Arial"/>
        <family val="2"/>
        <scheme val="minor"/>
      </rPr>
      <t>Markanvändningen efter markanvändningskategorier, areal per län 2010, hektar</t>
    </r>
  </si>
  <si>
    <t>Jordbruksmark</t>
  </si>
  <si>
    <t>Mark med bostäder (småhus)</t>
  </si>
  <si>
    <t>Mark med bostäder (flerbostadshus)</t>
  </si>
  <si>
    <t>Mark med tillverknings-industri</t>
  </si>
  <si>
    <t>Mark med handel och affärs-verksamhet</t>
  </si>
  <si>
    <t>Mark med offentlig förvaltning, offentlig service och fritids-anläggningar</t>
  </si>
  <si>
    <t>Mark med transport-infrastruktur</t>
  </si>
  <si>
    <t>Mark med tekniska anlägg-ningar</t>
  </si>
  <si>
    <t>Mark med lantbrukets ekonomi-byggnader och övriga byggnader</t>
  </si>
  <si>
    <t>Bebyggd mark totalt</t>
  </si>
  <si>
    <r>
      <t xml:space="preserve">Tabell 28. </t>
    </r>
    <r>
      <rPr>
        <sz val="9"/>
        <color rgb="FF706457"/>
        <rFont val="Arial"/>
        <family val="2"/>
        <scheme val="minor"/>
      </rPr>
      <t>Bebyggd mark med tillhörande mark, areal per län för olika markkategorier, 2010, hektar</t>
    </r>
  </si>
  <si>
    <t>Bostadsbyggnad</t>
  </si>
  <si>
    <t>Verksamhet**</t>
  </si>
  <si>
    <t>Övrig byggnad</t>
  </si>
  <si>
    <t>Samtliga byggnader</t>
  </si>
  <si>
    <t>Källa: Fastighetsregistrets byggnadsdel 2015</t>
  </si>
  <si>
    <t>*Byggnad avser i fastighetsregistret så kallad registerbyggnad. En fysisk byggnad, till exempel ett parhus eller radhus, kan ligga på flera fastigheter. I det fallet delas en fysisk byggnad upp i flera registerbyggnader.</t>
  </si>
  <si>
    <t>**Till exempel kontorsverksamhet, lager, butiker eller annan ekonomisk verksamhet.</t>
  </si>
  <si>
    <t xml:space="preserve"> Byggår äldre än 1930</t>
  </si>
  <si>
    <t>Byggår 1930– 1939</t>
  </si>
  <si>
    <t>Byggår 1940–1949</t>
  </si>
  <si>
    <t>Byggår 1950–1959</t>
  </si>
  <si>
    <t>Byggår 1960–1969</t>
  </si>
  <si>
    <t>Byggår 1970–1979</t>
  </si>
  <si>
    <t>Byggår 1980–1989</t>
  </si>
  <si>
    <t>Byggår 1990–1999</t>
  </si>
  <si>
    <t>Byggår 2000–2009</t>
  </si>
  <si>
    <t>Byggår 2010 och senare</t>
  </si>
  <si>
    <t>Byggår okänt</t>
  </si>
  <si>
    <t>Samtliga bostadshus</t>
  </si>
  <si>
    <r>
      <t xml:space="preserve">Tabell 29. </t>
    </r>
    <r>
      <rPr>
        <sz val="9"/>
        <color rgb="FF706457"/>
        <rFont val="Arial"/>
        <family val="2"/>
        <scheme val="minor"/>
      </rPr>
      <t>Antal byggnader* efter ändamål och län 2015</t>
    </r>
  </si>
  <si>
    <r>
      <t xml:space="preserve">Tabell 30. </t>
    </r>
    <r>
      <rPr>
        <sz val="9"/>
        <color rgb="FF706457"/>
        <rFont val="Arial"/>
        <family val="2"/>
        <scheme val="minor"/>
      </rPr>
      <t>Antal bostadsbyggnader* efter byggnadsår och län 2015</t>
    </r>
  </si>
  <si>
    <t>Industribyggnad</t>
  </si>
  <si>
    <t>Samhällsfunktion</t>
  </si>
  <si>
    <t>Ekonomi- och komplementbyggnad</t>
  </si>
  <si>
    <t>Antal lägenheter</t>
  </si>
  <si>
    <t>Rivning p.g.a. uthyrningssvårigheter</t>
  </si>
  <si>
    <t>Rivning av andra orsaker</t>
  </si>
  <si>
    <t>År 1998–2015</t>
  </si>
  <si>
    <t>*Uppdelning på rivningsorsak finns från och med 1998.</t>
  </si>
  <si>
    <t>Rivningsorsak</t>
  </si>
  <si>
    <t>Före 1901</t>
  </si>
  <si>
    <t>1901–1920</t>
  </si>
  <si>
    <t>1921–1930</t>
  </si>
  <si>
    <t>1931–1940</t>
  </si>
  <si>
    <t>1941–1950</t>
  </si>
  <si>
    <t>1951–1960</t>
  </si>
  <si>
    <t>1961–1970</t>
  </si>
  <si>
    <t>1971–1980</t>
  </si>
  <si>
    <t>1981–1990</t>
  </si>
  <si>
    <t>1991–2000</t>
  </si>
  <si>
    <t>2001–2010</t>
  </si>
  <si>
    <t>2011–</t>
  </si>
  <si>
    <t>Alla byggår</t>
  </si>
  <si>
    <t xml:space="preserve">Andra orsaker </t>
  </si>
  <si>
    <r>
      <t xml:space="preserve">Tabell 31. </t>
    </r>
    <r>
      <rPr>
        <sz val="9"/>
        <color rgb="FF706457"/>
        <rFont val="Arial"/>
        <family val="2"/>
        <scheme val="minor"/>
      </rPr>
      <t>Antal påbörjade rivningar av flerbostadshus, antal lägenheter per år 1949–2015</t>
    </r>
  </si>
  <si>
    <r>
      <t xml:space="preserve">Tabell 32. </t>
    </r>
    <r>
      <rPr>
        <sz val="9"/>
        <color rgb="FF706457"/>
        <rFont val="Arial"/>
        <family val="2"/>
        <scheme val="minor"/>
      </rPr>
      <t>Rivningar av lägenheter i flerbostadshus efter rivningsorsak*, antal lägenheter per år 1998–2015</t>
    </r>
  </si>
  <si>
    <t>Uthyrningssvårigheter</t>
  </si>
  <si>
    <r>
      <t xml:space="preserve">Tabell 33. </t>
    </r>
    <r>
      <rPr>
        <sz val="9"/>
        <color rgb="FF706457"/>
        <rFont val="Arial"/>
        <family val="2"/>
        <scheme val="minor"/>
      </rPr>
      <t>Rivningar av lägenheter i flerbostadshus efter rivningsorsak* och län, antal lägenheter 1998–2015</t>
    </r>
  </si>
  <si>
    <r>
      <t xml:space="preserve">Tabell 34. </t>
    </r>
    <r>
      <rPr>
        <sz val="9"/>
        <color rgb="FF706457"/>
        <rFont val="Arial"/>
        <family val="2"/>
        <scheme val="minor"/>
      </rPr>
      <t>Rivningar av lägenheter i flerbostadshus efter rivningsorsak* och byggnadsperiod, antal lägenheter totalt perioden 1998–2015</t>
    </r>
  </si>
  <si>
    <t>1989–2015</t>
  </si>
  <si>
    <t>*Uppdelning på byggnadsperiod finns från och med rivningsår 1989.</t>
  </si>
  <si>
    <t>Rivningsår</t>
  </si>
  <si>
    <r>
      <t xml:space="preserve">Tabell 35. </t>
    </r>
    <r>
      <rPr>
        <sz val="9"/>
        <color rgb="FF706457"/>
        <rFont val="Arial"/>
        <family val="2"/>
        <scheme val="minor"/>
      </rPr>
      <t>Rivningar av lägenheter i flerbostadshus efter byggnadsperiod, antal lägenheter per år 1989–2015*</t>
    </r>
  </si>
  <si>
    <t>Anslag</t>
  </si>
  <si>
    <t>Anslags-nummer</t>
  </si>
  <si>
    <t>Bidrag till kulturmiljövård</t>
  </si>
  <si>
    <t>Kyrkoantikvarisk ersättning</t>
  </si>
  <si>
    <t>Bidragsfastigheter*</t>
  </si>
  <si>
    <t>Källa: ESV</t>
  </si>
  <si>
    <t>*Anslaget till bidragsfastigheterna infördes 2007.</t>
  </si>
  <si>
    <r>
      <t xml:space="preserve">Tabell 36. </t>
    </r>
    <r>
      <rPr>
        <sz val="9"/>
        <color rgb="FF706457"/>
        <rFont val="Arial"/>
        <family val="2"/>
        <scheme val="minor"/>
      </rPr>
      <t>Statliga anslag till kulturmiljö, 2006–2015, tusen kronor, löpande priser</t>
    </r>
  </si>
  <si>
    <t>Anslag som fördelas av länsstyrelserna:</t>
  </si>
  <si>
    <r>
      <t>Vård av bebyggelse</t>
    </r>
    <r>
      <rPr>
        <sz val="8"/>
        <color theme="1"/>
        <rFont val="Arial"/>
        <family val="2"/>
      </rPr>
      <t>*</t>
    </r>
  </si>
  <si>
    <t>Antikvarisk medverkan</t>
  </si>
  <si>
    <t>Vård av bebyggelse exteriört</t>
  </si>
  <si>
    <t>Vård av bebyggelse interiört</t>
  </si>
  <si>
    <t>Vård av fornlämningar</t>
  </si>
  <si>
    <t>Vård av ruiner</t>
  </si>
  <si>
    <t>Vård av landskapselement</t>
  </si>
  <si>
    <t>Vård av mark</t>
  </si>
  <si>
    <t>Information/kommunikation</t>
  </si>
  <si>
    <t>Fysiskt tillgängliggörande</t>
  </si>
  <si>
    <t>Bidrag till arkeologisk undersökning</t>
  </si>
  <si>
    <t>Länsstyrelsens egen arkeologiska verksamhet</t>
  </si>
  <si>
    <r>
      <t>Kunskapsunderlag</t>
    </r>
    <r>
      <rPr>
        <sz val="8"/>
        <color theme="1"/>
        <rFont val="Arial"/>
        <family val="2"/>
      </rPr>
      <t>**</t>
    </r>
  </si>
  <si>
    <t>8 732</t>
  </si>
  <si>
    <t>Kunskapsunderlag – för objekt/miljöer</t>
  </si>
  <si>
    <t xml:space="preserve">Kunskapsunderlag – underlag för samhällsplanering </t>
  </si>
  <si>
    <t>Summa bidrag via länsstyrelserna</t>
  </si>
  <si>
    <t>221 857</t>
  </si>
  <si>
    <t>Anslag som fördelas av Riksantikvarieämbetet:</t>
  </si>
  <si>
    <t>Kunskapsunderlag – för enskilda objekt</t>
  </si>
  <si>
    <t>Summa anslag via Riksantikvarieämbetet</t>
  </si>
  <si>
    <t>**Kunskapsunderlag enligt förordning (2010:1121) om bidrag till förvaltning av värdefulla kulturmiljöer. Bidrag kan ges enligt 8 § för underlag om hur objekt/miljöer ska vårdas och tillgängliggöras eller enligt 9 § för underlag om tillvaratagande av kulturmiljön i samhällsplaneringen. Uppdelningen i de två underkategorierna görs från år 2010.</t>
  </si>
  <si>
    <r>
      <t xml:space="preserve">Tabell 37. </t>
    </r>
    <r>
      <rPr>
        <sz val="9"/>
        <color rgb="FF706457"/>
        <rFont val="Arial"/>
        <family val="2"/>
        <scheme val="minor"/>
      </rPr>
      <t>Bidrag till kulturmiljövård (statligt anslag nr 1707002) år 2008–2015, tusen kronor, löpande priser</t>
    </r>
  </si>
  <si>
    <t>Vård av bebyggelse</t>
  </si>
  <si>
    <t xml:space="preserve">Vård av landskap </t>
  </si>
  <si>
    <t>Delsumma vård</t>
  </si>
  <si>
    <t>Kunskaps-underlag*</t>
  </si>
  <si>
    <t>Ersättningar enligt lag**</t>
  </si>
  <si>
    <t xml:space="preserve">Stockholm                     </t>
  </si>
  <si>
    <t>*Kunskapsunderlag enligt förordning (2010:1121) om bidrag till förvaltning av värdefulla kulturmiljöer. Bidrag kan ges enligt 8 § för underlag om hur objekt/miljöer ska vårdas och tillgängliggöras eller enligt 9 § för underlag om tillvaratagande av kulturmiljön i samhällsplaneringen.</t>
  </si>
  <si>
    <t>**Ersättningar enligt lag gäller enligt vissa bestämmelser i MB och KML.</t>
  </si>
  <si>
    <r>
      <t xml:space="preserve">Tabell 38. </t>
    </r>
    <r>
      <rPr>
        <sz val="9"/>
        <color rgb="FF706457"/>
        <rFont val="Arial"/>
        <family val="2"/>
        <scheme val="minor"/>
      </rPr>
      <t>Länsstyrelsernas fördelning av kulturmiljövårdsanslaget per län, 2015, tusen kronor, löpande priser</t>
    </r>
  </si>
  <si>
    <t>Skyddstyp</t>
  </si>
  <si>
    <t>Byggnadsminnen (3 kap. KML)</t>
  </si>
  <si>
    <t>Fornminnen (2 kap. KML)</t>
  </si>
  <si>
    <t>Skydd enligt PBL</t>
  </si>
  <si>
    <t>Kulturreservat (MB)</t>
  </si>
  <si>
    <t>Naturreservat (MB)</t>
  </si>
  <si>
    <t>Riksintresse för kulturmiljövården</t>
  </si>
  <si>
    <t>Världsarv</t>
  </si>
  <si>
    <t>Förslag till skydd utreds</t>
  </si>
  <si>
    <t>Saknar skydd enligt lag</t>
  </si>
  <si>
    <t>*Gäller både det som fördelas via länsstyrelserna och det som fördelas via RAÄ.</t>
  </si>
  <si>
    <t>**Skyddat enligt lag eller förordning är: byggnadsminnen, fornminnen, byggnader skyddade enligt PBL, kulturreservat och naturreservat. Riksintressen och världsarv är särskilt utpekade men har inget lagskydd.</t>
  </si>
  <si>
    <t>***Posterna går ej att summera då ett objekt kan ha flera skyddstyper.</t>
  </si>
  <si>
    <t>Huvudgrupp (undergrupper)</t>
  </si>
  <si>
    <t>Uppgift saknas</t>
  </si>
  <si>
    <r>
      <t xml:space="preserve">Tabell 39. </t>
    </r>
    <r>
      <rPr>
        <sz val="9"/>
        <color rgb="FF706457"/>
        <rFont val="Arial"/>
        <family val="2"/>
        <scheme val="minor"/>
      </rPr>
      <t>Kulturmiljövårdsanslaget* fördelat efter objektens skyddstyp** 2008–2015, tusen kronor***</t>
    </r>
  </si>
  <si>
    <r>
      <t xml:space="preserve">Tabell 40. </t>
    </r>
    <r>
      <rPr>
        <sz val="9"/>
        <color rgb="FF706457"/>
        <rFont val="Arial"/>
        <family val="2"/>
        <scheme val="minor"/>
      </rPr>
      <t>Länsstyrelsernas bidrag till byggnadsvård, fördelat på huvudgrupp, tusen kronor, 2008–2015</t>
    </r>
  </si>
  <si>
    <r>
      <t xml:space="preserve">Areella näringar </t>
    </r>
    <r>
      <rPr>
        <sz val="8"/>
        <color theme="1"/>
        <rFont val="Arial"/>
        <family val="2"/>
      </rPr>
      <t>(fiske och sjöfart, jordbruk, nomadnäring, skogsbruk)</t>
    </r>
  </si>
  <si>
    <r>
      <t xml:space="preserve">Handel, hantverk och industri </t>
    </r>
    <r>
      <rPr>
        <sz val="8"/>
        <color theme="1"/>
        <rFont val="Arial"/>
        <family val="2"/>
      </rPr>
      <t>(handel och bankväsende, hantverk och manufaktur, industri)</t>
    </r>
  </si>
  <si>
    <r>
      <t xml:space="preserve">Offentlig bebyggelse </t>
    </r>
    <r>
      <rPr>
        <sz val="8"/>
        <color theme="1"/>
        <rFont val="Arial"/>
        <family val="2"/>
      </rPr>
      <t>(försvarsväsende, hälso- sjuk- och socialvård, kommunikation, offentlig förvaltning, rättsväsende, samhällsservice och teknisk försörjning, utbildning och vetenskap)</t>
    </r>
  </si>
  <si>
    <r>
      <t xml:space="preserve">Kultur och föreningsliv </t>
    </r>
    <r>
      <rPr>
        <sz val="8"/>
        <color theme="1"/>
        <rFont val="Arial"/>
        <family val="2"/>
      </rPr>
      <t>(folkrörelse och föreningsliv, konstnärligt skapande, kultur och nöjesliv, religionsutövning)</t>
    </r>
  </si>
  <si>
    <r>
      <t xml:space="preserve">Stadsrum, park och rekreation </t>
    </r>
    <r>
      <rPr>
        <sz val="8"/>
        <color theme="1"/>
        <rFont val="Arial"/>
        <family val="2"/>
      </rPr>
      <t>(park och trädgård, rekreation och turism, stadsrum)</t>
    </r>
  </si>
  <si>
    <r>
      <t>Bostadsbebyggelse</t>
    </r>
    <r>
      <rPr>
        <b/>
        <sz val="8"/>
        <color theme="1"/>
        <rFont val="Arial"/>
        <family val="2"/>
        <scheme val="major"/>
      </rPr>
      <t xml:space="preserve"> </t>
    </r>
    <r>
      <rPr>
        <sz val="8"/>
        <color theme="1"/>
        <rFont val="Arial"/>
        <family val="2"/>
        <scheme val="major"/>
      </rPr>
      <t>(bostadsbebyggelse, boställe och tjänstebostad)</t>
    </r>
  </si>
  <si>
    <t>2002–2015</t>
  </si>
  <si>
    <t>Anslag från staten</t>
  </si>
  <si>
    <t>4 660</t>
  </si>
  <si>
    <t>Summa förbrukning</t>
  </si>
  <si>
    <t>4 429</t>
  </si>
  <si>
    <t>Återstående anslag från staten</t>
  </si>
  <si>
    <t>Källa: Svenska kyrkan</t>
  </si>
  <si>
    <t>Åtgärdstyp</t>
  </si>
  <si>
    <t>Miljoner kr</t>
  </si>
  <si>
    <t>Procent</t>
  </si>
  <si>
    <t>Vårdinsatser</t>
  </si>
  <si>
    <t>Arbete med säkerhetsfrågor</t>
  </si>
  <si>
    <t>Skadeförebyggande insatser</t>
  </si>
  <si>
    <t>Övergripande planering och information</t>
  </si>
  <si>
    <t>Vård och underhållsplanering</t>
  </si>
  <si>
    <t>Objektstyp</t>
  </si>
  <si>
    <t>Kyrkobyggnad</t>
  </si>
  <si>
    <t>Kyrkliga inventarier</t>
  </si>
  <si>
    <t>Begravningsplats</t>
  </si>
  <si>
    <t>Övergripande planering eller flera projekt</t>
  </si>
  <si>
    <t>Kyrkotomt</t>
  </si>
  <si>
    <t>*Ett antal stiftsövergripande projekt är inte med i ovanstående sammanställning då de omfattar flera län.</t>
  </si>
  <si>
    <r>
      <t xml:space="preserve">Tabell 41. </t>
    </r>
    <r>
      <rPr>
        <sz val="9"/>
        <color rgb="FF706457"/>
        <rFont val="Arial"/>
        <family val="2"/>
        <scheme val="minor"/>
      </rPr>
      <t>Kyrkoantikvarisk ersättning, anslag och förbrukade medel per år, och totalt till och med 2015, miljoner kr</t>
    </r>
  </si>
  <si>
    <r>
      <t xml:space="preserve">Tabell 42. </t>
    </r>
    <r>
      <rPr>
        <sz val="9"/>
        <color rgb="FF706457"/>
        <rFont val="Arial"/>
        <family val="2"/>
        <scheme val="minor"/>
      </rPr>
      <t>Förbrukning av kyrkoantikvarisk ersättning per åtgärd 2002–2015, miljoner kr</t>
    </r>
  </si>
  <si>
    <r>
      <t xml:space="preserve">Tabell 43. </t>
    </r>
    <r>
      <rPr>
        <sz val="9"/>
        <color rgb="FF706457"/>
        <rFont val="Arial"/>
        <family val="2"/>
        <scheme val="minor"/>
      </rPr>
      <t>Förbrukning av kyrkoantikvarisk ersättning per objektstyp 2002–2015, miljoner kr</t>
    </r>
  </si>
  <si>
    <r>
      <t xml:space="preserve">Tabell 44. </t>
    </r>
    <r>
      <rPr>
        <sz val="9"/>
        <color rgb="FF706457"/>
        <rFont val="Arial"/>
        <family val="2"/>
        <scheme val="minor"/>
      </rPr>
      <t>Förbrukning av kyrkoantikvarisk ersättning per län* 2002–2015, miljoner kr</t>
    </r>
  </si>
  <si>
    <t xml:space="preserve">Antal beslutade ärenden </t>
  </si>
  <si>
    <t>Källa: Länsstyrelsernas årsredovisningar, sammanställt av Riksantikvarieämbetet</t>
  </si>
  <si>
    <t>Verksamhetskostnader*</t>
  </si>
  <si>
    <t>*Inklusive administration och intern service (overheadkostnader, OH).</t>
  </si>
  <si>
    <t xml:space="preserve">Årsarbetskrafter </t>
  </si>
  <si>
    <r>
      <t xml:space="preserve">Tabell 45. </t>
    </r>
    <r>
      <rPr>
        <sz val="9"/>
        <color rgb="FF706457"/>
        <rFont val="Arial"/>
        <family val="2"/>
        <scheme val="minor"/>
      </rPr>
      <t>Länsstyrelsernas kulturmiljöarbete, antal beslutade ärenden i kulturmiljöfrågor, 2009–2015</t>
    </r>
  </si>
  <si>
    <r>
      <t xml:space="preserve">Tabell 46. </t>
    </r>
    <r>
      <rPr>
        <sz val="9"/>
        <color rgb="FF706457"/>
        <rFont val="Arial"/>
        <family val="2"/>
        <scheme val="minor"/>
      </rPr>
      <t>Länsstyrelsernas verksamhetskostnader för kulturmiljöfrågor, tusen kronor, 2009–2015</t>
    </r>
  </si>
  <si>
    <r>
      <t xml:space="preserve">Tabell 47. </t>
    </r>
    <r>
      <rPr>
        <sz val="9"/>
        <color rgb="FF706457"/>
        <rFont val="Arial"/>
        <family val="2"/>
        <scheme val="minor"/>
      </rPr>
      <t>Länsstyrelsernas kulturmiljöarbete, antal årsarbetskrafter, 2009–2015</t>
    </r>
  </si>
  <si>
    <t>Ja, egen kompetens</t>
  </si>
  <si>
    <t>Ja, egen kompetens genom avtal</t>
  </si>
  <si>
    <t>Ja, egen kompetens och kompetens genom avtal</t>
  </si>
  <si>
    <t>Antikvarisk kompetens saknas</t>
  </si>
  <si>
    <t>Ej svar</t>
  </si>
  <si>
    <t>Ja, kommunomfattande</t>
  </si>
  <si>
    <t>Ja, del av kommun</t>
  </si>
  <si>
    <t>Nej, men arbete pågår</t>
  </si>
  <si>
    <t>Nej</t>
  </si>
  <si>
    <t>Planering kulturmiljö</t>
  </si>
  <si>
    <r>
      <t xml:space="preserve">Tabell 48. </t>
    </r>
    <r>
      <rPr>
        <sz val="9"/>
        <color rgb="FF706457"/>
        <rFont val="Arial"/>
        <family val="2"/>
        <scheme val="minor"/>
      </rPr>
      <t>Tillgång på antikvarisk kompetens i kommuner 2006–2015, andel kommuner i procent</t>
    </r>
  </si>
  <si>
    <r>
      <t xml:space="preserve">Tabell 49. </t>
    </r>
    <r>
      <rPr>
        <sz val="9"/>
        <color rgb="FF706457"/>
        <rFont val="Arial"/>
        <family val="2"/>
        <scheme val="minor"/>
      </rPr>
      <t>Förekomsten av underlag som fyller funktionen av ett kulturmiljöprogram i kommunerna 2006–2015, andel kommuner i procent</t>
    </r>
  </si>
  <si>
    <r>
      <t xml:space="preserve">Tabell 50. </t>
    </r>
    <r>
      <rPr>
        <sz val="9"/>
        <color rgb="FF706457"/>
        <rFont val="Arial"/>
        <family val="2"/>
        <scheme val="minor"/>
      </rPr>
      <t>Andel av länets kommuner som år 2015 svarat att de har kulturmiljöprogram för hela eller för del av kommunen, procent</t>
    </r>
  </si>
  <si>
    <t>2003–2011</t>
  </si>
  <si>
    <t>*Ett beslut kan omfatta flera undersökningar.</t>
  </si>
  <si>
    <t>**Kulturmiljölagen 2 kap. 11–13 §§.</t>
  </si>
  <si>
    <t>*Kostnaden är den beräknade kostnaden som framgår av länsstyrelsens beslut, inte den faktiska kostnaden vad företagaren slutgiltigt fick betala.</t>
  </si>
  <si>
    <t>Antal beslut</t>
  </si>
  <si>
    <t>Privat</t>
  </si>
  <si>
    <t>Kommunalt</t>
  </si>
  <si>
    <t>Statligt</t>
  </si>
  <si>
    <t>Kostnad (mnkr)</t>
  </si>
  <si>
    <t>*Kulturmiljölagen 2 kap. 11–13 §§.</t>
  </si>
  <si>
    <t>**Kostnaden är den beräknade kostnaden som framgår av länsstyrelsens beslut, inte den faktiska kostnaden vad företagaren slutgiltigt fick betala. I vissa fall kan det råda en osäkerhet vem som är exploatör men indelningen har utgått från den som beslutet är ställt till.</t>
  </si>
  <si>
    <r>
      <t xml:space="preserve">Tabell 51. </t>
    </r>
    <r>
      <rPr>
        <sz val="9"/>
        <color rgb="FF706457"/>
        <rFont val="Arial"/>
        <family val="2"/>
        <scheme val="minor"/>
      </rPr>
      <t>Antal beslut* om uppdragsarkeologi** fördelade per år och län 2003–2011</t>
    </r>
  </si>
  <si>
    <r>
      <t xml:space="preserve">Tabell 52. </t>
    </r>
    <r>
      <rPr>
        <sz val="9"/>
        <color rgb="FF706457"/>
        <rFont val="Arial"/>
        <family val="2"/>
        <scheme val="minor"/>
      </rPr>
      <t>Kostnad* uppdragsarkeologi** fördelade per år och län, 2003–2011, miljoner kronor</t>
    </r>
  </si>
  <si>
    <r>
      <t xml:space="preserve">Tabell 53. </t>
    </r>
    <r>
      <rPr>
        <sz val="9"/>
        <color rgb="FF706457"/>
        <rFont val="Arial"/>
        <family val="2"/>
        <scheme val="minor"/>
      </rPr>
      <t>Antal beslut om och kostnad för uppdragsarkeologi* fördelade per år och exploatör** 2006–2011</t>
    </r>
  </si>
  <si>
    <t>Kommunkod</t>
  </si>
  <si>
    <t>KOMMUN</t>
  </si>
  <si>
    <t>0114</t>
  </si>
  <si>
    <t>Upplands-Väsby</t>
  </si>
  <si>
    <t>0115</t>
  </si>
  <si>
    <t>Vallentuna</t>
  </si>
  <si>
    <t>0117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</si>
  <si>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</si>
  <si>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</si>
  <si>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</si>
  <si>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</si>
  <si>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</si>
  <si>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</si>
  <si>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</si>
  <si>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</si>
  <si>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</si>
  <si>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</si>
  <si>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</si>
  <si>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</si>
  <si>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</si>
  <si>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</si>
  <si>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</si>
  <si>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</si>
  <si>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</si>
  <si>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</si>
  <si>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</si>
  <si>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</si>
  <si>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</si>
  <si>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</si>
  <si>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</si>
  <si>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</si>
  <si>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</si>
  <si>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</si>
  <si>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</si>
  <si>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</si>
  <si>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</si>
  <si>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</si>
  <si>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</si>
  <si>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</si>
  <si>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</si>
  <si>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</si>
  <si>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</si>
  <si>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</si>
  <si>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</si>
  <si>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</si>
  <si>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</si>
  <si>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</si>
  <si>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</si>
  <si>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</si>
  <si>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</si>
  <si>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</si>
  <si>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</si>
  <si>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</si>
  <si>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</si>
  <si>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</si>
  <si>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</si>
  <si>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</si>
  <si>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0331</t>
  </si>
  <si>
    <t>Heby</t>
  </si>
  <si>
    <t>0360</t>
  </si>
  <si>
    <t>0380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</si>
  <si>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</si>
  <si>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</si>
  <si>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</si>
  <si>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</si>
  <si>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</si>
  <si>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</si>
  <si>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</si>
  <si>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</si>
  <si>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</si>
  <si>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</si>
  <si>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</si>
  <si>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</si>
  <si>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</si>
  <si>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</si>
  <si>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</si>
  <si>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</si>
  <si>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</si>
  <si>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</si>
  <si>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</si>
  <si>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</si>
  <si>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</si>
  <si>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</si>
  <si>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</si>
  <si>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</si>
  <si>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</si>
  <si>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</si>
  <si>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</si>
  <si>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</si>
  <si>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</si>
  <si>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</si>
  <si>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</si>
  <si>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</si>
  <si>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</si>
  <si>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</si>
  <si>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</si>
  <si>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</si>
  <si>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</si>
  <si>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</si>
  <si>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</si>
  <si>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</si>
  <si>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</si>
  <si>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</si>
  <si>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</si>
  <si>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</si>
  <si>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</si>
  <si>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</si>
  <si>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</si>
  <si>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</si>
  <si>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</si>
  <si>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</si>
  <si>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</si>
  <si>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</si>
  <si>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</si>
  <si>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</si>
  <si>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</si>
  <si>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</si>
  <si>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</si>
  <si>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</si>
  <si>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0682</t>
  </si>
  <si>
    <t>Nässjö</t>
  </si>
  <si>
    <t>0683</t>
  </si>
  <si>
    <t>Värnamo</t>
  </si>
  <si>
    <t>0684</t>
  </si>
  <si>
    <t>Sävsjö</t>
  </si>
  <si>
    <t>0685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</si>
  <si>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</si>
  <si>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</si>
  <si>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</si>
  <si>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</si>
  <si>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</si>
  <si>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</si>
  <si>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</si>
  <si>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</si>
  <si>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</si>
  <si>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</si>
  <si>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</si>
  <si>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</si>
  <si>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</si>
  <si>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</si>
  <si>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</si>
  <si>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</si>
  <si>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</si>
  <si>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</si>
  <si>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</si>
  <si>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</si>
  <si>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</si>
  <si>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</si>
  <si>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</si>
  <si>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</si>
  <si>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</si>
  <si>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</si>
  <si>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</si>
  <si>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</si>
  <si>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</si>
  <si>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</si>
  <si>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</si>
  <si>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</si>
  <si>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</si>
  <si>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</si>
  <si>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</si>
  <si>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</si>
  <si>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</si>
  <si>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</si>
  <si>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</si>
  <si>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</si>
  <si>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</si>
  <si>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</si>
  <si>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</si>
  <si>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1060</t>
  </si>
  <si>
    <t>Olofström</t>
  </si>
  <si>
    <t>1080</t>
  </si>
  <si>
    <t>Karlskrona</t>
  </si>
  <si>
    <t>1081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</si>
  <si>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</si>
  <si>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</si>
  <si>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</si>
  <si>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</si>
  <si>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</si>
  <si>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</si>
  <si>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</si>
  <si>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</si>
  <si>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</si>
  <si>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</si>
  <si>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</si>
  <si>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</si>
  <si>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</si>
  <si>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</si>
  <si>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</si>
  <si>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</si>
  <si>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</si>
  <si>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</si>
  <si>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</si>
  <si>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</si>
  <si>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</si>
  <si>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</si>
  <si>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</si>
  <si>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</si>
  <si>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</si>
  <si>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</si>
  <si>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</si>
  <si>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</si>
  <si>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</si>
  <si>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</si>
  <si>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</si>
  <si>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</si>
  <si>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</si>
  <si>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</si>
  <si>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</si>
  <si>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</si>
  <si>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</si>
  <si>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</si>
  <si>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</si>
  <si>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</si>
  <si>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</si>
  <si>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</si>
  <si>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</si>
  <si>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</si>
  <si>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</si>
  <si>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</si>
  <si>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</si>
  <si>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</si>
  <si>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</si>
  <si>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</si>
  <si>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</si>
  <si>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</si>
  <si>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</si>
  <si>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</si>
  <si>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</si>
  <si>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</si>
  <si>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</si>
  <si>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</si>
  <si>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</si>
  <si>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</si>
  <si>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</si>
  <si>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</si>
  <si>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</si>
  <si>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</si>
  <si>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</si>
  <si>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</si>
  <si>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</si>
  <si>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</si>
  <si>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</si>
  <si>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</si>
  <si>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</si>
  <si>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</si>
  <si>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</si>
  <si>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</si>
  <si>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1382</t>
  </si>
  <si>
    <t>Falkenberg</t>
  </si>
  <si>
    <t>1383</t>
  </si>
  <si>
    <t>Varberg</t>
  </si>
  <si>
    <t>1384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</si>
  <si>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</si>
  <si>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</si>
  <si>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</si>
  <si>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</si>
  <si>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</si>
  <si>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</si>
  <si>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</si>
  <si>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</si>
  <si>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</si>
  <si>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</si>
  <si>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</si>
  <si>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</si>
  <si>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</si>
  <si>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</si>
  <si>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</si>
  <si>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</si>
  <si>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</si>
  <si>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</si>
  <si>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</si>
  <si>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</si>
  <si>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</si>
  <si>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</si>
  <si>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</si>
  <si>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</si>
  <si>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</si>
  <si>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</si>
  <si>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</si>
  <si>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</si>
  <si>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</si>
  <si>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</si>
  <si>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</si>
  <si>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</si>
  <si>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</si>
  <si>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</si>
  <si>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</si>
  <si>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</si>
  <si>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</si>
  <si>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</si>
  <si>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</si>
  <si>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</si>
  <si>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</si>
  <si>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</si>
  <si>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</si>
  <si>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1462</t>
  </si>
  <si>
    <t>Lilla Edet</t>
  </si>
  <si>
    <t>1463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</si>
  <si>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</si>
  <si>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</si>
  <si>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</si>
  <si>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</si>
  <si>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</si>
  <si>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</si>
  <si>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</si>
  <si>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</si>
  <si>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</si>
  <si>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</si>
  <si>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</si>
  <si>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</si>
  <si>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</si>
  <si>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</si>
  <si>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</si>
  <si>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</si>
  <si>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</si>
  <si>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</si>
  <si>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</si>
  <si>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</si>
  <si>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</si>
  <si>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</si>
  <si>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</si>
  <si>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</si>
  <si>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</si>
  <si>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</si>
  <si>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</si>
  <si>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</si>
  <si>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</si>
  <si>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</si>
  <si>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</si>
  <si>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</si>
  <si>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</si>
  <si>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</si>
  <si>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</si>
  <si>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</si>
  <si>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</si>
  <si>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</si>
  <si>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</si>
  <si>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</si>
  <si>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</si>
  <si>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</si>
  <si>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</si>
  <si>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</si>
  <si>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</si>
  <si>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</si>
  <si>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</si>
  <si>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</si>
  <si>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</si>
  <si>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</si>
  <si>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</si>
  <si>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</si>
  <si>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</si>
  <si>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</si>
  <si>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</si>
  <si>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</si>
  <si>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</si>
  <si>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</si>
  <si>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</si>
  <si>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</si>
  <si>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</si>
  <si>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</si>
  <si>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</si>
  <si>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</si>
  <si>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</si>
  <si>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</si>
  <si>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</si>
  <si>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</si>
  <si>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</si>
  <si>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</si>
  <si>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</si>
  <si>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</si>
  <si>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</si>
  <si>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</si>
  <si>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</si>
  <si>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</si>
  <si>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</si>
  <si>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</si>
  <si>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</si>
  <si>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</si>
  <si>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</si>
  <si>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</si>
  <si>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</si>
  <si>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</si>
  <si>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</si>
  <si>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</si>
  <si>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</si>
  <si>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</si>
  <si>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</si>
  <si>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</si>
  <si>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</si>
  <si>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</si>
  <si>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1881</t>
  </si>
  <si>
    <t>Kumla</t>
  </si>
  <si>
    <t>1882</t>
  </si>
  <si>
    <t>Askersund</t>
  </si>
  <si>
    <t>1883</t>
  </si>
  <si>
    <t>Karlskoga</t>
  </si>
  <si>
    <t>1884</t>
  </si>
  <si>
    <t>1885</t>
  </si>
  <si>
    <t>Lindesberg</t>
  </si>
  <si>
    <t>1904</t>
  </si>
  <si>
    <t>Skinnskatteberg</t>
  </si>
  <si>
    <t>1907</t>
  </si>
  <si>
    <t>Surahammar</t>
  </si>
  <si>
    <t>1960</t>
  </si>
  <si>
    <t>Kungsör</t>
  </si>
  <si>
    <t>1961</t>
  </si>
  <si>
    <t>Hallstahammar</t>
  </si>
  <si>
    <t>1962</t>
  </si>
  <si>
    <t>1980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</si>
  <si>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</si>
  <si>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</si>
  <si>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</si>
  <si>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</si>
  <si>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</si>
  <si>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</si>
  <si>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</si>
  <si>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</si>
  <si>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</si>
  <si>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</si>
  <si>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</si>
  <si>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</si>
  <si>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</si>
  <si>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</si>
  <si>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</si>
  <si>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</si>
  <si>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</si>
  <si>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</si>
  <si>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</si>
  <si>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</si>
  <si>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2061</t>
  </si>
  <si>
    <t>Smedjebacken</t>
  </si>
  <si>
    <t>2062</t>
  </si>
  <si>
    <t>Mora</t>
  </si>
  <si>
    <t>2080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</si>
  <si>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</si>
  <si>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</si>
  <si>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</si>
  <si>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</si>
  <si>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</si>
  <si>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</si>
  <si>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</si>
  <si>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</si>
  <si>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</si>
  <si>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</si>
  <si>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</si>
  <si>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</si>
  <si>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</si>
  <si>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</si>
  <si>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</si>
  <si>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2132</t>
  </si>
  <si>
    <t>Nordanstig</t>
  </si>
  <si>
    <t>2161</t>
  </si>
  <si>
    <t>Ljusdal</t>
  </si>
  <si>
    <t>2180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</si>
  <si>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</si>
  <si>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</si>
  <si>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</si>
  <si>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</si>
  <si>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</si>
  <si>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</si>
  <si>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</si>
  <si>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</si>
  <si>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</si>
  <si>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</si>
  <si>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</si>
  <si>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2280</t>
  </si>
  <si>
    <t>Härnösand</t>
  </si>
  <si>
    <t>2281</t>
  </si>
  <si>
    <t>Sundsvall</t>
  </si>
  <si>
    <t>2282</t>
  </si>
  <si>
    <t>2283</t>
  </si>
  <si>
    <t>Sollefteå</t>
  </si>
  <si>
    <t>2284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</si>
  <si>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</si>
  <si>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</si>
  <si>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</si>
  <si>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</si>
  <si>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</si>
  <si>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</si>
  <si>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</si>
  <si>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</si>
  <si>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</si>
  <si>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</si>
  <si>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</si>
  <si>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</si>
  <si>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</si>
  <si>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</si>
  <si>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</si>
  <si>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</si>
  <si>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</si>
  <si>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</si>
  <si>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</si>
  <si>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</si>
  <si>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</si>
  <si>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</si>
  <si>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</si>
  <si>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</si>
  <si>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2418</t>
  </si>
  <si>
    <t>Malå</t>
  </si>
  <si>
    <t>2421</t>
  </si>
  <si>
    <t>2422</t>
  </si>
  <si>
    <t>Sorsele</t>
  </si>
  <si>
    <t>2425</t>
  </si>
  <si>
    <t>Dorotea</t>
  </si>
  <si>
    <t>2460</t>
  </si>
  <si>
    <t>Vännäs</t>
  </si>
  <si>
    <t>2462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</si>
  <si>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</si>
  <si>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</si>
  <si>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</si>
  <si>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</si>
  <si>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</si>
  <si>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</si>
  <si>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</si>
  <si>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</si>
  <si>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</si>
  <si>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</si>
  <si>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</si>
  <si>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</si>
  <si>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</si>
  <si>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</si>
  <si>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</si>
  <si>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</si>
  <si>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</si>
  <si>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</si>
  <si>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</si>
  <si>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</si>
  <si>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</si>
  <si>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</si>
  <si>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</si>
  <si>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</si>
  <si>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</si>
  <si>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</si>
  <si>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</si>
  <si>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</si>
  <si>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</si>
  <si>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</si>
  <si>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</si>
  <si>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</si>
  <si>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</si>
  <si>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</si>
  <si>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areal (hektar)</t>
  </si>
  <si>
    <t xml:space="preserve">Summa </t>
  </si>
  <si>
    <t>Figur 4</t>
  </si>
  <si>
    <t>Figur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</si>
</sst>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9"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rgb="FF706457"/>
      <name val="Arial"/>
      <family val="2"/>
      <scheme val="minor"/>
    </font>
    <font>
      <b/>
      <sz val="9"/>
      <color rgb="FF706457"/>
      <name val="Arial"/>
      <family val="2"/>
      <scheme val="minor"/>
    </font>
    <font>
      <b/>
      <i/>
      <sz val="9"/>
      <color rgb="FF706457"/>
      <name val="Arial"/>
      <family val="2"/>
      <scheme val="minor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theme="1"/>
      <name val="Times New Roman"/>
      <family val="1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2"/>
      <color theme="1"/>
      <name val="Times New Roman"/>
      <family val="1"/>
    </font>
    <font>
      <b/>
      <sz val="8"/>
      <color theme="1"/>
      <name val="Calibri"/>
      <family val="2"/>
    </font>
    <font>
      <sz val="10"/>
      <color theme="1"/>
      <name val="Times New Roman"/>
      <family val="1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rgb="FF000000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i/>
      <sz val="8"/>
      <color rgb="FF000000"/>
      <name val="Arial"/>
      <family val="2"/>
    </font>
    <font>
      <b/>
      <sz val="7"/>
      <color theme="1"/>
      <name val="Arial"/>
      <family val="2"/>
    </font>
    <font>
      <i/>
      <sz val="9"/>
      <color theme="1"/>
      <name val="Times New Roman"/>
      <family val="1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b/>
      <sz val="8"/>
      <color rgb="FF000000"/>
      <name val="Arial"/>
      <family val="2"/>
      <scheme val="major"/>
    </font>
    <font>
      <u/>
      <sz val="8"/>
      <color theme="1"/>
      <name val="Arial"/>
      <family val="2"/>
    </font>
    <font>
      <b/>
      <sz val="10"/>
      <name val="Arial"/>
      <family val="2"/>
    </font>
    <font>
      <sz val="10"/>
      <name val="Dialog"/>
    </font>
    <font>
      <b/>
      <sz val="10"/>
      <name val="Arial Narrow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FF6F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4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right" vertical="center"/>
    </xf>
    <xf numFmtId="0" fontId="8" fillId="0" borderId="2" xfId="0" applyFont="1" applyBorder="1" applyAlignment="1">
      <alignment horizontal="justify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justify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0" fillId="0" borderId="0" xfId="0" applyAlignment="1"/>
    <xf numFmtId="0" fontId="1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justify" vertical="top"/>
    </xf>
    <xf numFmtId="0" fontId="8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justify" vertical="center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16" fillId="0" borderId="0" xfId="0" applyFont="1" applyAlignment="1">
      <alignment horizontal="right" vertical="center" wrapText="1"/>
    </xf>
    <xf numFmtId="17" fontId="0" fillId="0" borderId="0" xfId="0" applyNumberFormat="1"/>
    <xf numFmtId="0" fontId="6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9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9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3" fontId="9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vertical="center"/>
    </xf>
    <xf numFmtId="0" fontId="8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11" fillId="0" borderId="2" xfId="0" applyFont="1" applyBorder="1"/>
    <xf numFmtId="0" fontId="6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 wrapText="1"/>
    </xf>
    <xf numFmtId="1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horizontal="right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right" vertical="center" wrapText="1"/>
    </xf>
    <xf numFmtId="14" fontId="23" fillId="0" borderId="2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0" fillId="0" borderId="0" xfId="0" applyAlignment="1">
      <alignment vertical="top" wrapText="1"/>
    </xf>
    <xf numFmtId="0" fontId="2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/>
    </xf>
    <xf numFmtId="0" fontId="26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0" fontId="29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right" vertical="center"/>
    </xf>
    <xf numFmtId="3" fontId="2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right" vertical="center" wrapText="1"/>
    </xf>
    <xf numFmtId="3" fontId="7" fillId="3" borderId="0" xfId="0" applyNumberFormat="1" applyFont="1" applyFill="1" applyAlignment="1">
      <alignment horizontal="right" vertical="center" wrapText="1"/>
    </xf>
    <xf numFmtId="3" fontId="7" fillId="3" borderId="0" xfId="0" applyNumberFormat="1" applyFont="1" applyFill="1" applyAlignment="1">
      <alignment horizontal="right" vertical="center"/>
    </xf>
    <xf numFmtId="3" fontId="7" fillId="3" borderId="2" xfId="0" applyNumberFormat="1" applyFont="1" applyFill="1" applyBorder="1" applyAlignment="1">
      <alignment horizontal="right" vertical="center" wrapText="1"/>
    </xf>
    <xf numFmtId="3" fontId="7" fillId="3" borderId="2" xfId="0" applyNumberFormat="1" applyFont="1" applyFill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top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2" xfId="0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 wrapText="1"/>
    </xf>
    <xf numFmtId="0" fontId="33" fillId="0" borderId="0" xfId="0" applyFont="1"/>
    <xf numFmtId="0" fontId="35" fillId="0" borderId="0" xfId="0" applyNumberFormat="1" applyFont="1" applyAlignment="1">
      <alignment horizontal="left" vertical="center"/>
    </xf>
    <xf numFmtId="0" fontId="36" fillId="0" borderId="0" xfId="0" applyFont="1"/>
    <xf numFmtId="0" fontId="36" fillId="0" borderId="0" xfId="0" applyFont="1" applyFill="1" applyProtection="1"/>
    <xf numFmtId="0" fontId="37" fillId="0" borderId="0" xfId="0" applyFont="1" applyFill="1" applyProtection="1"/>
    <xf numFmtId="49" fontId="36" fillId="0" borderId="0" xfId="0" applyNumberFormat="1" applyFont="1"/>
    <xf numFmtId="1" fontId="36" fillId="0" borderId="0" xfId="0" applyNumberFormat="1" applyFont="1"/>
    <xf numFmtId="1" fontId="38" fillId="0" borderId="0" xfId="0" applyNumberFormat="1" applyFont="1"/>
    <xf numFmtId="0" fontId="38" fillId="0" borderId="0" xfId="0" applyFont="1"/>
    <xf numFmtId="0" fontId="38" fillId="0" borderId="0" xfId="0" applyFont="1" applyFill="1" applyProtection="1"/>
    <xf numFmtId="0" fontId="36" fillId="0" borderId="0" xfId="0" applyFont="1" applyFill="1" applyAlignment="1" applyProtection="1">
      <alignment horizontal="right"/>
    </xf>
    <xf numFmtId="3" fontId="34" fillId="0" borderId="0" xfId="0" applyNumberFormat="1" applyFont="1" applyAlignment="1">
      <alignment horizontal="right"/>
    </xf>
    <xf numFmtId="3" fontId="36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ulturanalys Ny PPT">
  <a:themeElements>
    <a:clrScheme name="Kulturanalys Excel">
      <a:dk1>
        <a:srgbClr val="000000"/>
      </a:dk1>
      <a:lt1>
        <a:srgbClr val="FDFFFE"/>
      </a:lt1>
      <a:dk2>
        <a:srgbClr val="808080"/>
      </a:dk2>
      <a:lt2>
        <a:srgbClr val="EEECE1"/>
      </a:lt2>
      <a:accent1>
        <a:srgbClr val="00A49A"/>
      </a:accent1>
      <a:accent2>
        <a:srgbClr val="7EC314"/>
      </a:accent2>
      <a:accent3>
        <a:srgbClr val="60D2BC"/>
      </a:accent3>
      <a:accent4>
        <a:srgbClr val="706457"/>
      </a:accent4>
      <a:accent5>
        <a:srgbClr val="F68B1F"/>
      </a:accent5>
      <a:accent6>
        <a:srgbClr val="FFC20E"/>
      </a:accent6>
      <a:hlink>
        <a:srgbClr val="046B81"/>
      </a:hlink>
      <a:folHlink>
        <a:srgbClr val="800080"/>
      </a:folHlink>
    </a:clrScheme>
    <a:fontScheme name="Kulturanalys Ny PP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v.wikipedia.org/wiki/3000_f.Kr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workbookViewId="0">
      <selection activeCell="T8" sqref="T8"/>
    </sheetView>
  </sheetViews>
  <sheetFormatPr defaultRowHeight="13.2"/>
  <cols>
    <col min="1" max="1" width="11.19921875" style="195" customWidth="1"/>
    <col min="2" max="2" width="14" style="191" customWidth="1"/>
    <col min="3" max="3" width="12.296875" style="191" customWidth="1"/>
    <col min="4" max="4" width="21.296875" style="191" customWidth="1"/>
    <col min="5" max="5" width="8.19921875" style="191" customWidth="1"/>
    <col min="6" max="6" width="13.3984375" style="191" customWidth="1"/>
    <col min="7" max="7" width="10.09765625" style="195" customWidth="1"/>
    <col min="8" max="8" width="15.5" style="191" customWidth="1"/>
    <col min="9" max="9" width="12.296875" style="192" customWidth="1"/>
    <col min="10" max="16384" width="8.796875" style="191"/>
  </cols>
  <sheetData>
    <row r="1" spans="1:9" s="197" customFormat="1" ht="22.8">
      <c r="A1" s="196" t="s">
        <v>1240</v>
      </c>
      <c r="G1" s="196" t="s">
        <v>1241</v>
      </c>
      <c r="I1" s="198"/>
    </row>
    <row r="3" spans="1:9" ht="13.8">
      <c r="A3" s="190" t="s">
        <v>696</v>
      </c>
      <c r="B3" s="191" t="s">
        <v>697</v>
      </c>
      <c r="C3" s="191" t="s">
        <v>228</v>
      </c>
      <c r="D3" s="191" t="s">
        <v>229</v>
      </c>
      <c r="E3" s="191" t="s">
        <v>1239</v>
      </c>
      <c r="G3" s="190" t="s">
        <v>696</v>
      </c>
      <c r="H3" s="191" t="s">
        <v>697</v>
      </c>
      <c r="I3" s="199" t="s">
        <v>1238</v>
      </c>
    </row>
    <row r="4" spans="1:9" ht="13.8">
      <c r="A4" s="190"/>
      <c r="B4" s="189"/>
      <c r="C4" s="189">
        <v>2015</v>
      </c>
      <c r="D4" s="189">
        <v>2015</v>
      </c>
      <c r="E4" s="189">
        <v>2015</v>
      </c>
      <c r="G4" s="190"/>
      <c r="I4" s="193">
        <v>2010</v>
      </c>
    </row>
    <row r="5" spans="1:9">
      <c r="A5" s="194" t="s">
        <v>698</v>
      </c>
      <c r="B5" s="191" t="s">
        <v>699</v>
      </c>
      <c r="C5" s="200">
        <v>761</v>
      </c>
      <c r="D5" s="200">
        <v>360</v>
      </c>
      <c r="E5" s="201">
        <f>SUM(C5:D5)</f>
        <v>1121</v>
      </c>
      <c r="G5" s="194" t="s">
        <v>698</v>
      </c>
      <c r="H5" s="191" t="s">
        <v>699</v>
      </c>
      <c r="I5" s="200">
        <v>91</v>
      </c>
    </row>
    <row r="6" spans="1:9">
      <c r="A6" s="194" t="s">
        <v>700</v>
      </c>
      <c r="B6" s="191" t="s">
        <v>701</v>
      </c>
      <c r="C6" s="200">
        <v>1389</v>
      </c>
      <c r="D6" s="200">
        <v>836</v>
      </c>
      <c r="E6" s="201">
        <f t="shared" ref="E6:E69" si="0">SUM(C6:D6)</f>
        <v>2225</v>
      </c>
      <c r="G6" s="194" t="s">
        <v>700</v>
      </c>
      <c r="H6" s="191" t="s">
        <v>701</v>
      </c>
      <c r="I6" s="200">
        <v>269</v>
      </c>
    </row>
    <row r="7" spans="1:9">
      <c r="A7" s="194" t="s">
        <v>702</v>
      </c>
      <c r="B7" s="191" t="s">
        <v>416</v>
      </c>
      <c r="C7" s="200">
        <v>466</v>
      </c>
      <c r="D7" s="200">
        <v>374</v>
      </c>
      <c r="E7" s="201">
        <f t="shared" si="0"/>
        <v>840</v>
      </c>
      <c r="G7" s="194" t="s">
        <v>702</v>
      </c>
      <c r="H7" s="191" t="s">
        <v>416</v>
      </c>
      <c r="I7" s="200">
        <v>69</v>
      </c>
    </row>
    <row r="8" spans="1:9">
      <c r="A8" s="194" t="s">
        <v>703</v>
      </c>
      <c r="B8" s="191" t="s">
        <v>704</v>
      </c>
      <c r="C8" s="200">
        <v>285</v>
      </c>
      <c r="D8" s="200">
        <v>614</v>
      </c>
      <c r="E8" s="201">
        <f t="shared" si="0"/>
        <v>899</v>
      </c>
      <c r="G8" s="194" t="s">
        <v>703</v>
      </c>
      <c r="H8" s="191" t="s">
        <v>704</v>
      </c>
      <c r="I8" s="200">
        <v>79</v>
      </c>
    </row>
    <row r="9" spans="1:9">
      <c r="A9" s="194" t="s">
        <v>705</v>
      </c>
      <c r="B9" s="191" t="s">
        <v>706</v>
      </c>
      <c r="C9" s="200">
        <v>232</v>
      </c>
      <c r="D9" s="200">
        <v>334</v>
      </c>
      <c r="E9" s="201">
        <f t="shared" si="0"/>
        <v>566</v>
      </c>
      <c r="G9" s="194" t="s">
        <v>705</v>
      </c>
      <c r="H9" s="191" t="s">
        <v>706</v>
      </c>
      <c r="I9" s="200">
        <v>33</v>
      </c>
    </row>
    <row r="10" spans="1:9">
      <c r="A10" s="194" t="s">
        <v>707</v>
      </c>
      <c r="B10" s="191" t="s">
        <v>708</v>
      </c>
      <c r="C10" s="200">
        <v>861</v>
      </c>
      <c r="D10" s="200">
        <v>489</v>
      </c>
      <c r="E10" s="201">
        <f t="shared" si="0"/>
        <v>1350</v>
      </c>
      <c r="G10" s="194" t="s">
        <v>707</v>
      </c>
      <c r="H10" s="191" t="s">
        <v>708</v>
      </c>
      <c r="I10" s="200">
        <v>206</v>
      </c>
    </row>
    <row r="11" spans="1:9">
      <c r="A11" s="194" t="s">
        <v>709</v>
      </c>
      <c r="B11" s="191" t="s">
        <v>710</v>
      </c>
      <c r="C11" s="200">
        <v>212</v>
      </c>
      <c r="D11" s="200">
        <v>274</v>
      </c>
      <c r="E11" s="201">
        <f t="shared" si="0"/>
        <v>486</v>
      </c>
      <c r="G11" s="194" t="s">
        <v>709</v>
      </c>
      <c r="H11" s="191" t="s">
        <v>710</v>
      </c>
      <c r="I11" s="200">
        <v>64</v>
      </c>
    </row>
    <row r="12" spans="1:9">
      <c r="A12" s="194" t="s">
        <v>711</v>
      </c>
      <c r="B12" s="191" t="s">
        <v>712</v>
      </c>
      <c r="C12" s="200">
        <v>844</v>
      </c>
      <c r="D12" s="200">
        <v>877</v>
      </c>
      <c r="E12" s="201">
        <f t="shared" si="0"/>
        <v>1721</v>
      </c>
      <c r="G12" s="194" t="s">
        <v>711</v>
      </c>
      <c r="H12" s="191" t="s">
        <v>712</v>
      </c>
      <c r="I12" s="200">
        <v>231</v>
      </c>
    </row>
    <row r="13" spans="1:9">
      <c r="A13" s="194" t="s">
        <v>713</v>
      </c>
      <c r="B13" s="191" t="s">
        <v>420</v>
      </c>
      <c r="C13" s="200">
        <v>320</v>
      </c>
      <c r="D13" s="200">
        <v>174</v>
      </c>
      <c r="E13" s="201">
        <f t="shared" si="0"/>
        <v>494</v>
      </c>
      <c r="G13" s="194" t="s">
        <v>713</v>
      </c>
      <c r="H13" s="191" t="s">
        <v>420</v>
      </c>
      <c r="I13" s="200">
        <v>48</v>
      </c>
    </row>
    <row r="14" spans="1:9">
      <c r="A14" s="194" t="s">
        <v>714</v>
      </c>
      <c r="B14" s="191" t="s">
        <v>715</v>
      </c>
      <c r="C14" s="200">
        <v>1194</v>
      </c>
      <c r="D14" s="200">
        <v>894</v>
      </c>
      <c r="E14" s="201">
        <f t="shared" si="0"/>
        <v>2088</v>
      </c>
      <c r="G14" s="194" t="s">
        <v>714</v>
      </c>
      <c r="H14" s="191" t="s">
        <v>715</v>
      </c>
      <c r="I14" s="200">
        <v>195</v>
      </c>
    </row>
    <row r="15" spans="1:9">
      <c r="A15" s="194" t="s">
        <v>716</v>
      </c>
      <c r="B15" s="191" t="s">
        <v>717</v>
      </c>
      <c r="C15" s="200">
        <v>54</v>
      </c>
      <c r="D15" s="200">
        <v>56</v>
      </c>
      <c r="E15" s="201">
        <f t="shared" si="0"/>
        <v>110</v>
      </c>
      <c r="G15" s="194" t="s">
        <v>716</v>
      </c>
      <c r="H15" s="191" t="s">
        <v>717</v>
      </c>
      <c r="I15" s="200">
        <v>9</v>
      </c>
    </row>
    <row r="16" spans="1:9">
      <c r="A16" s="194" t="s">
        <v>718</v>
      </c>
      <c r="B16" s="191" t="s">
        <v>719</v>
      </c>
      <c r="C16" s="200">
        <v>704</v>
      </c>
      <c r="D16" s="200">
        <v>731</v>
      </c>
      <c r="E16" s="201">
        <f t="shared" si="0"/>
        <v>1435</v>
      </c>
      <c r="G16" s="194" t="s">
        <v>718</v>
      </c>
      <c r="H16" s="191" t="s">
        <v>719</v>
      </c>
      <c r="I16" s="200">
        <v>110</v>
      </c>
    </row>
    <row r="17" spans="1:9">
      <c r="A17" s="194" t="s">
        <v>720</v>
      </c>
      <c r="B17" s="191" t="s">
        <v>721</v>
      </c>
      <c r="C17" s="200">
        <v>504</v>
      </c>
      <c r="D17" s="200">
        <v>198</v>
      </c>
      <c r="E17" s="201">
        <f t="shared" si="0"/>
        <v>702</v>
      </c>
      <c r="G17" s="194" t="s">
        <v>720</v>
      </c>
      <c r="H17" s="191" t="s">
        <v>721</v>
      </c>
      <c r="I17" s="200">
        <v>75</v>
      </c>
    </row>
    <row r="18" spans="1:9">
      <c r="A18" s="194" t="s">
        <v>722</v>
      </c>
      <c r="B18" s="191" t="s">
        <v>723</v>
      </c>
      <c r="C18" s="200">
        <v>439</v>
      </c>
      <c r="D18" s="200">
        <v>237</v>
      </c>
      <c r="E18" s="201">
        <f t="shared" si="0"/>
        <v>676</v>
      </c>
      <c r="G18" s="194" t="s">
        <v>722</v>
      </c>
      <c r="H18" s="191" t="s">
        <v>723</v>
      </c>
      <c r="I18" s="200">
        <v>81</v>
      </c>
    </row>
    <row r="19" spans="1:9">
      <c r="A19" s="194" t="s">
        <v>724</v>
      </c>
      <c r="B19" s="191" t="s">
        <v>725</v>
      </c>
      <c r="C19" s="200">
        <v>62</v>
      </c>
      <c r="D19" s="200">
        <v>97</v>
      </c>
      <c r="E19" s="201">
        <f t="shared" si="0"/>
        <v>159</v>
      </c>
      <c r="G19" s="194" t="s">
        <v>724</v>
      </c>
      <c r="H19" s="191" t="s">
        <v>725</v>
      </c>
      <c r="I19" s="200">
        <v>6</v>
      </c>
    </row>
    <row r="20" spans="1:9">
      <c r="A20" s="194" t="s">
        <v>726</v>
      </c>
      <c r="B20" s="191" t="s">
        <v>727</v>
      </c>
      <c r="C20" s="200">
        <v>354</v>
      </c>
      <c r="D20" s="200">
        <v>205</v>
      </c>
      <c r="E20" s="201">
        <f t="shared" si="0"/>
        <v>559</v>
      </c>
      <c r="G20" s="194" t="s">
        <v>726</v>
      </c>
      <c r="H20" s="191" t="s">
        <v>727</v>
      </c>
      <c r="I20" s="200">
        <v>65</v>
      </c>
    </row>
    <row r="21" spans="1:9">
      <c r="A21" s="194" t="s">
        <v>728</v>
      </c>
      <c r="B21" s="191" t="s">
        <v>50</v>
      </c>
      <c r="C21" s="200">
        <v>644</v>
      </c>
      <c r="D21" s="200">
        <v>862</v>
      </c>
      <c r="E21" s="201">
        <f t="shared" si="0"/>
        <v>1506</v>
      </c>
      <c r="G21" s="194" t="s">
        <v>728</v>
      </c>
      <c r="H21" s="191" t="s">
        <v>50</v>
      </c>
      <c r="I21" s="200">
        <v>572</v>
      </c>
    </row>
    <row r="22" spans="1:9">
      <c r="A22" s="194" t="s">
        <v>729</v>
      </c>
      <c r="B22" s="191" t="s">
        <v>730</v>
      </c>
      <c r="C22" s="200">
        <v>1740</v>
      </c>
      <c r="D22" s="200">
        <v>1025</v>
      </c>
      <c r="E22" s="201">
        <f t="shared" si="0"/>
        <v>2765</v>
      </c>
      <c r="G22" s="194" t="s">
        <v>729</v>
      </c>
      <c r="H22" s="191" t="s">
        <v>730</v>
      </c>
      <c r="I22" s="200">
        <v>374</v>
      </c>
    </row>
    <row r="23" spans="1:9">
      <c r="A23" s="194" t="s">
        <v>731</v>
      </c>
      <c r="B23" s="191" t="s">
        <v>732</v>
      </c>
      <c r="C23" s="200">
        <v>115</v>
      </c>
      <c r="D23" s="200">
        <v>184</v>
      </c>
      <c r="E23" s="201">
        <f t="shared" si="0"/>
        <v>299</v>
      </c>
      <c r="G23" s="194" t="s">
        <v>731</v>
      </c>
      <c r="H23" s="191" t="s">
        <v>732</v>
      </c>
      <c r="I23" s="200">
        <v>14</v>
      </c>
    </row>
    <row r="24" spans="1:9">
      <c r="A24" s="194" t="s">
        <v>733</v>
      </c>
      <c r="B24" s="191" t="s">
        <v>734</v>
      </c>
      <c r="C24" s="200">
        <v>36</v>
      </c>
      <c r="D24" s="200">
        <v>33</v>
      </c>
      <c r="E24" s="201">
        <f t="shared" si="0"/>
        <v>69</v>
      </c>
      <c r="G24" s="194" t="s">
        <v>733</v>
      </c>
      <c r="H24" s="191" t="s">
        <v>734</v>
      </c>
      <c r="I24" s="200">
        <v>6</v>
      </c>
    </row>
    <row r="25" spans="1:9">
      <c r="A25" s="194" t="s">
        <v>735</v>
      </c>
      <c r="B25" s="191" t="s">
        <v>736</v>
      </c>
      <c r="C25" s="200">
        <v>22</v>
      </c>
      <c r="D25" s="200">
        <v>77</v>
      </c>
      <c r="E25" s="201">
        <f t="shared" si="0"/>
        <v>99</v>
      </c>
      <c r="G25" s="194" t="s">
        <v>735</v>
      </c>
      <c r="H25" s="191" t="s">
        <v>736</v>
      </c>
      <c r="I25" s="200">
        <v>5</v>
      </c>
    </row>
    <row r="26" spans="1:9">
      <c r="A26" s="194" t="s">
        <v>737</v>
      </c>
      <c r="B26" s="191" t="s">
        <v>738</v>
      </c>
      <c r="C26" s="200">
        <v>25</v>
      </c>
      <c r="D26" s="200">
        <v>61</v>
      </c>
      <c r="E26" s="201">
        <f t="shared" si="0"/>
        <v>86</v>
      </c>
      <c r="G26" s="194" t="s">
        <v>737</v>
      </c>
      <c r="H26" s="191" t="s">
        <v>738</v>
      </c>
      <c r="I26" s="200">
        <v>4</v>
      </c>
    </row>
    <row r="27" spans="1:9">
      <c r="A27" s="194" t="s">
        <v>739</v>
      </c>
      <c r="B27" s="191" t="s">
        <v>740</v>
      </c>
      <c r="C27" s="200">
        <v>103</v>
      </c>
      <c r="D27" s="200">
        <v>105</v>
      </c>
      <c r="E27" s="201">
        <f t="shared" si="0"/>
        <v>208</v>
      </c>
      <c r="G27" s="194" t="s">
        <v>739</v>
      </c>
      <c r="H27" s="191" t="s">
        <v>740</v>
      </c>
      <c r="I27" s="200">
        <v>19</v>
      </c>
    </row>
    <row r="28" spans="1:9">
      <c r="A28" s="194" t="s">
        <v>741</v>
      </c>
      <c r="B28" s="191" t="s">
        <v>742</v>
      </c>
      <c r="C28" s="200">
        <v>3468</v>
      </c>
      <c r="D28" s="200">
        <v>2644</v>
      </c>
      <c r="E28" s="201">
        <f t="shared" si="0"/>
        <v>6112</v>
      </c>
      <c r="G28" s="194" t="s">
        <v>741</v>
      </c>
      <c r="H28" s="191" t="s">
        <v>742</v>
      </c>
      <c r="I28" s="200">
        <v>472</v>
      </c>
    </row>
    <row r="29" spans="1:9">
      <c r="A29" s="194" t="s">
        <v>743</v>
      </c>
      <c r="B29" s="191" t="s">
        <v>744</v>
      </c>
      <c r="C29" s="200">
        <v>1645</v>
      </c>
      <c r="D29" s="200">
        <v>1199</v>
      </c>
      <c r="E29" s="201">
        <f t="shared" si="0"/>
        <v>2844</v>
      </c>
      <c r="G29" s="194" t="s">
        <v>743</v>
      </c>
      <c r="H29" s="191" t="s">
        <v>744</v>
      </c>
      <c r="I29" s="200">
        <v>396</v>
      </c>
    </row>
    <row r="30" spans="1:9">
      <c r="A30" s="194" t="s">
        <v>745</v>
      </c>
      <c r="B30" s="191" t="s">
        <v>746</v>
      </c>
      <c r="C30" s="200">
        <v>1172</v>
      </c>
      <c r="D30" s="200">
        <v>1154</v>
      </c>
      <c r="E30" s="201">
        <f t="shared" si="0"/>
        <v>2326</v>
      </c>
      <c r="G30" s="194" t="s">
        <v>745</v>
      </c>
      <c r="H30" s="191" t="s">
        <v>746</v>
      </c>
      <c r="I30" s="200">
        <v>224</v>
      </c>
    </row>
    <row r="31" spans="1:9">
      <c r="A31" s="194" t="s">
        <v>747</v>
      </c>
      <c r="B31" s="191" t="s">
        <v>748</v>
      </c>
      <c r="C31" s="200">
        <v>877</v>
      </c>
      <c r="D31" s="200">
        <v>713</v>
      </c>
      <c r="E31" s="201">
        <f t="shared" si="0"/>
        <v>1590</v>
      </c>
      <c r="G31" s="194" t="s">
        <v>747</v>
      </c>
      <c r="H31" s="191" t="s">
        <v>748</v>
      </c>
      <c r="I31" s="200">
        <v>86</v>
      </c>
    </row>
    <row r="32" spans="1:9">
      <c r="A32" s="194" t="s">
        <v>749</v>
      </c>
      <c r="B32" s="191" t="s">
        <v>750</v>
      </c>
      <c r="C32" s="200">
        <v>106</v>
      </c>
      <c r="D32" s="200">
        <v>279</v>
      </c>
      <c r="E32" s="201">
        <f t="shared" si="0"/>
        <v>385</v>
      </c>
      <c r="G32" s="194" t="s">
        <v>749</v>
      </c>
      <c r="H32" s="191" t="s">
        <v>750</v>
      </c>
      <c r="I32" s="200">
        <v>15</v>
      </c>
    </row>
    <row r="33" spans="1:9">
      <c r="A33" s="194" t="s">
        <v>751</v>
      </c>
      <c r="B33" s="191" t="s">
        <v>752</v>
      </c>
      <c r="C33" s="200">
        <v>1031</v>
      </c>
      <c r="D33" s="200">
        <v>595</v>
      </c>
      <c r="E33" s="201">
        <f t="shared" si="0"/>
        <v>1626</v>
      </c>
      <c r="G33" s="194" t="s">
        <v>751</v>
      </c>
      <c r="H33" s="191" t="s">
        <v>752</v>
      </c>
      <c r="I33" s="200">
        <v>128</v>
      </c>
    </row>
    <row r="34" spans="1:9">
      <c r="A34" s="194" t="s">
        <v>753</v>
      </c>
      <c r="B34" s="191" t="s">
        <v>754</v>
      </c>
      <c r="C34" s="200">
        <v>601</v>
      </c>
      <c r="D34" s="200">
        <v>1888</v>
      </c>
      <c r="E34" s="201">
        <f t="shared" si="0"/>
        <v>2489</v>
      </c>
      <c r="G34" s="194" t="s">
        <v>753</v>
      </c>
      <c r="H34" s="191" t="s">
        <v>754</v>
      </c>
      <c r="I34" s="200">
        <v>101</v>
      </c>
    </row>
    <row r="35" spans="1:9">
      <c r="A35" s="194" t="s">
        <v>755</v>
      </c>
      <c r="B35" s="191" t="s">
        <v>422</v>
      </c>
      <c r="C35" s="200">
        <v>1445</v>
      </c>
      <c r="D35" s="200">
        <v>2735</v>
      </c>
      <c r="E35" s="201">
        <f t="shared" si="0"/>
        <v>4180</v>
      </c>
      <c r="G35" s="194" t="s">
        <v>755</v>
      </c>
      <c r="H35" s="191" t="s">
        <v>422</v>
      </c>
      <c r="I35" s="200">
        <v>199</v>
      </c>
    </row>
    <row r="36" spans="1:9">
      <c r="A36" s="194" t="s">
        <v>756</v>
      </c>
      <c r="B36" s="191" t="s">
        <v>247</v>
      </c>
      <c r="C36" s="200">
        <v>8138</v>
      </c>
      <c r="D36" s="200">
        <v>4550</v>
      </c>
      <c r="E36" s="201">
        <f t="shared" si="0"/>
        <v>12688</v>
      </c>
      <c r="G36" s="194" t="s">
        <v>756</v>
      </c>
      <c r="H36" s="191" t="s">
        <v>247</v>
      </c>
      <c r="I36" s="200">
        <v>1557</v>
      </c>
    </row>
    <row r="37" spans="1:9">
      <c r="A37" s="194" t="s">
        <v>757</v>
      </c>
      <c r="B37" s="191" t="s">
        <v>758</v>
      </c>
      <c r="C37" s="200">
        <v>6146</v>
      </c>
      <c r="D37" s="200">
        <v>3455</v>
      </c>
      <c r="E37" s="201">
        <f t="shared" si="0"/>
        <v>9601</v>
      </c>
      <c r="G37" s="194" t="s">
        <v>757</v>
      </c>
      <c r="H37" s="191" t="s">
        <v>758</v>
      </c>
      <c r="I37" s="200">
        <v>515</v>
      </c>
    </row>
    <row r="38" spans="1:9">
      <c r="A38" s="194" t="s">
        <v>759</v>
      </c>
      <c r="B38" s="191" t="s">
        <v>760</v>
      </c>
      <c r="C38" s="200">
        <v>2342</v>
      </c>
      <c r="D38" s="200">
        <v>2865</v>
      </c>
      <c r="E38" s="201">
        <f t="shared" si="0"/>
        <v>5207</v>
      </c>
      <c r="G38" s="194" t="s">
        <v>759</v>
      </c>
      <c r="H38" s="191" t="s">
        <v>760</v>
      </c>
      <c r="I38" s="200">
        <v>787</v>
      </c>
    </row>
    <row r="39" spans="1:9">
      <c r="A39" s="194" t="s">
        <v>761</v>
      </c>
      <c r="B39" s="191" t="s">
        <v>762</v>
      </c>
      <c r="C39" s="200">
        <v>167</v>
      </c>
      <c r="D39" s="200">
        <v>675</v>
      </c>
      <c r="E39" s="201">
        <f t="shared" si="0"/>
        <v>842</v>
      </c>
      <c r="G39" s="194" t="s">
        <v>761</v>
      </c>
      <c r="H39" s="191" t="s">
        <v>762</v>
      </c>
      <c r="I39" s="200">
        <v>21</v>
      </c>
    </row>
    <row r="40" spans="1:9">
      <c r="A40" s="194" t="s">
        <v>763</v>
      </c>
      <c r="B40" s="191" t="s">
        <v>764</v>
      </c>
      <c r="C40" s="200">
        <v>1546</v>
      </c>
      <c r="D40" s="200">
        <v>744</v>
      </c>
      <c r="E40" s="201">
        <f t="shared" si="0"/>
        <v>2290</v>
      </c>
      <c r="G40" s="194" t="s">
        <v>763</v>
      </c>
      <c r="H40" s="191" t="s">
        <v>764</v>
      </c>
      <c r="I40" s="200">
        <v>167</v>
      </c>
    </row>
    <row r="41" spans="1:9">
      <c r="A41" s="194" t="s">
        <v>765</v>
      </c>
      <c r="B41" s="191" t="s">
        <v>766</v>
      </c>
      <c r="C41" s="200">
        <v>4146</v>
      </c>
      <c r="D41" s="200">
        <v>3274</v>
      </c>
      <c r="E41" s="201">
        <f t="shared" si="0"/>
        <v>7420</v>
      </c>
      <c r="G41" s="194" t="s">
        <v>765</v>
      </c>
      <c r="H41" s="191" t="s">
        <v>766</v>
      </c>
      <c r="I41" s="200">
        <v>609</v>
      </c>
    </row>
    <row r="42" spans="1:9">
      <c r="A42" s="194" t="s">
        <v>767</v>
      </c>
      <c r="B42" s="191" t="s">
        <v>768</v>
      </c>
      <c r="C42" s="200">
        <v>27</v>
      </c>
      <c r="D42" s="200">
        <v>143</v>
      </c>
      <c r="E42" s="201">
        <f t="shared" si="0"/>
        <v>170</v>
      </c>
      <c r="G42" s="194" t="s">
        <v>767</v>
      </c>
      <c r="H42" s="191" t="s">
        <v>768</v>
      </c>
      <c r="I42" s="200">
        <v>6</v>
      </c>
    </row>
    <row r="43" spans="1:9">
      <c r="A43" s="194" t="s">
        <v>769</v>
      </c>
      <c r="B43" s="191" t="s">
        <v>770</v>
      </c>
      <c r="C43" s="200">
        <v>1718</v>
      </c>
      <c r="D43" s="200">
        <v>1515</v>
      </c>
      <c r="E43" s="201">
        <f t="shared" si="0"/>
        <v>3233</v>
      </c>
      <c r="G43" s="194" t="s">
        <v>769</v>
      </c>
      <c r="H43" s="191" t="s">
        <v>770</v>
      </c>
      <c r="I43" s="200">
        <v>201</v>
      </c>
    </row>
    <row r="44" spans="1:9">
      <c r="A44" s="194" t="s">
        <v>771</v>
      </c>
      <c r="B44" s="191" t="s">
        <v>772</v>
      </c>
      <c r="C44" s="200">
        <v>811</v>
      </c>
      <c r="D44" s="200">
        <v>1163</v>
      </c>
      <c r="E44" s="201">
        <f t="shared" si="0"/>
        <v>1974</v>
      </c>
      <c r="G44" s="194" t="s">
        <v>771</v>
      </c>
      <c r="H44" s="191" t="s">
        <v>772</v>
      </c>
      <c r="I44" s="200">
        <v>115</v>
      </c>
    </row>
    <row r="45" spans="1:9">
      <c r="A45" s="194" t="s">
        <v>773</v>
      </c>
      <c r="B45" s="191" t="s">
        <v>774</v>
      </c>
      <c r="C45" s="200">
        <v>2336</v>
      </c>
      <c r="D45" s="200">
        <v>1919</v>
      </c>
      <c r="E45" s="201">
        <f t="shared" si="0"/>
        <v>4255</v>
      </c>
      <c r="G45" s="194" t="s">
        <v>773</v>
      </c>
      <c r="H45" s="191" t="s">
        <v>774</v>
      </c>
      <c r="I45" s="200">
        <v>407</v>
      </c>
    </row>
    <row r="46" spans="1:9">
      <c r="A46" s="194" t="s">
        <v>775</v>
      </c>
      <c r="B46" s="191" t="s">
        <v>776</v>
      </c>
      <c r="C46" s="200">
        <v>2926</v>
      </c>
      <c r="D46" s="200">
        <v>2173</v>
      </c>
      <c r="E46" s="201">
        <f t="shared" si="0"/>
        <v>5099</v>
      </c>
      <c r="G46" s="194" t="s">
        <v>775</v>
      </c>
      <c r="H46" s="191" t="s">
        <v>776</v>
      </c>
      <c r="I46" s="200">
        <v>495</v>
      </c>
    </row>
    <row r="47" spans="1:9">
      <c r="A47" s="194" t="s">
        <v>777</v>
      </c>
      <c r="B47" s="191" t="s">
        <v>778</v>
      </c>
      <c r="C47" s="200">
        <v>586</v>
      </c>
      <c r="D47" s="200">
        <v>302</v>
      </c>
      <c r="E47" s="201">
        <f t="shared" si="0"/>
        <v>888</v>
      </c>
      <c r="G47" s="194" t="s">
        <v>777</v>
      </c>
      <c r="H47" s="191" t="s">
        <v>778</v>
      </c>
      <c r="I47" s="200">
        <v>149</v>
      </c>
    </row>
    <row r="48" spans="1:9">
      <c r="A48" s="194" t="s">
        <v>779</v>
      </c>
      <c r="B48" s="191" t="s">
        <v>780</v>
      </c>
      <c r="C48" s="200">
        <v>651</v>
      </c>
      <c r="D48" s="200">
        <v>701</v>
      </c>
      <c r="E48" s="201">
        <f t="shared" si="0"/>
        <v>1352</v>
      </c>
      <c r="G48" s="194" t="s">
        <v>779</v>
      </c>
      <c r="H48" s="191" t="s">
        <v>780</v>
      </c>
      <c r="I48" s="200">
        <v>143</v>
      </c>
    </row>
    <row r="49" spans="1:9">
      <c r="A49" s="194" t="s">
        <v>781</v>
      </c>
      <c r="B49" s="191" t="s">
        <v>476</v>
      </c>
      <c r="C49" s="200">
        <v>277</v>
      </c>
      <c r="D49" s="200">
        <v>1114</v>
      </c>
      <c r="E49" s="201">
        <f t="shared" si="0"/>
        <v>1391</v>
      </c>
      <c r="G49" s="194" t="s">
        <v>781</v>
      </c>
      <c r="H49" s="191" t="s">
        <v>476</v>
      </c>
      <c r="I49" s="200">
        <v>72</v>
      </c>
    </row>
    <row r="50" spans="1:9">
      <c r="A50" s="194" t="s">
        <v>782</v>
      </c>
      <c r="B50" s="191" t="s">
        <v>783</v>
      </c>
      <c r="C50" s="200">
        <v>494</v>
      </c>
      <c r="D50" s="200">
        <v>1438</v>
      </c>
      <c r="E50" s="201">
        <f t="shared" si="0"/>
        <v>1932</v>
      </c>
      <c r="G50" s="194" t="s">
        <v>782</v>
      </c>
      <c r="H50" s="191" t="s">
        <v>783</v>
      </c>
      <c r="I50" s="200">
        <v>97</v>
      </c>
    </row>
    <row r="51" spans="1:9">
      <c r="A51" s="194" t="s">
        <v>784</v>
      </c>
      <c r="B51" s="191" t="s">
        <v>785</v>
      </c>
      <c r="C51" s="200">
        <v>781</v>
      </c>
      <c r="D51" s="200">
        <v>921</v>
      </c>
      <c r="E51" s="201">
        <f t="shared" si="0"/>
        <v>1702</v>
      </c>
      <c r="G51" s="194" t="s">
        <v>784</v>
      </c>
      <c r="H51" s="191" t="s">
        <v>785</v>
      </c>
      <c r="I51" s="200">
        <v>54</v>
      </c>
    </row>
    <row r="52" spans="1:9">
      <c r="A52" s="194" t="s">
        <v>786</v>
      </c>
      <c r="B52" s="191" t="s">
        <v>787</v>
      </c>
      <c r="C52" s="200">
        <v>601</v>
      </c>
      <c r="D52" s="200">
        <v>1330</v>
      </c>
      <c r="E52" s="201">
        <f t="shared" si="0"/>
        <v>1931</v>
      </c>
      <c r="G52" s="194" t="s">
        <v>786</v>
      </c>
      <c r="H52" s="191" t="s">
        <v>787</v>
      </c>
      <c r="I52" s="200">
        <v>50</v>
      </c>
    </row>
    <row r="53" spans="1:9">
      <c r="A53" s="194" t="s">
        <v>788</v>
      </c>
      <c r="B53" s="191" t="s">
        <v>789</v>
      </c>
      <c r="C53" s="200">
        <v>190</v>
      </c>
      <c r="D53" s="200">
        <v>785</v>
      </c>
      <c r="E53" s="201">
        <f t="shared" si="0"/>
        <v>975</v>
      </c>
      <c r="G53" s="194" t="s">
        <v>788</v>
      </c>
      <c r="H53" s="191" t="s">
        <v>789</v>
      </c>
      <c r="I53" s="200">
        <v>19</v>
      </c>
    </row>
    <row r="54" spans="1:9">
      <c r="A54" s="194" t="s">
        <v>790</v>
      </c>
      <c r="B54" s="191" t="s">
        <v>791</v>
      </c>
      <c r="C54" s="200">
        <v>639</v>
      </c>
      <c r="D54" s="200">
        <v>893</v>
      </c>
      <c r="E54" s="201">
        <f t="shared" si="0"/>
        <v>1532</v>
      </c>
      <c r="G54" s="194" t="s">
        <v>790</v>
      </c>
      <c r="H54" s="191" t="s">
        <v>791</v>
      </c>
      <c r="I54" s="200">
        <v>63</v>
      </c>
    </row>
    <row r="55" spans="1:9">
      <c r="A55" s="194" t="s">
        <v>792</v>
      </c>
      <c r="B55" s="191" t="s">
        <v>474</v>
      </c>
      <c r="C55" s="200">
        <v>5220</v>
      </c>
      <c r="D55" s="200">
        <v>3221</v>
      </c>
      <c r="E55" s="201">
        <f t="shared" si="0"/>
        <v>8441</v>
      </c>
      <c r="G55" s="194" t="s">
        <v>792</v>
      </c>
      <c r="H55" s="191" t="s">
        <v>474</v>
      </c>
      <c r="I55" s="200">
        <v>632</v>
      </c>
    </row>
    <row r="56" spans="1:9">
      <c r="A56" s="194" t="s">
        <v>793</v>
      </c>
      <c r="B56" s="191" t="s">
        <v>794</v>
      </c>
      <c r="C56" s="200">
        <v>4803</v>
      </c>
      <c r="D56" s="200">
        <v>2162</v>
      </c>
      <c r="E56" s="201">
        <f t="shared" si="0"/>
        <v>6965</v>
      </c>
      <c r="G56" s="194" t="s">
        <v>793</v>
      </c>
      <c r="H56" s="191" t="s">
        <v>794</v>
      </c>
      <c r="I56" s="200">
        <v>836</v>
      </c>
    </row>
    <row r="57" spans="1:9">
      <c r="A57" s="194" t="s">
        <v>795</v>
      </c>
      <c r="B57" s="191" t="s">
        <v>796</v>
      </c>
      <c r="C57" s="200">
        <v>1522</v>
      </c>
      <c r="D57" s="200">
        <v>875</v>
      </c>
      <c r="E57" s="201">
        <f t="shared" si="0"/>
        <v>2397</v>
      </c>
      <c r="G57" s="194" t="s">
        <v>795</v>
      </c>
      <c r="H57" s="191" t="s">
        <v>796</v>
      </c>
      <c r="I57" s="200">
        <v>163</v>
      </c>
    </row>
    <row r="58" spans="1:9">
      <c r="A58" s="194" t="s">
        <v>797</v>
      </c>
      <c r="B58" s="191" t="s">
        <v>798</v>
      </c>
      <c r="C58" s="200">
        <v>531</v>
      </c>
      <c r="D58" s="200">
        <v>1552</v>
      </c>
      <c r="E58" s="201">
        <f t="shared" si="0"/>
        <v>2083</v>
      </c>
      <c r="G58" s="194" t="s">
        <v>797</v>
      </c>
      <c r="H58" s="191" t="s">
        <v>798</v>
      </c>
      <c r="I58" s="200">
        <v>92</v>
      </c>
    </row>
    <row r="59" spans="1:9">
      <c r="A59" s="194" t="s">
        <v>799</v>
      </c>
      <c r="B59" s="191" t="s">
        <v>800</v>
      </c>
      <c r="C59" s="200">
        <v>260</v>
      </c>
      <c r="D59" s="200">
        <v>370</v>
      </c>
      <c r="E59" s="201">
        <f t="shared" si="0"/>
        <v>630</v>
      </c>
      <c r="G59" s="194" t="s">
        <v>799</v>
      </c>
      <c r="H59" s="191" t="s">
        <v>800</v>
      </c>
      <c r="I59" s="200">
        <v>121</v>
      </c>
    </row>
    <row r="60" spans="1:9">
      <c r="A60" s="194" t="s">
        <v>801</v>
      </c>
      <c r="B60" s="191" t="s">
        <v>802</v>
      </c>
      <c r="C60" s="200">
        <v>1239</v>
      </c>
      <c r="D60" s="200">
        <v>1214</v>
      </c>
      <c r="E60" s="201">
        <f t="shared" si="0"/>
        <v>2453</v>
      </c>
      <c r="G60" s="194" t="s">
        <v>801</v>
      </c>
      <c r="H60" s="191" t="s">
        <v>802</v>
      </c>
      <c r="I60" s="200">
        <v>204</v>
      </c>
    </row>
    <row r="61" spans="1:9">
      <c r="A61" s="194" t="s">
        <v>803</v>
      </c>
      <c r="B61" s="191" t="s">
        <v>406</v>
      </c>
      <c r="C61" s="200">
        <v>683</v>
      </c>
      <c r="D61" s="200">
        <v>1506</v>
      </c>
      <c r="E61" s="201">
        <f t="shared" si="0"/>
        <v>2189</v>
      </c>
      <c r="G61" s="194" t="s">
        <v>803</v>
      </c>
      <c r="H61" s="191" t="s">
        <v>406</v>
      </c>
      <c r="I61" s="200">
        <v>366</v>
      </c>
    </row>
    <row r="62" spans="1:9">
      <c r="A62" s="194" t="s">
        <v>804</v>
      </c>
      <c r="B62" s="191" t="s">
        <v>805</v>
      </c>
      <c r="C62" s="200">
        <v>140</v>
      </c>
      <c r="D62" s="200">
        <v>838</v>
      </c>
      <c r="E62" s="201">
        <f t="shared" si="0"/>
        <v>978</v>
      </c>
      <c r="G62" s="194" t="s">
        <v>804</v>
      </c>
      <c r="H62" s="191" t="s">
        <v>805</v>
      </c>
      <c r="I62" s="200">
        <v>19</v>
      </c>
    </row>
    <row r="63" spans="1:9">
      <c r="A63" s="194" t="s">
        <v>806</v>
      </c>
      <c r="B63" s="191" t="s">
        <v>807</v>
      </c>
      <c r="C63" s="200">
        <v>309</v>
      </c>
      <c r="D63" s="200">
        <v>434</v>
      </c>
      <c r="E63" s="201">
        <f t="shared" si="0"/>
        <v>743</v>
      </c>
      <c r="G63" s="194" t="s">
        <v>806</v>
      </c>
      <c r="H63" s="191" t="s">
        <v>807</v>
      </c>
      <c r="I63" s="200">
        <v>58</v>
      </c>
    </row>
    <row r="64" spans="1:9">
      <c r="A64" s="194" t="s">
        <v>808</v>
      </c>
      <c r="B64" s="191" t="s">
        <v>809</v>
      </c>
      <c r="C64" s="200">
        <v>303</v>
      </c>
      <c r="D64" s="200">
        <v>636</v>
      </c>
      <c r="E64" s="201">
        <f t="shared" si="0"/>
        <v>939</v>
      </c>
      <c r="G64" s="194" t="s">
        <v>808</v>
      </c>
      <c r="H64" s="191" t="s">
        <v>809</v>
      </c>
      <c r="I64" s="200">
        <v>28</v>
      </c>
    </row>
    <row r="65" spans="1:9">
      <c r="A65" s="194" t="s">
        <v>810</v>
      </c>
      <c r="B65" s="191" t="s">
        <v>811</v>
      </c>
      <c r="C65" s="200">
        <v>874</v>
      </c>
      <c r="D65" s="200">
        <v>2897</v>
      </c>
      <c r="E65" s="201">
        <f t="shared" si="0"/>
        <v>3771</v>
      </c>
      <c r="G65" s="194" t="s">
        <v>810</v>
      </c>
      <c r="H65" s="191" t="s">
        <v>811</v>
      </c>
      <c r="I65" s="200">
        <v>169</v>
      </c>
    </row>
    <row r="66" spans="1:9">
      <c r="A66" s="194" t="s">
        <v>812</v>
      </c>
      <c r="B66" s="191" t="s">
        <v>813</v>
      </c>
      <c r="C66" s="200">
        <v>760</v>
      </c>
      <c r="D66" s="200">
        <v>1468</v>
      </c>
      <c r="E66" s="201">
        <f t="shared" si="0"/>
        <v>2228</v>
      </c>
      <c r="G66" s="194" t="s">
        <v>812</v>
      </c>
      <c r="H66" s="191" t="s">
        <v>813</v>
      </c>
      <c r="I66" s="200">
        <v>39</v>
      </c>
    </row>
    <row r="67" spans="1:9">
      <c r="A67" s="194" t="s">
        <v>814</v>
      </c>
      <c r="B67" s="191" t="s">
        <v>249</v>
      </c>
      <c r="C67" s="200">
        <v>1935</v>
      </c>
      <c r="D67" s="200">
        <v>4387</v>
      </c>
      <c r="E67" s="201">
        <f t="shared" si="0"/>
        <v>6322</v>
      </c>
      <c r="G67" s="194" t="s">
        <v>814</v>
      </c>
      <c r="H67" s="191" t="s">
        <v>249</v>
      </c>
      <c r="I67" s="200">
        <v>461</v>
      </c>
    </row>
    <row r="68" spans="1:9">
      <c r="A68" s="194" t="s">
        <v>815</v>
      </c>
      <c r="B68" s="191" t="s">
        <v>816</v>
      </c>
      <c r="C68" s="200">
        <v>1185</v>
      </c>
      <c r="D68" s="200">
        <v>1982</v>
      </c>
      <c r="E68" s="201">
        <f t="shared" si="0"/>
        <v>3167</v>
      </c>
      <c r="G68" s="194" t="s">
        <v>815</v>
      </c>
      <c r="H68" s="191" t="s">
        <v>816</v>
      </c>
      <c r="I68" s="200">
        <v>664</v>
      </c>
    </row>
    <row r="69" spans="1:9">
      <c r="A69" s="194" t="s">
        <v>817</v>
      </c>
      <c r="B69" s="191" t="s">
        <v>818</v>
      </c>
      <c r="C69" s="200">
        <v>1154</v>
      </c>
      <c r="D69" s="200">
        <v>2155</v>
      </c>
      <c r="E69" s="201">
        <f t="shared" si="0"/>
        <v>3309</v>
      </c>
      <c r="G69" s="194" t="s">
        <v>817</v>
      </c>
      <c r="H69" s="191" t="s">
        <v>818</v>
      </c>
      <c r="I69" s="200">
        <v>499</v>
      </c>
    </row>
    <row r="70" spans="1:9">
      <c r="A70" s="194" t="s">
        <v>819</v>
      </c>
      <c r="B70" s="191" t="s">
        <v>820</v>
      </c>
      <c r="C70" s="200">
        <v>668</v>
      </c>
      <c r="D70" s="200">
        <v>1223</v>
      </c>
      <c r="E70" s="201">
        <f t="shared" ref="E70:E133" si="1">SUM(C70:D70)</f>
        <v>1891</v>
      </c>
      <c r="G70" s="194" t="s">
        <v>819</v>
      </c>
      <c r="H70" s="191" t="s">
        <v>820</v>
      </c>
      <c r="I70" s="200">
        <v>394</v>
      </c>
    </row>
    <row r="71" spans="1:9">
      <c r="A71" s="194" t="s">
        <v>821</v>
      </c>
      <c r="B71" s="191" t="s">
        <v>403</v>
      </c>
      <c r="C71" s="200">
        <v>1034</v>
      </c>
      <c r="D71" s="200">
        <v>3312</v>
      </c>
      <c r="E71" s="201">
        <f t="shared" si="1"/>
        <v>4346</v>
      </c>
      <c r="G71" s="194" t="s">
        <v>821</v>
      </c>
      <c r="H71" s="191" t="s">
        <v>403</v>
      </c>
      <c r="I71" s="200">
        <v>491</v>
      </c>
    </row>
    <row r="72" spans="1:9">
      <c r="A72" s="194" t="s">
        <v>822</v>
      </c>
      <c r="B72" s="191" t="s">
        <v>823</v>
      </c>
      <c r="C72" s="200">
        <v>548</v>
      </c>
      <c r="D72" s="200">
        <v>1648</v>
      </c>
      <c r="E72" s="201">
        <f t="shared" si="1"/>
        <v>2196</v>
      </c>
      <c r="G72" s="194" t="s">
        <v>822</v>
      </c>
      <c r="H72" s="191" t="s">
        <v>823</v>
      </c>
      <c r="I72" s="200">
        <v>188</v>
      </c>
    </row>
    <row r="73" spans="1:9">
      <c r="A73" s="194" t="s">
        <v>824</v>
      </c>
      <c r="B73" s="191" t="s">
        <v>825</v>
      </c>
      <c r="C73" s="200">
        <v>260</v>
      </c>
      <c r="D73" s="200">
        <v>636</v>
      </c>
      <c r="E73" s="201">
        <f t="shared" si="1"/>
        <v>896</v>
      </c>
      <c r="G73" s="194" t="s">
        <v>824</v>
      </c>
      <c r="H73" s="191" t="s">
        <v>825</v>
      </c>
      <c r="I73" s="200">
        <v>37</v>
      </c>
    </row>
    <row r="74" spans="1:9">
      <c r="A74" s="194" t="s">
        <v>826</v>
      </c>
      <c r="B74" s="191" t="s">
        <v>827</v>
      </c>
      <c r="C74" s="200">
        <v>924</v>
      </c>
      <c r="D74" s="200">
        <v>794</v>
      </c>
      <c r="E74" s="201">
        <f t="shared" si="1"/>
        <v>1718</v>
      </c>
      <c r="G74" s="194" t="s">
        <v>826</v>
      </c>
      <c r="H74" s="191" t="s">
        <v>827</v>
      </c>
      <c r="I74" s="200">
        <v>4663</v>
      </c>
    </row>
    <row r="75" spans="1:9">
      <c r="A75" s="194" t="s">
        <v>828</v>
      </c>
      <c r="B75" s="191" t="s">
        <v>829</v>
      </c>
      <c r="C75" s="200">
        <v>292</v>
      </c>
      <c r="D75" s="200">
        <v>846</v>
      </c>
      <c r="E75" s="201">
        <f t="shared" si="1"/>
        <v>1138</v>
      </c>
      <c r="G75" s="194" t="s">
        <v>828</v>
      </c>
      <c r="H75" s="191" t="s">
        <v>829</v>
      </c>
      <c r="I75" s="200">
        <v>326</v>
      </c>
    </row>
    <row r="76" spans="1:9">
      <c r="A76" s="194" t="s">
        <v>830</v>
      </c>
      <c r="B76" s="191" t="s">
        <v>831</v>
      </c>
      <c r="C76" s="200">
        <v>1532</v>
      </c>
      <c r="D76" s="200">
        <v>1228</v>
      </c>
      <c r="E76" s="201">
        <f t="shared" si="1"/>
        <v>2760</v>
      </c>
      <c r="G76" s="194" t="s">
        <v>830</v>
      </c>
      <c r="H76" s="191" t="s">
        <v>831</v>
      </c>
      <c r="I76" s="200">
        <v>3508</v>
      </c>
    </row>
    <row r="77" spans="1:9">
      <c r="A77" s="194" t="s">
        <v>832</v>
      </c>
      <c r="B77" s="191" t="s">
        <v>833</v>
      </c>
      <c r="C77" s="200">
        <v>1418</v>
      </c>
      <c r="D77" s="200">
        <v>1521</v>
      </c>
      <c r="E77" s="201">
        <f t="shared" si="1"/>
        <v>2939</v>
      </c>
      <c r="G77" s="194" t="s">
        <v>832</v>
      </c>
      <c r="H77" s="191" t="s">
        <v>833</v>
      </c>
      <c r="I77" s="200">
        <v>2429</v>
      </c>
    </row>
    <row r="78" spans="1:9">
      <c r="A78" s="194" t="s">
        <v>834</v>
      </c>
      <c r="B78" s="191" t="s">
        <v>408</v>
      </c>
      <c r="C78" s="200">
        <v>1657</v>
      </c>
      <c r="D78" s="200">
        <v>1181</v>
      </c>
      <c r="E78" s="201">
        <f t="shared" si="1"/>
        <v>2838</v>
      </c>
      <c r="G78" s="194" t="s">
        <v>834</v>
      </c>
      <c r="H78" s="191" t="s">
        <v>408</v>
      </c>
      <c r="I78" s="200">
        <v>1101</v>
      </c>
    </row>
    <row r="79" spans="1:9">
      <c r="A79" s="194" t="s">
        <v>835</v>
      </c>
      <c r="B79" s="191" t="s">
        <v>836</v>
      </c>
      <c r="C79" s="200">
        <v>314</v>
      </c>
      <c r="D79" s="200">
        <v>175</v>
      </c>
      <c r="E79" s="201">
        <f t="shared" si="1"/>
        <v>489</v>
      </c>
      <c r="G79" s="194" t="s">
        <v>835</v>
      </c>
      <c r="H79" s="191" t="s">
        <v>836</v>
      </c>
      <c r="I79" s="200">
        <v>366</v>
      </c>
    </row>
    <row r="80" spans="1:9">
      <c r="A80" s="194" t="s">
        <v>837</v>
      </c>
      <c r="B80" s="191" t="s">
        <v>838</v>
      </c>
      <c r="C80" s="200">
        <v>4325</v>
      </c>
      <c r="D80" s="200">
        <v>3859</v>
      </c>
      <c r="E80" s="201">
        <f t="shared" si="1"/>
        <v>8184</v>
      </c>
      <c r="G80" s="194" t="s">
        <v>837</v>
      </c>
      <c r="H80" s="191" t="s">
        <v>838</v>
      </c>
      <c r="I80" s="200">
        <v>12871</v>
      </c>
    </row>
    <row r="81" spans="1:9">
      <c r="A81" s="194" t="s">
        <v>839</v>
      </c>
      <c r="B81" s="191" t="s">
        <v>840</v>
      </c>
      <c r="C81" s="200">
        <v>2424</v>
      </c>
      <c r="D81" s="200">
        <v>803</v>
      </c>
      <c r="E81" s="201">
        <f t="shared" si="1"/>
        <v>3227</v>
      </c>
      <c r="G81" s="194" t="s">
        <v>839</v>
      </c>
      <c r="H81" s="191" t="s">
        <v>840</v>
      </c>
      <c r="I81" s="200">
        <v>4682</v>
      </c>
    </row>
    <row r="82" spans="1:9">
      <c r="A82" s="194" t="s">
        <v>841</v>
      </c>
      <c r="B82" s="191" t="s">
        <v>842</v>
      </c>
      <c r="C82" s="200">
        <v>265</v>
      </c>
      <c r="D82" s="200">
        <v>969</v>
      </c>
      <c r="E82" s="201">
        <f t="shared" si="1"/>
        <v>1234</v>
      </c>
      <c r="G82" s="194" t="s">
        <v>841</v>
      </c>
      <c r="H82" s="191" t="s">
        <v>842</v>
      </c>
      <c r="I82" s="200">
        <v>20</v>
      </c>
    </row>
    <row r="83" spans="1:9">
      <c r="A83" s="194" t="s">
        <v>843</v>
      </c>
      <c r="B83" s="191" t="s">
        <v>844</v>
      </c>
      <c r="C83" s="200">
        <v>270</v>
      </c>
      <c r="D83" s="200">
        <v>550</v>
      </c>
      <c r="E83" s="201">
        <f t="shared" si="1"/>
        <v>820</v>
      </c>
      <c r="G83" s="194" t="s">
        <v>843</v>
      </c>
      <c r="H83" s="191" t="s">
        <v>844</v>
      </c>
      <c r="I83" s="200">
        <v>80</v>
      </c>
    </row>
    <row r="84" spans="1:9">
      <c r="A84" s="194" t="s">
        <v>845</v>
      </c>
      <c r="B84" s="191" t="s">
        <v>846</v>
      </c>
      <c r="C84" s="200">
        <v>2302</v>
      </c>
      <c r="D84" s="200">
        <v>1819</v>
      </c>
      <c r="E84" s="201">
        <f t="shared" si="1"/>
        <v>4121</v>
      </c>
      <c r="G84" s="194" t="s">
        <v>845</v>
      </c>
      <c r="H84" s="191" t="s">
        <v>846</v>
      </c>
      <c r="I84" s="200">
        <v>621</v>
      </c>
    </row>
    <row r="85" spans="1:9">
      <c r="A85" s="194" t="s">
        <v>847</v>
      </c>
      <c r="B85" s="191" t="s">
        <v>848</v>
      </c>
      <c r="C85" s="200">
        <v>363</v>
      </c>
      <c r="D85" s="200">
        <v>2531</v>
      </c>
      <c r="E85" s="201">
        <f t="shared" si="1"/>
        <v>2894</v>
      </c>
      <c r="G85" s="194" t="s">
        <v>847</v>
      </c>
      <c r="H85" s="191" t="s">
        <v>848</v>
      </c>
      <c r="I85" s="200">
        <v>271</v>
      </c>
    </row>
    <row r="86" spans="1:9">
      <c r="A86" s="194" t="s">
        <v>849</v>
      </c>
      <c r="B86" s="191" t="s">
        <v>850</v>
      </c>
      <c r="C86" s="200">
        <v>360</v>
      </c>
      <c r="D86" s="200">
        <v>598</v>
      </c>
      <c r="E86" s="201">
        <f t="shared" si="1"/>
        <v>958</v>
      </c>
      <c r="G86" s="194" t="s">
        <v>849</v>
      </c>
      <c r="H86" s="191" t="s">
        <v>850</v>
      </c>
      <c r="I86" s="200">
        <v>24</v>
      </c>
    </row>
    <row r="87" spans="1:9">
      <c r="A87" s="194" t="s">
        <v>851</v>
      </c>
      <c r="B87" s="191" t="s">
        <v>852</v>
      </c>
      <c r="C87" s="200">
        <v>185</v>
      </c>
      <c r="D87" s="200">
        <v>805</v>
      </c>
      <c r="E87" s="201">
        <f t="shared" si="1"/>
        <v>990</v>
      </c>
      <c r="G87" s="194" t="s">
        <v>851</v>
      </c>
      <c r="H87" s="191" t="s">
        <v>852</v>
      </c>
      <c r="I87" s="200">
        <v>39</v>
      </c>
    </row>
    <row r="88" spans="1:9">
      <c r="A88" s="194" t="s">
        <v>853</v>
      </c>
      <c r="B88" s="191" t="s">
        <v>75</v>
      </c>
      <c r="C88" s="200">
        <v>1610</v>
      </c>
      <c r="D88" s="200">
        <v>1890</v>
      </c>
      <c r="E88" s="201">
        <f t="shared" si="1"/>
        <v>3500</v>
      </c>
      <c r="G88" s="194" t="s">
        <v>853</v>
      </c>
      <c r="H88" s="191" t="s">
        <v>75</v>
      </c>
      <c r="I88" s="200">
        <v>552</v>
      </c>
    </row>
    <row r="89" spans="1:9">
      <c r="A89" s="194" t="s">
        <v>854</v>
      </c>
      <c r="B89" s="191" t="s">
        <v>855</v>
      </c>
      <c r="C89" s="200">
        <v>484</v>
      </c>
      <c r="D89" s="200">
        <v>904</v>
      </c>
      <c r="E89" s="201">
        <f t="shared" si="1"/>
        <v>1388</v>
      </c>
      <c r="G89" s="194" t="s">
        <v>854</v>
      </c>
      <c r="H89" s="191" t="s">
        <v>855</v>
      </c>
      <c r="I89" s="200">
        <v>21</v>
      </c>
    </row>
    <row r="90" spans="1:9">
      <c r="A90" s="194" t="s">
        <v>856</v>
      </c>
      <c r="B90" s="191" t="s">
        <v>857</v>
      </c>
      <c r="C90" s="200">
        <v>1936</v>
      </c>
      <c r="D90" s="200">
        <v>2104</v>
      </c>
      <c r="E90" s="201">
        <f t="shared" si="1"/>
        <v>4040</v>
      </c>
      <c r="G90" s="194" t="s">
        <v>856</v>
      </c>
      <c r="H90" s="191" t="s">
        <v>857</v>
      </c>
      <c r="I90" s="200">
        <v>137</v>
      </c>
    </row>
    <row r="91" spans="1:9">
      <c r="A91" s="194" t="s">
        <v>858</v>
      </c>
      <c r="B91" s="191" t="s">
        <v>859</v>
      </c>
      <c r="C91" s="200">
        <v>3936</v>
      </c>
      <c r="D91" s="200">
        <v>2147</v>
      </c>
      <c r="E91" s="201">
        <f t="shared" si="1"/>
        <v>6083</v>
      </c>
      <c r="G91" s="194" t="s">
        <v>858</v>
      </c>
      <c r="H91" s="191" t="s">
        <v>859</v>
      </c>
      <c r="I91" s="200">
        <v>310</v>
      </c>
    </row>
    <row r="92" spans="1:9">
      <c r="A92" s="194" t="s">
        <v>860</v>
      </c>
      <c r="B92" s="191" t="s">
        <v>861</v>
      </c>
      <c r="C92" s="200">
        <v>603</v>
      </c>
      <c r="D92" s="200">
        <v>2919</v>
      </c>
      <c r="E92" s="201">
        <f t="shared" si="1"/>
        <v>3522</v>
      </c>
      <c r="G92" s="194" t="s">
        <v>860</v>
      </c>
      <c r="H92" s="191" t="s">
        <v>861</v>
      </c>
      <c r="I92" s="200">
        <v>79</v>
      </c>
    </row>
    <row r="93" spans="1:9">
      <c r="A93" s="194" t="s">
        <v>862</v>
      </c>
      <c r="B93" s="191" t="s">
        <v>863</v>
      </c>
      <c r="C93" s="200">
        <v>3019</v>
      </c>
      <c r="D93" s="200">
        <v>1370</v>
      </c>
      <c r="E93" s="201">
        <f t="shared" si="1"/>
        <v>4389</v>
      </c>
      <c r="G93" s="194" t="s">
        <v>862</v>
      </c>
      <c r="H93" s="191" t="s">
        <v>863</v>
      </c>
      <c r="I93" s="200">
        <v>593</v>
      </c>
    </row>
    <row r="94" spans="1:9">
      <c r="A94" s="194" t="s">
        <v>864</v>
      </c>
      <c r="B94" s="191" t="s">
        <v>63</v>
      </c>
      <c r="C94" s="200">
        <v>13157</v>
      </c>
      <c r="D94" s="200">
        <v>9425</v>
      </c>
      <c r="E94" s="201">
        <f t="shared" si="1"/>
        <v>22582</v>
      </c>
      <c r="G94" s="194" t="s">
        <v>864</v>
      </c>
      <c r="H94" s="191" t="s">
        <v>63</v>
      </c>
      <c r="I94" s="200">
        <v>2111</v>
      </c>
    </row>
    <row r="95" spans="1:9">
      <c r="A95" s="194" t="s">
        <v>865</v>
      </c>
      <c r="B95" s="191" t="s">
        <v>866</v>
      </c>
      <c r="C95" s="200">
        <v>298</v>
      </c>
      <c r="D95" s="200">
        <v>2124</v>
      </c>
      <c r="E95" s="201">
        <f t="shared" si="1"/>
        <v>2422</v>
      </c>
      <c r="G95" s="194" t="s">
        <v>865</v>
      </c>
      <c r="H95" s="191" t="s">
        <v>866</v>
      </c>
      <c r="I95" s="200">
        <v>44</v>
      </c>
    </row>
    <row r="96" spans="1:9">
      <c r="A96" s="194" t="s">
        <v>867</v>
      </c>
      <c r="B96" s="191" t="s">
        <v>868</v>
      </c>
      <c r="C96" s="200">
        <v>1223</v>
      </c>
      <c r="D96" s="200">
        <v>2910</v>
      </c>
      <c r="E96" s="201">
        <f t="shared" si="1"/>
        <v>4133</v>
      </c>
      <c r="G96" s="194" t="s">
        <v>867</v>
      </c>
      <c r="H96" s="191" t="s">
        <v>868</v>
      </c>
      <c r="I96" s="200">
        <v>255</v>
      </c>
    </row>
    <row r="97" spans="1:9">
      <c r="A97" s="194" t="s">
        <v>869</v>
      </c>
      <c r="B97" s="191" t="s">
        <v>370</v>
      </c>
      <c r="C97" s="200">
        <v>1615</v>
      </c>
      <c r="D97" s="200">
        <v>2860</v>
      </c>
      <c r="E97" s="201">
        <f t="shared" si="1"/>
        <v>4475</v>
      </c>
      <c r="G97" s="194" t="s">
        <v>869</v>
      </c>
      <c r="H97" s="191" t="s">
        <v>370</v>
      </c>
      <c r="I97" s="200">
        <v>216</v>
      </c>
    </row>
    <row r="98" spans="1:9">
      <c r="A98" s="194" t="s">
        <v>870</v>
      </c>
      <c r="B98" s="191" t="s">
        <v>871</v>
      </c>
      <c r="C98" s="200">
        <v>705</v>
      </c>
      <c r="D98" s="200">
        <v>1944</v>
      </c>
      <c r="E98" s="201">
        <f t="shared" si="1"/>
        <v>2649</v>
      </c>
      <c r="G98" s="194" t="s">
        <v>870</v>
      </c>
      <c r="H98" s="191" t="s">
        <v>871</v>
      </c>
      <c r="I98" s="200">
        <v>97</v>
      </c>
    </row>
    <row r="99" spans="1:9">
      <c r="A99" s="194" t="s">
        <v>872</v>
      </c>
      <c r="B99" s="191" t="s">
        <v>873</v>
      </c>
      <c r="C99" s="200">
        <v>277</v>
      </c>
      <c r="D99" s="200">
        <v>326</v>
      </c>
      <c r="E99" s="201">
        <f t="shared" si="1"/>
        <v>603</v>
      </c>
      <c r="G99" s="194" t="s">
        <v>872</v>
      </c>
      <c r="H99" s="191" t="s">
        <v>873</v>
      </c>
      <c r="I99" s="200">
        <v>242</v>
      </c>
    </row>
    <row r="100" spans="1:9">
      <c r="A100" s="194" t="s">
        <v>874</v>
      </c>
      <c r="B100" s="191" t="s">
        <v>875</v>
      </c>
      <c r="C100" s="200">
        <v>612</v>
      </c>
      <c r="D100" s="200">
        <v>947</v>
      </c>
      <c r="E100" s="201">
        <f t="shared" si="1"/>
        <v>1559</v>
      </c>
      <c r="G100" s="194" t="s">
        <v>874</v>
      </c>
      <c r="H100" s="191" t="s">
        <v>875</v>
      </c>
      <c r="I100" s="200">
        <v>2336</v>
      </c>
    </row>
    <row r="101" spans="1:9">
      <c r="A101" s="194" t="s">
        <v>876</v>
      </c>
      <c r="B101" s="191" t="s">
        <v>877</v>
      </c>
      <c r="C101" s="200">
        <v>132</v>
      </c>
      <c r="D101" s="200">
        <v>149</v>
      </c>
      <c r="E101" s="201">
        <f t="shared" si="1"/>
        <v>281</v>
      </c>
      <c r="G101" s="194" t="s">
        <v>876</v>
      </c>
      <c r="H101" s="191" t="s">
        <v>877</v>
      </c>
      <c r="I101" s="200">
        <v>239</v>
      </c>
    </row>
    <row r="102" spans="1:9">
      <c r="A102" s="194" t="s">
        <v>878</v>
      </c>
      <c r="B102" s="191" t="s">
        <v>879</v>
      </c>
      <c r="C102" s="200">
        <v>42</v>
      </c>
      <c r="D102" s="200">
        <v>51</v>
      </c>
      <c r="E102" s="201">
        <f t="shared" si="1"/>
        <v>93</v>
      </c>
      <c r="G102" s="194" t="s">
        <v>878</v>
      </c>
      <c r="H102" s="191" t="s">
        <v>879</v>
      </c>
      <c r="I102" s="200">
        <v>43</v>
      </c>
    </row>
    <row r="103" spans="1:9">
      <c r="A103" s="194" t="s">
        <v>880</v>
      </c>
      <c r="B103" s="191" t="s">
        <v>881</v>
      </c>
      <c r="C103" s="200">
        <v>299</v>
      </c>
      <c r="D103" s="200">
        <v>300</v>
      </c>
      <c r="E103" s="201">
        <f t="shared" si="1"/>
        <v>599</v>
      </c>
      <c r="G103" s="194" t="s">
        <v>880</v>
      </c>
      <c r="H103" s="191" t="s">
        <v>881</v>
      </c>
      <c r="I103" s="200">
        <v>598</v>
      </c>
    </row>
    <row r="104" spans="1:9">
      <c r="A104" s="194" t="s">
        <v>882</v>
      </c>
      <c r="B104" s="191" t="s">
        <v>883</v>
      </c>
      <c r="C104" s="200">
        <v>892</v>
      </c>
      <c r="D104" s="200">
        <v>362</v>
      </c>
      <c r="E104" s="201">
        <f t="shared" si="1"/>
        <v>1254</v>
      </c>
      <c r="G104" s="194" t="s">
        <v>882</v>
      </c>
      <c r="H104" s="191" t="s">
        <v>883</v>
      </c>
      <c r="I104" s="200">
        <v>575</v>
      </c>
    </row>
    <row r="105" spans="1:9">
      <c r="A105" s="194" t="s">
        <v>884</v>
      </c>
      <c r="B105" s="191" t="s">
        <v>885</v>
      </c>
      <c r="C105" s="200">
        <v>248</v>
      </c>
      <c r="D105" s="200">
        <v>353</v>
      </c>
      <c r="E105" s="201">
        <f t="shared" si="1"/>
        <v>601</v>
      </c>
      <c r="G105" s="194" t="s">
        <v>884</v>
      </c>
      <c r="H105" s="191" t="s">
        <v>885</v>
      </c>
      <c r="I105" s="200">
        <v>388</v>
      </c>
    </row>
    <row r="106" spans="1:9">
      <c r="A106" s="194" t="s">
        <v>886</v>
      </c>
      <c r="B106" s="191" t="s">
        <v>887</v>
      </c>
      <c r="C106" s="200">
        <v>92</v>
      </c>
      <c r="D106" s="200">
        <v>149</v>
      </c>
      <c r="E106" s="201">
        <f t="shared" si="1"/>
        <v>241</v>
      </c>
      <c r="G106" s="194" t="s">
        <v>886</v>
      </c>
      <c r="H106" s="191" t="s">
        <v>887</v>
      </c>
      <c r="I106" s="200">
        <v>97</v>
      </c>
    </row>
    <row r="107" spans="1:9">
      <c r="A107" s="194" t="s">
        <v>888</v>
      </c>
      <c r="B107" s="191" t="s">
        <v>889</v>
      </c>
      <c r="C107" s="200">
        <v>449</v>
      </c>
      <c r="D107" s="200">
        <v>285</v>
      </c>
      <c r="E107" s="201">
        <f t="shared" si="1"/>
        <v>734</v>
      </c>
      <c r="G107" s="194" t="s">
        <v>888</v>
      </c>
      <c r="H107" s="191" t="s">
        <v>889</v>
      </c>
      <c r="I107" s="200">
        <v>855</v>
      </c>
    </row>
    <row r="108" spans="1:9">
      <c r="A108" s="194" t="s">
        <v>890</v>
      </c>
      <c r="B108" s="191" t="s">
        <v>891</v>
      </c>
      <c r="C108" s="200">
        <v>117</v>
      </c>
      <c r="D108" s="200">
        <v>96</v>
      </c>
      <c r="E108" s="201">
        <f t="shared" si="1"/>
        <v>213</v>
      </c>
      <c r="G108" s="194" t="s">
        <v>890</v>
      </c>
      <c r="H108" s="191" t="s">
        <v>891</v>
      </c>
      <c r="I108" s="200">
        <v>191</v>
      </c>
    </row>
    <row r="109" spans="1:9">
      <c r="A109" s="194" t="s">
        <v>892</v>
      </c>
      <c r="B109" s="191" t="s">
        <v>893</v>
      </c>
      <c r="C109" s="200">
        <v>215</v>
      </c>
      <c r="D109" s="200">
        <v>484</v>
      </c>
      <c r="E109" s="201">
        <f t="shared" si="1"/>
        <v>699</v>
      </c>
      <c r="G109" s="194" t="s">
        <v>892</v>
      </c>
      <c r="H109" s="191" t="s">
        <v>893</v>
      </c>
      <c r="I109" s="200">
        <v>135</v>
      </c>
    </row>
    <row r="110" spans="1:9">
      <c r="A110" s="194" t="s">
        <v>894</v>
      </c>
      <c r="B110" s="191" t="s">
        <v>895</v>
      </c>
      <c r="C110" s="200">
        <v>272</v>
      </c>
      <c r="D110" s="200">
        <v>257</v>
      </c>
      <c r="E110" s="201">
        <f t="shared" si="1"/>
        <v>529</v>
      </c>
      <c r="G110" s="194" t="s">
        <v>894</v>
      </c>
      <c r="H110" s="191" t="s">
        <v>895</v>
      </c>
      <c r="I110" s="200">
        <v>156</v>
      </c>
    </row>
    <row r="111" spans="1:9">
      <c r="A111" s="194" t="s">
        <v>896</v>
      </c>
      <c r="B111" s="191" t="s">
        <v>897</v>
      </c>
      <c r="C111" s="200">
        <v>294</v>
      </c>
      <c r="D111" s="200">
        <v>782</v>
      </c>
      <c r="E111" s="201">
        <f t="shared" si="1"/>
        <v>1076</v>
      </c>
      <c r="G111" s="194" t="s">
        <v>896</v>
      </c>
      <c r="H111" s="191" t="s">
        <v>897</v>
      </c>
      <c r="I111" s="200">
        <v>264</v>
      </c>
    </row>
    <row r="112" spans="1:9">
      <c r="A112" s="194" t="s">
        <v>898</v>
      </c>
      <c r="B112" s="191" t="s">
        <v>899</v>
      </c>
      <c r="C112" s="200">
        <v>456</v>
      </c>
      <c r="D112" s="200">
        <v>434</v>
      </c>
      <c r="E112" s="201">
        <f t="shared" si="1"/>
        <v>890</v>
      </c>
      <c r="G112" s="194" t="s">
        <v>898</v>
      </c>
      <c r="H112" s="191" t="s">
        <v>899</v>
      </c>
      <c r="I112" s="200">
        <v>1670</v>
      </c>
    </row>
    <row r="113" spans="1:9">
      <c r="A113" s="194" t="s">
        <v>900</v>
      </c>
      <c r="B113" s="191" t="s">
        <v>901</v>
      </c>
      <c r="C113" s="200">
        <v>910</v>
      </c>
      <c r="D113" s="200">
        <v>1801</v>
      </c>
      <c r="E113" s="201">
        <f t="shared" si="1"/>
        <v>2711</v>
      </c>
      <c r="G113" s="194" t="s">
        <v>900</v>
      </c>
      <c r="H113" s="191" t="s">
        <v>901</v>
      </c>
      <c r="I113" s="200">
        <v>1322</v>
      </c>
    </row>
    <row r="114" spans="1:9">
      <c r="A114" s="194" t="s">
        <v>902</v>
      </c>
      <c r="B114" s="191" t="s">
        <v>903</v>
      </c>
      <c r="C114" s="200">
        <v>562</v>
      </c>
      <c r="D114" s="200">
        <v>342</v>
      </c>
      <c r="E114" s="201">
        <f t="shared" si="1"/>
        <v>904</v>
      </c>
      <c r="G114" s="194" t="s">
        <v>902</v>
      </c>
      <c r="H114" s="191" t="s">
        <v>903</v>
      </c>
      <c r="I114" s="200">
        <v>644</v>
      </c>
    </row>
    <row r="115" spans="1:9">
      <c r="A115" s="194" t="s">
        <v>904</v>
      </c>
      <c r="B115" s="191" t="s">
        <v>905</v>
      </c>
      <c r="C115" s="200">
        <v>347</v>
      </c>
      <c r="D115" s="200">
        <v>512</v>
      </c>
      <c r="E115" s="201">
        <f t="shared" si="1"/>
        <v>859</v>
      </c>
      <c r="G115" s="194" t="s">
        <v>904</v>
      </c>
      <c r="H115" s="191" t="s">
        <v>905</v>
      </c>
      <c r="I115" s="200">
        <v>432</v>
      </c>
    </row>
    <row r="116" spans="1:9">
      <c r="A116" s="194" t="s">
        <v>906</v>
      </c>
      <c r="B116" s="191" t="s">
        <v>414</v>
      </c>
      <c r="C116" s="200">
        <v>694</v>
      </c>
      <c r="D116" s="200">
        <v>974</v>
      </c>
      <c r="E116" s="201">
        <f t="shared" si="1"/>
        <v>1668</v>
      </c>
      <c r="G116" s="194" t="s">
        <v>906</v>
      </c>
      <c r="H116" s="191" t="s">
        <v>414</v>
      </c>
      <c r="I116" s="200">
        <v>449</v>
      </c>
    </row>
    <row r="117" spans="1:9">
      <c r="A117" s="194" t="s">
        <v>907</v>
      </c>
      <c r="B117" s="191" t="s">
        <v>908</v>
      </c>
      <c r="C117" s="200">
        <v>98</v>
      </c>
      <c r="D117" s="200">
        <v>95</v>
      </c>
      <c r="E117" s="201">
        <f t="shared" si="1"/>
        <v>193</v>
      </c>
      <c r="G117" s="194" t="s">
        <v>907</v>
      </c>
      <c r="H117" s="191" t="s">
        <v>908</v>
      </c>
      <c r="I117" s="200">
        <v>91</v>
      </c>
    </row>
    <row r="118" spans="1:9">
      <c r="A118" s="194" t="s">
        <v>909</v>
      </c>
      <c r="B118" s="191" t="s">
        <v>910</v>
      </c>
      <c r="C118" s="200">
        <v>667</v>
      </c>
      <c r="D118" s="200">
        <v>234</v>
      </c>
      <c r="E118" s="201">
        <f t="shared" si="1"/>
        <v>901</v>
      </c>
      <c r="G118" s="194" t="s">
        <v>909</v>
      </c>
      <c r="H118" s="191" t="s">
        <v>910</v>
      </c>
      <c r="I118" s="200">
        <v>3071</v>
      </c>
    </row>
    <row r="119" spans="1:9">
      <c r="A119" s="194" t="s">
        <v>911</v>
      </c>
      <c r="B119" s="191" t="s">
        <v>912</v>
      </c>
      <c r="C119" s="200">
        <v>147</v>
      </c>
      <c r="D119" s="200">
        <v>91</v>
      </c>
      <c r="E119" s="201">
        <f t="shared" si="1"/>
        <v>238</v>
      </c>
      <c r="G119" s="194" t="s">
        <v>911</v>
      </c>
      <c r="H119" s="191" t="s">
        <v>912</v>
      </c>
      <c r="I119" s="200">
        <v>293</v>
      </c>
    </row>
    <row r="120" spans="1:9">
      <c r="A120" s="194" t="s">
        <v>913</v>
      </c>
      <c r="B120" s="191" t="s">
        <v>914</v>
      </c>
      <c r="C120" s="200">
        <v>1733</v>
      </c>
      <c r="D120" s="200">
        <v>534</v>
      </c>
      <c r="E120" s="201">
        <f t="shared" si="1"/>
        <v>2267</v>
      </c>
      <c r="G120" s="194" t="s">
        <v>913</v>
      </c>
      <c r="H120" s="191" t="s">
        <v>914</v>
      </c>
      <c r="I120" s="200">
        <v>423</v>
      </c>
    </row>
    <row r="121" spans="1:9">
      <c r="A121" s="194" t="s">
        <v>915</v>
      </c>
      <c r="B121" s="191" t="s">
        <v>916</v>
      </c>
      <c r="C121" s="200">
        <v>253</v>
      </c>
      <c r="D121" s="200">
        <v>572</v>
      </c>
      <c r="E121" s="201">
        <f t="shared" si="1"/>
        <v>825</v>
      </c>
      <c r="G121" s="194" t="s">
        <v>915</v>
      </c>
      <c r="H121" s="191" t="s">
        <v>916</v>
      </c>
      <c r="I121" s="200">
        <v>1061</v>
      </c>
    </row>
    <row r="122" spans="1:9">
      <c r="A122" s="194" t="s">
        <v>917</v>
      </c>
      <c r="B122" s="191" t="s">
        <v>918</v>
      </c>
      <c r="C122" s="200">
        <v>485</v>
      </c>
      <c r="D122" s="200">
        <v>1172</v>
      </c>
      <c r="E122" s="201">
        <f t="shared" si="1"/>
        <v>1657</v>
      </c>
      <c r="G122" s="194" t="s">
        <v>917</v>
      </c>
      <c r="H122" s="191" t="s">
        <v>918</v>
      </c>
      <c r="I122" s="200">
        <v>670</v>
      </c>
    </row>
    <row r="123" spans="1:9">
      <c r="A123" s="194" t="s">
        <v>919</v>
      </c>
      <c r="B123" s="191" t="s">
        <v>920</v>
      </c>
      <c r="C123" s="200">
        <v>524</v>
      </c>
      <c r="D123" s="200">
        <v>247</v>
      </c>
      <c r="E123" s="201">
        <f t="shared" si="1"/>
        <v>771</v>
      </c>
      <c r="G123" s="194" t="s">
        <v>919</v>
      </c>
      <c r="H123" s="191" t="s">
        <v>920</v>
      </c>
      <c r="I123" s="200">
        <v>1040</v>
      </c>
    </row>
    <row r="124" spans="1:9">
      <c r="A124" s="194" t="s">
        <v>921</v>
      </c>
      <c r="B124" s="191" t="s">
        <v>922</v>
      </c>
      <c r="C124" s="200">
        <v>522</v>
      </c>
      <c r="D124" s="200">
        <v>633</v>
      </c>
      <c r="E124" s="201">
        <f t="shared" si="1"/>
        <v>1155</v>
      </c>
      <c r="G124" s="194" t="s">
        <v>921</v>
      </c>
      <c r="H124" s="191" t="s">
        <v>922</v>
      </c>
      <c r="I124" s="200">
        <v>734</v>
      </c>
    </row>
    <row r="125" spans="1:9">
      <c r="A125" s="194" t="s">
        <v>923</v>
      </c>
      <c r="B125" s="191" t="s">
        <v>924</v>
      </c>
      <c r="C125" s="200">
        <v>323</v>
      </c>
      <c r="D125" s="200">
        <v>321</v>
      </c>
      <c r="E125" s="201">
        <f t="shared" si="1"/>
        <v>644</v>
      </c>
      <c r="G125" s="194" t="s">
        <v>923</v>
      </c>
      <c r="H125" s="191" t="s">
        <v>924</v>
      </c>
      <c r="I125" s="200">
        <v>202</v>
      </c>
    </row>
    <row r="126" spans="1:9">
      <c r="A126" s="194" t="s">
        <v>925</v>
      </c>
      <c r="B126" s="191" t="s">
        <v>926</v>
      </c>
      <c r="C126" s="200">
        <v>383</v>
      </c>
      <c r="D126" s="200">
        <v>526</v>
      </c>
      <c r="E126" s="201">
        <f t="shared" si="1"/>
        <v>909</v>
      </c>
      <c r="G126" s="194" t="s">
        <v>925</v>
      </c>
      <c r="H126" s="191" t="s">
        <v>926</v>
      </c>
      <c r="I126" s="200">
        <v>689</v>
      </c>
    </row>
    <row r="127" spans="1:9">
      <c r="A127" s="194" t="s">
        <v>927</v>
      </c>
      <c r="B127" s="191" t="s">
        <v>928</v>
      </c>
      <c r="C127" s="200">
        <v>692</v>
      </c>
      <c r="D127" s="200">
        <v>696</v>
      </c>
      <c r="E127" s="201">
        <f t="shared" si="1"/>
        <v>1388</v>
      </c>
      <c r="G127" s="194" t="s">
        <v>927</v>
      </c>
      <c r="H127" s="191" t="s">
        <v>928</v>
      </c>
      <c r="I127" s="200">
        <v>816</v>
      </c>
    </row>
    <row r="128" spans="1:9">
      <c r="A128" s="194" t="s">
        <v>929</v>
      </c>
      <c r="B128" s="191" t="s">
        <v>930</v>
      </c>
      <c r="C128" s="200">
        <v>587</v>
      </c>
      <c r="D128" s="200">
        <v>850</v>
      </c>
      <c r="E128" s="201">
        <f t="shared" si="1"/>
        <v>1437</v>
      </c>
      <c r="G128" s="194" t="s">
        <v>929</v>
      </c>
      <c r="H128" s="191" t="s">
        <v>930</v>
      </c>
      <c r="I128" s="200">
        <v>986</v>
      </c>
    </row>
    <row r="129" spans="1:9">
      <c r="A129" s="194" t="s">
        <v>931</v>
      </c>
      <c r="B129" s="191" t="s">
        <v>932</v>
      </c>
      <c r="C129" s="200">
        <v>2632</v>
      </c>
      <c r="D129" s="200">
        <v>2661</v>
      </c>
      <c r="E129" s="201">
        <f t="shared" si="1"/>
        <v>5293</v>
      </c>
      <c r="G129" s="194" t="s">
        <v>931</v>
      </c>
      <c r="H129" s="191" t="s">
        <v>932</v>
      </c>
      <c r="I129" s="200">
        <v>3815</v>
      </c>
    </row>
    <row r="130" spans="1:9">
      <c r="A130" s="194" t="s">
        <v>933</v>
      </c>
      <c r="B130" s="191" t="s">
        <v>934</v>
      </c>
      <c r="C130" s="200">
        <v>1202</v>
      </c>
      <c r="D130" s="200">
        <v>443</v>
      </c>
      <c r="E130" s="201">
        <f t="shared" si="1"/>
        <v>1645</v>
      </c>
      <c r="G130" s="194" t="s">
        <v>933</v>
      </c>
      <c r="H130" s="191" t="s">
        <v>934</v>
      </c>
      <c r="I130" s="200">
        <v>1449</v>
      </c>
    </row>
    <row r="131" spans="1:9">
      <c r="A131" s="194" t="s">
        <v>935</v>
      </c>
      <c r="B131" s="191" t="s">
        <v>936</v>
      </c>
      <c r="C131" s="200">
        <v>763</v>
      </c>
      <c r="D131" s="200">
        <v>1828</v>
      </c>
      <c r="E131" s="201">
        <f t="shared" si="1"/>
        <v>2591</v>
      </c>
      <c r="G131" s="194" t="s">
        <v>935</v>
      </c>
      <c r="H131" s="191" t="s">
        <v>936</v>
      </c>
      <c r="I131" s="200">
        <v>757</v>
      </c>
    </row>
    <row r="132" spans="1:9">
      <c r="A132" s="194" t="s">
        <v>937</v>
      </c>
      <c r="B132" s="191" t="s">
        <v>938</v>
      </c>
      <c r="C132" s="200">
        <v>1746</v>
      </c>
      <c r="D132" s="200">
        <v>1830</v>
      </c>
      <c r="E132" s="201">
        <f t="shared" si="1"/>
        <v>3576</v>
      </c>
      <c r="G132" s="194" t="s">
        <v>937</v>
      </c>
      <c r="H132" s="191" t="s">
        <v>938</v>
      </c>
      <c r="I132" s="200">
        <v>2434</v>
      </c>
    </row>
    <row r="133" spans="1:9">
      <c r="A133" s="194" t="s">
        <v>939</v>
      </c>
      <c r="B133" s="191" t="s">
        <v>940</v>
      </c>
      <c r="C133" s="200">
        <v>615</v>
      </c>
      <c r="D133" s="200">
        <v>1457</v>
      </c>
      <c r="E133" s="201">
        <f t="shared" si="1"/>
        <v>2072</v>
      </c>
      <c r="G133" s="194" t="s">
        <v>939</v>
      </c>
      <c r="H133" s="191" t="s">
        <v>940</v>
      </c>
      <c r="I133" s="200">
        <v>211</v>
      </c>
    </row>
    <row r="134" spans="1:9">
      <c r="A134" s="194" t="s">
        <v>941</v>
      </c>
      <c r="B134" s="191" t="s">
        <v>942</v>
      </c>
      <c r="C134" s="200">
        <v>1039</v>
      </c>
      <c r="D134" s="200">
        <v>944</v>
      </c>
      <c r="E134" s="201">
        <f t="shared" ref="E134:E197" si="2">SUM(C134:D134)</f>
        <v>1983</v>
      </c>
      <c r="G134" s="194" t="s">
        <v>941</v>
      </c>
      <c r="H134" s="191" t="s">
        <v>942</v>
      </c>
      <c r="I134" s="200">
        <v>250</v>
      </c>
    </row>
    <row r="135" spans="1:9">
      <c r="A135" s="194" t="s">
        <v>943</v>
      </c>
      <c r="B135" s="191" t="s">
        <v>394</v>
      </c>
      <c r="C135" s="200">
        <v>715</v>
      </c>
      <c r="D135" s="200">
        <v>932</v>
      </c>
      <c r="E135" s="201">
        <f t="shared" si="2"/>
        <v>1647</v>
      </c>
      <c r="G135" s="194" t="s">
        <v>943</v>
      </c>
      <c r="H135" s="191" t="s">
        <v>394</v>
      </c>
      <c r="I135" s="200">
        <v>409</v>
      </c>
    </row>
    <row r="136" spans="1:9">
      <c r="A136" s="194" t="s">
        <v>944</v>
      </c>
      <c r="B136" s="191" t="s">
        <v>945</v>
      </c>
      <c r="C136" s="200">
        <v>1690</v>
      </c>
      <c r="D136" s="200">
        <v>1612</v>
      </c>
      <c r="E136" s="201">
        <f t="shared" si="2"/>
        <v>3302</v>
      </c>
      <c r="G136" s="194" t="s">
        <v>944</v>
      </c>
      <c r="H136" s="191" t="s">
        <v>945</v>
      </c>
      <c r="I136" s="200">
        <v>723</v>
      </c>
    </row>
    <row r="137" spans="1:9">
      <c r="A137" s="194" t="s">
        <v>946</v>
      </c>
      <c r="B137" s="191" t="s">
        <v>947</v>
      </c>
      <c r="C137" s="200">
        <v>1883</v>
      </c>
      <c r="D137" s="200">
        <v>1688</v>
      </c>
      <c r="E137" s="201">
        <f t="shared" si="2"/>
        <v>3571</v>
      </c>
      <c r="G137" s="194" t="s">
        <v>946</v>
      </c>
      <c r="H137" s="191" t="s">
        <v>947</v>
      </c>
      <c r="I137" s="200">
        <v>649</v>
      </c>
    </row>
    <row r="138" spans="1:9">
      <c r="A138" s="194" t="s">
        <v>948</v>
      </c>
      <c r="B138" s="191" t="s">
        <v>396</v>
      </c>
      <c r="C138" s="200">
        <v>1623</v>
      </c>
      <c r="D138" s="200">
        <v>1341</v>
      </c>
      <c r="E138" s="201">
        <f t="shared" si="2"/>
        <v>2964</v>
      </c>
      <c r="G138" s="194" t="s">
        <v>948</v>
      </c>
      <c r="H138" s="191" t="s">
        <v>396</v>
      </c>
      <c r="I138" s="200">
        <v>295</v>
      </c>
    </row>
    <row r="139" spans="1:9">
      <c r="A139" s="194" t="s">
        <v>949</v>
      </c>
      <c r="B139" s="191" t="s">
        <v>950</v>
      </c>
      <c r="C139" s="200">
        <v>164</v>
      </c>
      <c r="D139" s="200">
        <v>367</v>
      </c>
      <c r="E139" s="201">
        <f t="shared" si="2"/>
        <v>531</v>
      </c>
      <c r="G139" s="194" t="s">
        <v>949</v>
      </c>
      <c r="H139" s="191" t="s">
        <v>950</v>
      </c>
      <c r="I139" s="200">
        <v>18</v>
      </c>
    </row>
    <row r="140" spans="1:9">
      <c r="A140" s="194" t="s">
        <v>951</v>
      </c>
      <c r="B140" s="191" t="s">
        <v>952</v>
      </c>
      <c r="C140" s="200">
        <v>19</v>
      </c>
      <c r="D140" s="200">
        <v>46</v>
      </c>
      <c r="E140" s="201">
        <f t="shared" si="2"/>
        <v>65</v>
      </c>
      <c r="G140" s="194" t="s">
        <v>951</v>
      </c>
      <c r="H140" s="191" t="s">
        <v>952</v>
      </c>
      <c r="I140" s="200">
        <v>0</v>
      </c>
    </row>
    <row r="141" spans="1:9">
      <c r="A141" s="194" t="s">
        <v>953</v>
      </c>
      <c r="B141" s="191" t="s">
        <v>954</v>
      </c>
      <c r="C141" s="200">
        <v>202</v>
      </c>
      <c r="D141" s="200">
        <v>72</v>
      </c>
      <c r="E141" s="201">
        <f t="shared" si="2"/>
        <v>274</v>
      </c>
      <c r="G141" s="194" t="s">
        <v>953</v>
      </c>
      <c r="H141" s="191" t="s">
        <v>954</v>
      </c>
      <c r="I141" s="200">
        <v>6</v>
      </c>
    </row>
    <row r="142" spans="1:9">
      <c r="A142" s="194" t="s">
        <v>955</v>
      </c>
      <c r="B142" s="191" t="s">
        <v>956</v>
      </c>
      <c r="C142" s="200">
        <v>828</v>
      </c>
      <c r="D142" s="200">
        <v>739</v>
      </c>
      <c r="E142" s="201">
        <f t="shared" si="2"/>
        <v>1567</v>
      </c>
      <c r="G142" s="194" t="s">
        <v>955</v>
      </c>
      <c r="H142" s="191" t="s">
        <v>956</v>
      </c>
      <c r="I142" s="200">
        <v>163</v>
      </c>
    </row>
    <row r="143" spans="1:9">
      <c r="A143" s="194" t="s">
        <v>957</v>
      </c>
      <c r="B143" s="191" t="s">
        <v>958</v>
      </c>
      <c r="C143" s="200">
        <v>1110</v>
      </c>
      <c r="D143" s="200">
        <v>800</v>
      </c>
      <c r="E143" s="201">
        <f t="shared" si="2"/>
        <v>1910</v>
      </c>
      <c r="G143" s="194" t="s">
        <v>957</v>
      </c>
      <c r="H143" s="191" t="s">
        <v>958</v>
      </c>
      <c r="I143" s="200">
        <v>96</v>
      </c>
    </row>
    <row r="144" spans="1:9">
      <c r="A144" s="194" t="s">
        <v>959</v>
      </c>
      <c r="B144" s="191" t="s">
        <v>960</v>
      </c>
      <c r="C144" s="200">
        <v>1366</v>
      </c>
      <c r="D144" s="200">
        <v>1135</v>
      </c>
      <c r="E144" s="201">
        <f t="shared" si="2"/>
        <v>2501</v>
      </c>
      <c r="G144" s="194" t="s">
        <v>959</v>
      </c>
      <c r="H144" s="191" t="s">
        <v>960</v>
      </c>
      <c r="I144" s="200">
        <v>290</v>
      </c>
    </row>
    <row r="145" spans="1:9">
      <c r="A145" s="194" t="s">
        <v>961</v>
      </c>
      <c r="B145" s="191" t="s">
        <v>962</v>
      </c>
      <c r="C145" s="200">
        <v>1581</v>
      </c>
      <c r="D145" s="200">
        <v>557</v>
      </c>
      <c r="E145" s="201">
        <f t="shared" si="2"/>
        <v>2138</v>
      </c>
      <c r="G145" s="194" t="s">
        <v>961</v>
      </c>
      <c r="H145" s="191" t="s">
        <v>962</v>
      </c>
      <c r="I145" s="200">
        <v>173</v>
      </c>
    </row>
    <row r="146" spans="1:9">
      <c r="A146" s="194" t="s">
        <v>963</v>
      </c>
      <c r="B146" s="191" t="s">
        <v>964</v>
      </c>
      <c r="C146" s="200">
        <v>1423</v>
      </c>
      <c r="D146" s="200">
        <v>1463</v>
      </c>
      <c r="E146" s="201">
        <f t="shared" si="2"/>
        <v>2886</v>
      </c>
      <c r="G146" s="194" t="s">
        <v>963</v>
      </c>
      <c r="H146" s="191" t="s">
        <v>964</v>
      </c>
      <c r="I146" s="200">
        <v>186</v>
      </c>
    </row>
    <row r="147" spans="1:9">
      <c r="A147" s="194" t="s">
        <v>965</v>
      </c>
      <c r="B147" s="191" t="s">
        <v>966</v>
      </c>
      <c r="C147" s="200">
        <v>4336</v>
      </c>
      <c r="D147" s="200">
        <v>1995</v>
      </c>
      <c r="E147" s="201">
        <f t="shared" si="2"/>
        <v>6331</v>
      </c>
      <c r="G147" s="194" t="s">
        <v>965</v>
      </c>
      <c r="H147" s="191" t="s">
        <v>966</v>
      </c>
      <c r="I147" s="200">
        <v>544</v>
      </c>
    </row>
    <row r="148" spans="1:9">
      <c r="A148" s="194" t="s">
        <v>967</v>
      </c>
      <c r="B148" s="191" t="s">
        <v>968</v>
      </c>
      <c r="C148" s="200">
        <v>540</v>
      </c>
      <c r="D148" s="200">
        <v>552</v>
      </c>
      <c r="E148" s="201">
        <f t="shared" si="2"/>
        <v>1092</v>
      </c>
      <c r="G148" s="194" t="s">
        <v>967</v>
      </c>
      <c r="H148" s="191" t="s">
        <v>968</v>
      </c>
      <c r="I148" s="200">
        <v>35</v>
      </c>
    </row>
    <row r="149" spans="1:9">
      <c r="A149" s="194" t="s">
        <v>969</v>
      </c>
      <c r="B149" s="191" t="s">
        <v>970</v>
      </c>
      <c r="C149" s="200">
        <v>686</v>
      </c>
      <c r="D149" s="200">
        <v>504</v>
      </c>
      <c r="E149" s="201">
        <f t="shared" si="2"/>
        <v>1190</v>
      </c>
      <c r="G149" s="194" t="s">
        <v>969</v>
      </c>
      <c r="H149" s="191" t="s">
        <v>970</v>
      </c>
      <c r="I149" s="200">
        <v>66</v>
      </c>
    </row>
    <row r="150" spans="1:9">
      <c r="A150" s="194" t="s">
        <v>971</v>
      </c>
      <c r="B150" s="191" t="s">
        <v>972</v>
      </c>
      <c r="C150" s="200">
        <v>366</v>
      </c>
      <c r="D150" s="200">
        <v>534</v>
      </c>
      <c r="E150" s="201">
        <f t="shared" si="2"/>
        <v>900</v>
      </c>
      <c r="G150" s="194" t="s">
        <v>971</v>
      </c>
      <c r="H150" s="191" t="s">
        <v>972</v>
      </c>
      <c r="I150" s="200">
        <v>69</v>
      </c>
    </row>
    <row r="151" spans="1:9">
      <c r="A151" s="194" t="s">
        <v>973</v>
      </c>
      <c r="B151" s="191" t="s">
        <v>974</v>
      </c>
      <c r="C151" s="200">
        <v>335</v>
      </c>
      <c r="D151" s="200">
        <v>623</v>
      </c>
      <c r="E151" s="201">
        <f t="shared" si="2"/>
        <v>958</v>
      </c>
      <c r="G151" s="194" t="s">
        <v>973</v>
      </c>
      <c r="H151" s="191" t="s">
        <v>974</v>
      </c>
      <c r="I151" s="200">
        <v>53</v>
      </c>
    </row>
    <row r="152" spans="1:9">
      <c r="A152" s="194" t="s">
        <v>975</v>
      </c>
      <c r="B152" s="191" t="s">
        <v>976</v>
      </c>
      <c r="C152" s="200">
        <v>927</v>
      </c>
      <c r="D152" s="200">
        <v>656</v>
      </c>
      <c r="E152" s="201">
        <f t="shared" si="2"/>
        <v>1583</v>
      </c>
      <c r="G152" s="194" t="s">
        <v>975</v>
      </c>
      <c r="H152" s="191" t="s">
        <v>976</v>
      </c>
      <c r="I152" s="200">
        <v>218</v>
      </c>
    </row>
    <row r="153" spans="1:9">
      <c r="A153" s="194" t="s">
        <v>977</v>
      </c>
      <c r="B153" s="191" t="s">
        <v>978</v>
      </c>
      <c r="C153" s="200">
        <v>68</v>
      </c>
      <c r="D153" s="200">
        <v>292</v>
      </c>
      <c r="E153" s="201">
        <f t="shared" si="2"/>
        <v>360</v>
      </c>
      <c r="G153" s="194" t="s">
        <v>977</v>
      </c>
      <c r="H153" s="191" t="s">
        <v>978</v>
      </c>
      <c r="I153" s="200">
        <v>4</v>
      </c>
    </row>
    <row r="154" spans="1:9">
      <c r="A154" s="194" t="s">
        <v>979</v>
      </c>
      <c r="B154" s="191" t="s">
        <v>980</v>
      </c>
      <c r="C154" s="200">
        <v>418</v>
      </c>
      <c r="D154" s="200">
        <v>432</v>
      </c>
      <c r="E154" s="201">
        <f t="shared" si="2"/>
        <v>850</v>
      </c>
      <c r="G154" s="194" t="s">
        <v>979</v>
      </c>
      <c r="H154" s="191" t="s">
        <v>980</v>
      </c>
      <c r="I154" s="200">
        <v>41</v>
      </c>
    </row>
    <row r="155" spans="1:9">
      <c r="A155" s="194" t="s">
        <v>981</v>
      </c>
      <c r="B155" s="191" t="s">
        <v>982</v>
      </c>
      <c r="C155" s="200">
        <v>270</v>
      </c>
      <c r="D155" s="200">
        <v>456</v>
      </c>
      <c r="E155" s="201">
        <f t="shared" si="2"/>
        <v>726</v>
      </c>
      <c r="G155" s="194" t="s">
        <v>981</v>
      </c>
      <c r="H155" s="191" t="s">
        <v>982</v>
      </c>
      <c r="I155" s="200">
        <v>22</v>
      </c>
    </row>
    <row r="156" spans="1:9">
      <c r="A156" s="194" t="s">
        <v>983</v>
      </c>
      <c r="B156" s="191" t="s">
        <v>984</v>
      </c>
      <c r="C156" s="200">
        <v>97</v>
      </c>
      <c r="D156" s="200">
        <v>234</v>
      </c>
      <c r="E156" s="201">
        <f t="shared" si="2"/>
        <v>331</v>
      </c>
      <c r="G156" s="194" t="s">
        <v>983</v>
      </c>
      <c r="H156" s="191" t="s">
        <v>984</v>
      </c>
      <c r="I156" s="200">
        <v>24</v>
      </c>
    </row>
    <row r="157" spans="1:9">
      <c r="A157" s="194" t="s">
        <v>985</v>
      </c>
      <c r="B157" s="191" t="s">
        <v>986</v>
      </c>
      <c r="C157" s="200">
        <v>171</v>
      </c>
      <c r="D157" s="200">
        <v>326</v>
      </c>
      <c r="E157" s="201">
        <f t="shared" si="2"/>
        <v>497</v>
      </c>
      <c r="G157" s="194" t="s">
        <v>985</v>
      </c>
      <c r="H157" s="191" t="s">
        <v>986</v>
      </c>
      <c r="I157" s="200">
        <v>35</v>
      </c>
    </row>
    <row r="158" spans="1:9">
      <c r="A158" s="194" t="s">
        <v>987</v>
      </c>
      <c r="B158" s="191" t="s">
        <v>988</v>
      </c>
      <c r="C158" s="200">
        <v>1230</v>
      </c>
      <c r="D158" s="200">
        <v>1486</v>
      </c>
      <c r="E158" s="201">
        <f t="shared" si="2"/>
        <v>2716</v>
      </c>
      <c r="G158" s="194" t="s">
        <v>987</v>
      </c>
      <c r="H158" s="191" t="s">
        <v>988</v>
      </c>
      <c r="I158" s="200">
        <v>228</v>
      </c>
    </row>
    <row r="159" spans="1:9">
      <c r="A159" s="194" t="s">
        <v>989</v>
      </c>
      <c r="B159" s="191" t="s">
        <v>990</v>
      </c>
      <c r="C159" s="200">
        <v>669</v>
      </c>
      <c r="D159" s="200">
        <v>414</v>
      </c>
      <c r="E159" s="201">
        <f t="shared" si="2"/>
        <v>1083</v>
      </c>
      <c r="G159" s="194" t="s">
        <v>989</v>
      </c>
      <c r="H159" s="191" t="s">
        <v>990</v>
      </c>
      <c r="I159" s="200">
        <v>74</v>
      </c>
    </row>
    <row r="160" spans="1:9">
      <c r="A160" s="194" t="s">
        <v>991</v>
      </c>
      <c r="B160" s="191" t="s">
        <v>465</v>
      </c>
      <c r="C160" s="200">
        <v>435</v>
      </c>
      <c r="D160" s="200">
        <v>368</v>
      </c>
      <c r="E160" s="201">
        <f t="shared" si="2"/>
        <v>803</v>
      </c>
      <c r="G160" s="194" t="s">
        <v>991</v>
      </c>
      <c r="H160" s="191" t="s">
        <v>465</v>
      </c>
      <c r="I160" s="200">
        <v>34</v>
      </c>
    </row>
    <row r="161" spans="1:9">
      <c r="A161" s="194" t="s">
        <v>992</v>
      </c>
      <c r="B161" s="191" t="s">
        <v>993</v>
      </c>
      <c r="C161" s="200">
        <v>495</v>
      </c>
      <c r="D161" s="200">
        <v>427</v>
      </c>
      <c r="E161" s="201">
        <f t="shared" si="2"/>
        <v>922</v>
      </c>
      <c r="G161" s="194" t="s">
        <v>992</v>
      </c>
      <c r="H161" s="191" t="s">
        <v>993</v>
      </c>
      <c r="I161" s="200">
        <v>145</v>
      </c>
    </row>
    <row r="162" spans="1:9">
      <c r="A162" s="194" t="s">
        <v>994</v>
      </c>
      <c r="B162" s="191" t="s">
        <v>461</v>
      </c>
      <c r="C162" s="200">
        <v>717</v>
      </c>
      <c r="D162" s="200">
        <v>2009</v>
      </c>
      <c r="E162" s="201">
        <f t="shared" si="2"/>
        <v>2726</v>
      </c>
      <c r="G162" s="194" t="s">
        <v>994</v>
      </c>
      <c r="H162" s="191" t="s">
        <v>461</v>
      </c>
      <c r="I162" s="200">
        <v>164</v>
      </c>
    </row>
    <row r="163" spans="1:9">
      <c r="A163" s="194" t="s">
        <v>995</v>
      </c>
      <c r="B163" s="191" t="s">
        <v>996</v>
      </c>
      <c r="C163" s="200">
        <v>834</v>
      </c>
      <c r="D163" s="200">
        <v>1349</v>
      </c>
      <c r="E163" s="201">
        <f t="shared" si="2"/>
        <v>2183</v>
      </c>
      <c r="G163" s="194" t="s">
        <v>995</v>
      </c>
      <c r="H163" s="191" t="s">
        <v>996</v>
      </c>
      <c r="I163" s="200">
        <v>233</v>
      </c>
    </row>
    <row r="164" spans="1:9">
      <c r="A164" s="194" t="s">
        <v>997</v>
      </c>
      <c r="B164" s="191" t="s">
        <v>998</v>
      </c>
      <c r="C164" s="200">
        <v>794</v>
      </c>
      <c r="D164" s="200">
        <v>1390</v>
      </c>
      <c r="E164" s="201">
        <f t="shared" si="2"/>
        <v>2184</v>
      </c>
      <c r="G164" s="194" t="s">
        <v>997</v>
      </c>
      <c r="H164" s="191" t="s">
        <v>998</v>
      </c>
      <c r="I164" s="200">
        <v>53</v>
      </c>
    </row>
    <row r="165" spans="1:9">
      <c r="A165" s="194" t="s">
        <v>999</v>
      </c>
      <c r="B165" s="191" t="s">
        <v>1000</v>
      </c>
      <c r="C165" s="200">
        <v>1001</v>
      </c>
      <c r="D165" s="200">
        <v>1411</v>
      </c>
      <c r="E165" s="201">
        <f t="shared" si="2"/>
        <v>2412</v>
      </c>
      <c r="G165" s="194" t="s">
        <v>999</v>
      </c>
      <c r="H165" s="191" t="s">
        <v>1000</v>
      </c>
      <c r="I165" s="200">
        <v>149</v>
      </c>
    </row>
    <row r="166" spans="1:9">
      <c r="A166" s="194" t="s">
        <v>1001</v>
      </c>
      <c r="B166" s="191" t="s">
        <v>1002</v>
      </c>
      <c r="C166" s="200">
        <v>769</v>
      </c>
      <c r="D166" s="200">
        <v>610</v>
      </c>
      <c r="E166" s="201">
        <f t="shared" si="2"/>
        <v>1379</v>
      </c>
      <c r="G166" s="194" t="s">
        <v>1001</v>
      </c>
      <c r="H166" s="191" t="s">
        <v>1002</v>
      </c>
      <c r="I166" s="200">
        <v>143</v>
      </c>
    </row>
    <row r="167" spans="1:9">
      <c r="A167" s="194" t="s">
        <v>1003</v>
      </c>
      <c r="B167" s="191" t="s">
        <v>1004</v>
      </c>
      <c r="C167" s="200">
        <v>53</v>
      </c>
      <c r="D167" s="200">
        <v>142</v>
      </c>
      <c r="E167" s="201">
        <f t="shared" si="2"/>
        <v>195</v>
      </c>
      <c r="G167" s="194" t="s">
        <v>1003</v>
      </c>
      <c r="H167" s="191" t="s">
        <v>1004</v>
      </c>
      <c r="I167" s="200">
        <v>7</v>
      </c>
    </row>
    <row r="168" spans="1:9">
      <c r="A168" s="194" t="s">
        <v>1005</v>
      </c>
      <c r="B168" s="191" t="s">
        <v>1006</v>
      </c>
      <c r="C168" s="200">
        <v>318</v>
      </c>
      <c r="D168" s="200">
        <v>367</v>
      </c>
      <c r="E168" s="201">
        <f t="shared" si="2"/>
        <v>685</v>
      </c>
      <c r="G168" s="194" t="s">
        <v>1005</v>
      </c>
      <c r="H168" s="191" t="s">
        <v>1006</v>
      </c>
      <c r="I168" s="200">
        <v>27</v>
      </c>
    </row>
    <row r="169" spans="1:9">
      <c r="A169" s="194" t="s">
        <v>1007</v>
      </c>
      <c r="B169" s="191" t="s">
        <v>1008</v>
      </c>
      <c r="C169" s="200">
        <v>1789</v>
      </c>
      <c r="D169" s="200">
        <v>1887</v>
      </c>
      <c r="E169" s="201">
        <f t="shared" si="2"/>
        <v>3676</v>
      </c>
      <c r="G169" s="194" t="s">
        <v>1007</v>
      </c>
      <c r="H169" s="191" t="s">
        <v>1008</v>
      </c>
      <c r="I169" s="200">
        <v>698</v>
      </c>
    </row>
    <row r="170" spans="1:9">
      <c r="A170" s="194" t="s">
        <v>1009</v>
      </c>
      <c r="B170" s="191" t="s">
        <v>1010</v>
      </c>
      <c r="C170" s="200">
        <v>208</v>
      </c>
      <c r="D170" s="200">
        <v>447</v>
      </c>
      <c r="E170" s="201">
        <f t="shared" si="2"/>
        <v>655</v>
      </c>
      <c r="G170" s="194" t="s">
        <v>1009</v>
      </c>
      <c r="H170" s="191" t="s">
        <v>1010</v>
      </c>
      <c r="I170" s="200">
        <v>61</v>
      </c>
    </row>
    <row r="171" spans="1:9">
      <c r="A171" s="194" t="s">
        <v>1011</v>
      </c>
      <c r="B171" s="191" t="s">
        <v>1012</v>
      </c>
      <c r="C171" s="200">
        <v>1209</v>
      </c>
      <c r="D171" s="200">
        <v>830</v>
      </c>
      <c r="E171" s="201">
        <f t="shared" si="2"/>
        <v>2039</v>
      </c>
      <c r="G171" s="194" t="s">
        <v>1011</v>
      </c>
      <c r="H171" s="191" t="s">
        <v>1012</v>
      </c>
      <c r="I171" s="200">
        <v>245</v>
      </c>
    </row>
    <row r="172" spans="1:9">
      <c r="A172" s="194" t="s">
        <v>1013</v>
      </c>
      <c r="B172" s="191" t="s">
        <v>1014</v>
      </c>
      <c r="C172" s="200">
        <v>1628</v>
      </c>
      <c r="D172" s="200">
        <v>755</v>
      </c>
      <c r="E172" s="201">
        <f t="shared" si="2"/>
        <v>2383</v>
      </c>
      <c r="G172" s="194" t="s">
        <v>1013</v>
      </c>
      <c r="H172" s="191" t="s">
        <v>1014</v>
      </c>
      <c r="I172" s="200">
        <v>285</v>
      </c>
    </row>
    <row r="173" spans="1:9">
      <c r="A173" s="194" t="s">
        <v>1015</v>
      </c>
      <c r="B173" s="191" t="s">
        <v>1016</v>
      </c>
      <c r="C173" s="200">
        <v>1812</v>
      </c>
      <c r="D173" s="200">
        <v>1269</v>
      </c>
      <c r="E173" s="201">
        <f t="shared" si="2"/>
        <v>3081</v>
      </c>
      <c r="G173" s="194" t="s">
        <v>1015</v>
      </c>
      <c r="H173" s="191" t="s">
        <v>1016</v>
      </c>
      <c r="I173" s="200">
        <v>529</v>
      </c>
    </row>
    <row r="174" spans="1:9">
      <c r="A174" s="194" t="s">
        <v>1017</v>
      </c>
      <c r="B174" s="191" t="s">
        <v>1018</v>
      </c>
      <c r="C174" s="200">
        <v>2203</v>
      </c>
      <c r="D174" s="200">
        <v>964</v>
      </c>
      <c r="E174" s="201">
        <f t="shared" si="2"/>
        <v>3167</v>
      </c>
      <c r="G174" s="194" t="s">
        <v>1017</v>
      </c>
      <c r="H174" s="191" t="s">
        <v>1018</v>
      </c>
      <c r="I174" s="200">
        <v>278</v>
      </c>
    </row>
    <row r="175" spans="1:9">
      <c r="A175" s="194" t="s">
        <v>1019</v>
      </c>
      <c r="B175" s="191" t="s">
        <v>1020</v>
      </c>
      <c r="C175" s="200">
        <v>949</v>
      </c>
      <c r="D175" s="200">
        <v>1197</v>
      </c>
      <c r="E175" s="201">
        <f t="shared" si="2"/>
        <v>2146</v>
      </c>
      <c r="G175" s="194" t="s">
        <v>1019</v>
      </c>
      <c r="H175" s="191" t="s">
        <v>1020</v>
      </c>
      <c r="I175" s="200">
        <v>187</v>
      </c>
    </row>
    <row r="176" spans="1:9">
      <c r="A176" s="194" t="s">
        <v>1021</v>
      </c>
      <c r="B176" s="191" t="s">
        <v>1022</v>
      </c>
      <c r="C176" s="200">
        <v>553</v>
      </c>
      <c r="D176" s="200">
        <v>936</v>
      </c>
      <c r="E176" s="201">
        <f t="shared" si="2"/>
        <v>1489</v>
      </c>
      <c r="G176" s="194" t="s">
        <v>1021</v>
      </c>
      <c r="H176" s="191" t="s">
        <v>1022</v>
      </c>
      <c r="I176" s="200">
        <v>69</v>
      </c>
    </row>
    <row r="177" spans="1:9">
      <c r="A177" s="194" t="s">
        <v>1023</v>
      </c>
      <c r="B177" s="191" t="s">
        <v>455</v>
      </c>
      <c r="C177" s="200">
        <v>481</v>
      </c>
      <c r="D177" s="200">
        <v>1009</v>
      </c>
      <c r="E177" s="201">
        <f t="shared" si="2"/>
        <v>1490</v>
      </c>
      <c r="G177" s="194" t="s">
        <v>1023</v>
      </c>
      <c r="H177" s="191" t="s">
        <v>455</v>
      </c>
      <c r="I177" s="200">
        <v>88</v>
      </c>
    </row>
    <row r="178" spans="1:9">
      <c r="A178" s="194" t="s">
        <v>1024</v>
      </c>
      <c r="B178" s="191" t="s">
        <v>1025</v>
      </c>
      <c r="C178" s="200">
        <v>655</v>
      </c>
      <c r="D178" s="200">
        <v>1525</v>
      </c>
      <c r="E178" s="201">
        <f t="shared" si="2"/>
        <v>2180</v>
      </c>
      <c r="G178" s="194" t="s">
        <v>1024</v>
      </c>
      <c r="H178" s="191" t="s">
        <v>1025</v>
      </c>
      <c r="I178" s="200">
        <v>267</v>
      </c>
    </row>
    <row r="179" spans="1:9">
      <c r="A179" s="194" t="s">
        <v>1026</v>
      </c>
      <c r="B179" s="191" t="s">
        <v>1027</v>
      </c>
      <c r="C179" s="200">
        <v>2222</v>
      </c>
      <c r="D179" s="200">
        <v>2166</v>
      </c>
      <c r="E179" s="201">
        <f t="shared" si="2"/>
        <v>4388</v>
      </c>
      <c r="G179" s="194" t="s">
        <v>1026</v>
      </c>
      <c r="H179" s="191" t="s">
        <v>1027</v>
      </c>
      <c r="I179" s="200">
        <v>463</v>
      </c>
    </row>
    <row r="180" spans="1:9">
      <c r="A180" s="194" t="s">
        <v>1028</v>
      </c>
      <c r="B180" s="191" t="s">
        <v>1029</v>
      </c>
      <c r="C180" s="200">
        <v>620</v>
      </c>
      <c r="D180" s="200">
        <v>312</v>
      </c>
      <c r="E180" s="201">
        <f t="shared" si="2"/>
        <v>932</v>
      </c>
      <c r="G180" s="194" t="s">
        <v>1028</v>
      </c>
      <c r="H180" s="191" t="s">
        <v>1029</v>
      </c>
      <c r="I180" s="200">
        <v>55</v>
      </c>
    </row>
    <row r="181" spans="1:9">
      <c r="A181" s="194" t="s">
        <v>1030</v>
      </c>
      <c r="B181" s="191" t="s">
        <v>1031</v>
      </c>
      <c r="C181" s="200">
        <v>594</v>
      </c>
      <c r="D181" s="200">
        <v>639</v>
      </c>
      <c r="E181" s="201">
        <f t="shared" si="2"/>
        <v>1233</v>
      </c>
      <c r="G181" s="194" t="s">
        <v>1030</v>
      </c>
      <c r="H181" s="191" t="s">
        <v>1031</v>
      </c>
      <c r="I181" s="200">
        <v>86</v>
      </c>
    </row>
    <row r="182" spans="1:9">
      <c r="A182" s="194" t="s">
        <v>1032</v>
      </c>
      <c r="B182" s="191" t="s">
        <v>1033</v>
      </c>
      <c r="C182" s="200">
        <v>1236</v>
      </c>
      <c r="D182" s="200">
        <v>1390</v>
      </c>
      <c r="E182" s="201">
        <f t="shared" si="2"/>
        <v>2626</v>
      </c>
      <c r="G182" s="194" t="s">
        <v>1032</v>
      </c>
      <c r="H182" s="191" t="s">
        <v>1033</v>
      </c>
      <c r="I182" s="200">
        <v>191</v>
      </c>
    </row>
    <row r="183" spans="1:9">
      <c r="A183" s="194" t="s">
        <v>1034</v>
      </c>
      <c r="B183" s="191" t="s">
        <v>1035</v>
      </c>
      <c r="C183" s="200">
        <v>917</v>
      </c>
      <c r="D183" s="200">
        <v>959</v>
      </c>
      <c r="E183" s="201">
        <f t="shared" si="2"/>
        <v>1876</v>
      </c>
      <c r="G183" s="194" t="s">
        <v>1034</v>
      </c>
      <c r="H183" s="191" t="s">
        <v>1035</v>
      </c>
      <c r="I183" s="200">
        <v>148</v>
      </c>
    </row>
    <row r="184" spans="1:9">
      <c r="A184" s="194" t="s">
        <v>1036</v>
      </c>
      <c r="B184" s="191" t="s">
        <v>463</v>
      </c>
      <c r="C184" s="200">
        <v>1043</v>
      </c>
      <c r="D184" s="200">
        <v>1234</v>
      </c>
      <c r="E184" s="201">
        <f t="shared" si="2"/>
        <v>2277</v>
      </c>
      <c r="G184" s="194" t="s">
        <v>1036</v>
      </c>
      <c r="H184" s="191" t="s">
        <v>463</v>
      </c>
      <c r="I184" s="200">
        <v>142</v>
      </c>
    </row>
    <row r="185" spans="1:9">
      <c r="A185" s="194" t="s">
        <v>1037</v>
      </c>
      <c r="B185" s="191" t="s">
        <v>1038</v>
      </c>
      <c r="C185" s="200">
        <v>79</v>
      </c>
      <c r="D185" s="200">
        <v>216</v>
      </c>
      <c r="E185" s="201">
        <f t="shared" si="2"/>
        <v>295</v>
      </c>
      <c r="G185" s="194" t="s">
        <v>1037</v>
      </c>
      <c r="H185" s="191" t="s">
        <v>1038</v>
      </c>
      <c r="I185" s="200">
        <v>25</v>
      </c>
    </row>
    <row r="186" spans="1:9">
      <c r="A186" s="194" t="s">
        <v>1039</v>
      </c>
      <c r="B186" s="191" t="s">
        <v>1040</v>
      </c>
      <c r="C186" s="200">
        <v>821</v>
      </c>
      <c r="D186" s="200">
        <v>670</v>
      </c>
      <c r="E186" s="201">
        <f t="shared" si="2"/>
        <v>1491</v>
      </c>
      <c r="G186" s="194" t="s">
        <v>1039</v>
      </c>
      <c r="H186" s="191" t="s">
        <v>1040</v>
      </c>
      <c r="I186" s="200">
        <v>81</v>
      </c>
    </row>
    <row r="187" spans="1:9">
      <c r="A187" s="194" t="s">
        <v>1041</v>
      </c>
      <c r="B187" s="191" t="s">
        <v>1042</v>
      </c>
      <c r="C187" s="200">
        <v>3577</v>
      </c>
      <c r="D187" s="200">
        <v>2785</v>
      </c>
      <c r="E187" s="201">
        <f t="shared" si="2"/>
        <v>6362</v>
      </c>
      <c r="G187" s="194" t="s">
        <v>1041</v>
      </c>
      <c r="H187" s="191" t="s">
        <v>1042</v>
      </c>
      <c r="I187" s="200">
        <v>355</v>
      </c>
    </row>
    <row r="188" spans="1:9">
      <c r="A188" s="194" t="s">
        <v>1043</v>
      </c>
      <c r="B188" s="191" t="s">
        <v>1044</v>
      </c>
      <c r="C188" s="200">
        <v>187</v>
      </c>
      <c r="D188" s="200">
        <v>338</v>
      </c>
      <c r="E188" s="201">
        <f t="shared" si="2"/>
        <v>525</v>
      </c>
      <c r="G188" s="194" t="s">
        <v>1043</v>
      </c>
      <c r="H188" s="191" t="s">
        <v>1044</v>
      </c>
      <c r="I188" s="200">
        <v>50</v>
      </c>
    </row>
    <row r="189" spans="1:9">
      <c r="A189" s="194" t="s">
        <v>1045</v>
      </c>
      <c r="B189" s="191" t="s">
        <v>1046</v>
      </c>
      <c r="C189" s="200">
        <v>307</v>
      </c>
      <c r="D189" s="200">
        <v>572</v>
      </c>
      <c r="E189" s="201">
        <f t="shared" si="2"/>
        <v>879</v>
      </c>
      <c r="G189" s="194" t="s">
        <v>1045</v>
      </c>
      <c r="H189" s="191" t="s">
        <v>1046</v>
      </c>
      <c r="I189" s="200">
        <v>67</v>
      </c>
    </row>
    <row r="190" spans="1:9">
      <c r="A190" s="194" t="s">
        <v>1047</v>
      </c>
      <c r="B190" s="191" t="s">
        <v>429</v>
      </c>
      <c r="C190" s="200">
        <v>4317</v>
      </c>
      <c r="D190" s="200">
        <v>1923</v>
      </c>
      <c r="E190" s="201">
        <f t="shared" si="2"/>
        <v>6240</v>
      </c>
      <c r="G190" s="194" t="s">
        <v>1047</v>
      </c>
      <c r="H190" s="191" t="s">
        <v>429</v>
      </c>
      <c r="I190" s="200">
        <v>211</v>
      </c>
    </row>
    <row r="191" spans="1:9">
      <c r="A191" s="194" t="s">
        <v>1048</v>
      </c>
      <c r="B191" s="191" t="s">
        <v>1049</v>
      </c>
      <c r="C191" s="200">
        <v>127</v>
      </c>
      <c r="D191" s="200">
        <v>309</v>
      </c>
      <c r="E191" s="201">
        <f t="shared" si="2"/>
        <v>436</v>
      </c>
      <c r="G191" s="194" t="s">
        <v>1048</v>
      </c>
      <c r="H191" s="191" t="s">
        <v>1049</v>
      </c>
      <c r="I191" s="200">
        <v>14</v>
      </c>
    </row>
    <row r="192" spans="1:9">
      <c r="A192" s="194" t="s">
        <v>1050</v>
      </c>
      <c r="B192" s="191" t="s">
        <v>1051</v>
      </c>
      <c r="C192" s="200">
        <v>74</v>
      </c>
      <c r="D192" s="200">
        <v>73</v>
      </c>
      <c r="E192" s="201">
        <f t="shared" si="2"/>
        <v>147</v>
      </c>
      <c r="G192" s="194" t="s">
        <v>1050</v>
      </c>
      <c r="H192" s="191" t="s">
        <v>1051</v>
      </c>
      <c r="I192" s="200">
        <v>4</v>
      </c>
    </row>
    <row r="193" spans="1:9">
      <c r="A193" s="194" t="s">
        <v>1052</v>
      </c>
      <c r="B193" s="191" t="s">
        <v>1053</v>
      </c>
      <c r="C193" s="200">
        <v>59</v>
      </c>
      <c r="D193" s="200">
        <v>163</v>
      </c>
      <c r="E193" s="201">
        <f t="shared" si="2"/>
        <v>222</v>
      </c>
      <c r="G193" s="194" t="s">
        <v>1052</v>
      </c>
      <c r="H193" s="191" t="s">
        <v>1053</v>
      </c>
      <c r="I193" s="200">
        <v>13</v>
      </c>
    </row>
    <row r="194" spans="1:9">
      <c r="A194" s="194" t="s">
        <v>1054</v>
      </c>
      <c r="B194" s="191" t="s">
        <v>1055</v>
      </c>
      <c r="C194" s="200">
        <v>290</v>
      </c>
      <c r="D194" s="200">
        <v>437</v>
      </c>
      <c r="E194" s="201">
        <f t="shared" si="2"/>
        <v>727</v>
      </c>
      <c r="G194" s="194" t="s">
        <v>1054</v>
      </c>
      <c r="H194" s="191" t="s">
        <v>1055</v>
      </c>
      <c r="I194" s="200">
        <v>60</v>
      </c>
    </row>
    <row r="195" spans="1:9">
      <c r="A195" s="194" t="s">
        <v>1056</v>
      </c>
      <c r="B195" s="191" t="s">
        <v>1057</v>
      </c>
      <c r="C195" s="200">
        <v>267</v>
      </c>
      <c r="D195" s="200">
        <v>425</v>
      </c>
      <c r="E195" s="201">
        <f t="shared" si="2"/>
        <v>692</v>
      </c>
      <c r="G195" s="194" t="s">
        <v>1056</v>
      </c>
      <c r="H195" s="191" t="s">
        <v>1057</v>
      </c>
      <c r="I195" s="200">
        <v>25</v>
      </c>
    </row>
    <row r="196" spans="1:9">
      <c r="A196" s="194" t="s">
        <v>1058</v>
      </c>
      <c r="B196" s="191" t="s">
        <v>1059</v>
      </c>
      <c r="C196" s="200">
        <v>962</v>
      </c>
      <c r="D196" s="200">
        <v>772</v>
      </c>
      <c r="E196" s="201">
        <f t="shared" si="2"/>
        <v>1734</v>
      </c>
      <c r="G196" s="194" t="s">
        <v>1058</v>
      </c>
      <c r="H196" s="191" t="s">
        <v>1059</v>
      </c>
      <c r="I196" s="200">
        <v>110</v>
      </c>
    </row>
    <row r="197" spans="1:9">
      <c r="A197" s="194" t="s">
        <v>1060</v>
      </c>
      <c r="B197" s="191" t="s">
        <v>1061</v>
      </c>
      <c r="C197" s="200">
        <v>560</v>
      </c>
      <c r="D197" s="200">
        <v>1214</v>
      </c>
      <c r="E197" s="201">
        <f t="shared" si="2"/>
        <v>1774</v>
      </c>
      <c r="G197" s="194" t="s">
        <v>1060</v>
      </c>
      <c r="H197" s="191" t="s">
        <v>1061</v>
      </c>
      <c r="I197" s="200">
        <v>93</v>
      </c>
    </row>
    <row r="198" spans="1:9">
      <c r="A198" s="194" t="s">
        <v>1062</v>
      </c>
      <c r="B198" s="191" t="s">
        <v>1063</v>
      </c>
      <c r="C198" s="200">
        <v>821</v>
      </c>
      <c r="D198" s="200">
        <v>1289</v>
      </c>
      <c r="E198" s="201">
        <f t="shared" ref="E198:E261" si="3">SUM(C198:D198)</f>
        <v>2110</v>
      </c>
      <c r="G198" s="194" t="s">
        <v>1062</v>
      </c>
      <c r="H198" s="191" t="s">
        <v>1063</v>
      </c>
      <c r="I198" s="200">
        <v>95</v>
      </c>
    </row>
    <row r="199" spans="1:9">
      <c r="A199" s="194" t="s">
        <v>1064</v>
      </c>
      <c r="B199" s="191" t="s">
        <v>1065</v>
      </c>
      <c r="C199" s="200">
        <v>399</v>
      </c>
      <c r="D199" s="200">
        <v>570</v>
      </c>
      <c r="E199" s="201">
        <f t="shared" si="3"/>
        <v>969</v>
      </c>
      <c r="G199" s="194" t="s">
        <v>1064</v>
      </c>
      <c r="H199" s="191" t="s">
        <v>1065</v>
      </c>
      <c r="I199" s="200">
        <v>89</v>
      </c>
    </row>
    <row r="200" spans="1:9">
      <c r="A200" s="194" t="s">
        <v>1066</v>
      </c>
      <c r="B200" s="191" t="s">
        <v>1067</v>
      </c>
      <c r="C200" s="200">
        <v>346</v>
      </c>
      <c r="D200" s="200">
        <v>1093</v>
      </c>
      <c r="E200" s="201">
        <f t="shared" si="3"/>
        <v>1439</v>
      </c>
      <c r="G200" s="194" t="s">
        <v>1066</v>
      </c>
      <c r="H200" s="191" t="s">
        <v>1067</v>
      </c>
      <c r="I200" s="200">
        <v>133</v>
      </c>
    </row>
    <row r="201" spans="1:9">
      <c r="A201" s="194" t="s">
        <v>1068</v>
      </c>
      <c r="B201" s="191" t="s">
        <v>1069</v>
      </c>
      <c r="C201" s="200">
        <v>706</v>
      </c>
      <c r="D201" s="200">
        <v>313</v>
      </c>
      <c r="E201" s="201">
        <f t="shared" si="3"/>
        <v>1019</v>
      </c>
      <c r="G201" s="194" t="s">
        <v>1068</v>
      </c>
      <c r="H201" s="191" t="s">
        <v>1069</v>
      </c>
      <c r="I201" s="200">
        <v>102</v>
      </c>
    </row>
    <row r="202" spans="1:9">
      <c r="A202" s="194" t="s">
        <v>1070</v>
      </c>
      <c r="B202" s="191" t="s">
        <v>1071</v>
      </c>
      <c r="C202" s="200">
        <v>778</v>
      </c>
      <c r="D202" s="200">
        <v>1954</v>
      </c>
      <c r="E202" s="201">
        <f t="shared" si="3"/>
        <v>2732</v>
      </c>
      <c r="G202" s="194" t="s">
        <v>1070</v>
      </c>
      <c r="H202" s="191" t="s">
        <v>1071</v>
      </c>
      <c r="I202" s="200">
        <v>83</v>
      </c>
    </row>
    <row r="203" spans="1:9">
      <c r="A203" s="194" t="s">
        <v>1072</v>
      </c>
      <c r="B203" s="191" t="s">
        <v>1073</v>
      </c>
      <c r="C203" s="200">
        <v>1553</v>
      </c>
      <c r="D203" s="200">
        <v>1151</v>
      </c>
      <c r="E203" s="201">
        <f t="shared" si="3"/>
        <v>2704</v>
      </c>
      <c r="G203" s="194" t="s">
        <v>1072</v>
      </c>
      <c r="H203" s="191" t="s">
        <v>1073</v>
      </c>
      <c r="I203" s="200">
        <v>172</v>
      </c>
    </row>
    <row r="204" spans="1:9">
      <c r="A204" s="194" t="s">
        <v>1074</v>
      </c>
      <c r="B204" s="191" t="s">
        <v>1075</v>
      </c>
      <c r="C204" s="200">
        <v>241</v>
      </c>
      <c r="D204" s="200">
        <v>602</v>
      </c>
      <c r="E204" s="201">
        <f t="shared" si="3"/>
        <v>843</v>
      </c>
      <c r="G204" s="194" t="s">
        <v>1074</v>
      </c>
      <c r="H204" s="191" t="s">
        <v>1075</v>
      </c>
      <c r="I204" s="200">
        <v>58</v>
      </c>
    </row>
    <row r="205" spans="1:9">
      <c r="A205" s="194" t="s">
        <v>1076</v>
      </c>
      <c r="B205" s="191" t="s">
        <v>1077</v>
      </c>
      <c r="C205" s="200">
        <v>89</v>
      </c>
      <c r="D205" s="200">
        <v>647</v>
      </c>
      <c r="E205" s="201">
        <f t="shared" si="3"/>
        <v>736</v>
      </c>
      <c r="G205" s="194" t="s">
        <v>1076</v>
      </c>
      <c r="H205" s="191" t="s">
        <v>1077</v>
      </c>
      <c r="I205" s="200">
        <v>37</v>
      </c>
    </row>
    <row r="206" spans="1:9">
      <c r="A206" s="194" t="s">
        <v>1078</v>
      </c>
      <c r="B206" s="191" t="s">
        <v>1079</v>
      </c>
      <c r="C206" s="200">
        <v>402</v>
      </c>
      <c r="D206" s="200">
        <v>1017</v>
      </c>
      <c r="E206" s="201">
        <f t="shared" si="3"/>
        <v>1419</v>
      </c>
      <c r="G206" s="194" t="s">
        <v>1078</v>
      </c>
      <c r="H206" s="191" t="s">
        <v>1079</v>
      </c>
      <c r="I206" s="200">
        <v>61</v>
      </c>
    </row>
    <row r="207" spans="1:9">
      <c r="A207" s="194" t="s">
        <v>1080</v>
      </c>
      <c r="B207" s="191" t="s">
        <v>1081</v>
      </c>
      <c r="C207" s="200">
        <v>61</v>
      </c>
      <c r="D207" s="200">
        <v>473</v>
      </c>
      <c r="E207" s="201">
        <f t="shared" si="3"/>
        <v>534</v>
      </c>
      <c r="G207" s="194" t="s">
        <v>1080</v>
      </c>
      <c r="H207" s="191" t="s">
        <v>1081</v>
      </c>
      <c r="I207" s="200">
        <v>9</v>
      </c>
    </row>
    <row r="208" spans="1:9">
      <c r="A208" s="194" t="s">
        <v>1082</v>
      </c>
      <c r="B208" s="191" t="s">
        <v>1083</v>
      </c>
      <c r="C208" s="200">
        <v>199</v>
      </c>
      <c r="D208" s="200">
        <v>1007</v>
      </c>
      <c r="E208" s="201">
        <f t="shared" si="3"/>
        <v>1206</v>
      </c>
      <c r="G208" s="194" t="s">
        <v>1082</v>
      </c>
      <c r="H208" s="191" t="s">
        <v>1083</v>
      </c>
      <c r="I208" s="200">
        <v>247</v>
      </c>
    </row>
    <row r="209" spans="1:9">
      <c r="A209" s="194" t="s">
        <v>1084</v>
      </c>
      <c r="B209" s="191" t="s">
        <v>1085</v>
      </c>
      <c r="C209" s="200">
        <v>177</v>
      </c>
      <c r="D209" s="200">
        <v>732</v>
      </c>
      <c r="E209" s="201">
        <f t="shared" si="3"/>
        <v>909</v>
      </c>
      <c r="G209" s="194" t="s">
        <v>1084</v>
      </c>
      <c r="H209" s="191" t="s">
        <v>1085</v>
      </c>
      <c r="I209" s="200">
        <v>36</v>
      </c>
    </row>
    <row r="210" spans="1:9">
      <c r="A210" s="194" t="s">
        <v>1086</v>
      </c>
      <c r="B210" s="191" t="s">
        <v>251</v>
      </c>
      <c r="C210" s="200">
        <v>961</v>
      </c>
      <c r="D210" s="200">
        <v>2625</v>
      </c>
      <c r="E210" s="201">
        <f t="shared" si="3"/>
        <v>3586</v>
      </c>
      <c r="G210" s="194" t="s">
        <v>1086</v>
      </c>
      <c r="H210" s="191" t="s">
        <v>251</v>
      </c>
      <c r="I210" s="200">
        <v>310</v>
      </c>
    </row>
    <row r="211" spans="1:9">
      <c r="A211" s="194" t="s">
        <v>1087</v>
      </c>
      <c r="B211" s="191" t="s">
        <v>1088</v>
      </c>
      <c r="C211" s="200">
        <v>165</v>
      </c>
      <c r="D211" s="200">
        <v>265</v>
      </c>
      <c r="E211" s="201">
        <f t="shared" si="3"/>
        <v>430</v>
      </c>
      <c r="G211" s="194" t="s">
        <v>1087</v>
      </c>
      <c r="H211" s="191" t="s">
        <v>1088</v>
      </c>
      <c r="I211" s="200">
        <v>35</v>
      </c>
    </row>
    <row r="212" spans="1:9">
      <c r="A212" s="194" t="s">
        <v>1089</v>
      </c>
      <c r="B212" s="191" t="s">
        <v>1090</v>
      </c>
      <c r="C212" s="200">
        <v>413</v>
      </c>
      <c r="D212" s="200">
        <v>1578</v>
      </c>
      <c r="E212" s="201">
        <f t="shared" si="3"/>
        <v>1991</v>
      </c>
      <c r="G212" s="194" t="s">
        <v>1089</v>
      </c>
      <c r="H212" s="191" t="s">
        <v>1090</v>
      </c>
      <c r="I212" s="200">
        <v>89</v>
      </c>
    </row>
    <row r="213" spans="1:9">
      <c r="A213" s="194" t="s">
        <v>1091</v>
      </c>
      <c r="B213" s="191" t="s">
        <v>1092</v>
      </c>
      <c r="C213" s="200">
        <v>47</v>
      </c>
      <c r="D213" s="200">
        <v>253</v>
      </c>
      <c r="E213" s="201">
        <f t="shared" si="3"/>
        <v>300</v>
      </c>
      <c r="G213" s="194" t="s">
        <v>1091</v>
      </c>
      <c r="H213" s="191" t="s">
        <v>1092</v>
      </c>
      <c r="I213" s="200">
        <v>21</v>
      </c>
    </row>
    <row r="214" spans="1:9">
      <c r="A214" s="194" t="s">
        <v>1093</v>
      </c>
      <c r="B214" s="191" t="s">
        <v>467</v>
      </c>
      <c r="C214" s="200">
        <v>133</v>
      </c>
      <c r="D214" s="200">
        <v>891</v>
      </c>
      <c r="E214" s="201">
        <f t="shared" si="3"/>
        <v>1024</v>
      </c>
      <c r="G214" s="194" t="s">
        <v>1093</v>
      </c>
      <c r="H214" s="191" t="s">
        <v>467</v>
      </c>
      <c r="I214" s="200">
        <v>104</v>
      </c>
    </row>
    <row r="215" spans="1:9">
      <c r="A215" s="194" t="s">
        <v>1094</v>
      </c>
      <c r="B215" s="191" t="s">
        <v>1095</v>
      </c>
      <c r="C215" s="200">
        <v>326</v>
      </c>
      <c r="D215" s="200">
        <v>1558</v>
      </c>
      <c r="E215" s="201">
        <f t="shared" si="3"/>
        <v>1884</v>
      </c>
      <c r="G215" s="194" t="s">
        <v>1094</v>
      </c>
      <c r="H215" s="191" t="s">
        <v>1095</v>
      </c>
      <c r="I215" s="200">
        <v>104</v>
      </c>
    </row>
    <row r="216" spans="1:9">
      <c r="A216" s="194" t="s">
        <v>1096</v>
      </c>
      <c r="B216" s="191" t="s">
        <v>1097</v>
      </c>
      <c r="C216" s="200">
        <v>166</v>
      </c>
      <c r="D216" s="200">
        <v>511</v>
      </c>
      <c r="E216" s="201">
        <f t="shared" si="3"/>
        <v>677</v>
      </c>
      <c r="G216" s="194" t="s">
        <v>1096</v>
      </c>
      <c r="H216" s="191" t="s">
        <v>1097</v>
      </c>
      <c r="I216" s="200">
        <v>86</v>
      </c>
    </row>
    <row r="217" spans="1:9">
      <c r="A217" s="194" t="s">
        <v>1098</v>
      </c>
      <c r="B217" s="191" t="s">
        <v>1099</v>
      </c>
      <c r="C217" s="200">
        <v>92</v>
      </c>
      <c r="D217" s="200">
        <v>462</v>
      </c>
      <c r="E217" s="201">
        <f t="shared" si="3"/>
        <v>554</v>
      </c>
      <c r="G217" s="194" t="s">
        <v>1098</v>
      </c>
      <c r="H217" s="191" t="s">
        <v>1099</v>
      </c>
      <c r="I217" s="200">
        <v>12</v>
      </c>
    </row>
    <row r="218" spans="1:9">
      <c r="A218" s="194" t="s">
        <v>1100</v>
      </c>
      <c r="B218" s="191" t="s">
        <v>1101</v>
      </c>
      <c r="C218" s="200">
        <v>290</v>
      </c>
      <c r="D218" s="200">
        <v>220</v>
      </c>
      <c r="E218" s="201">
        <f t="shared" si="3"/>
        <v>510</v>
      </c>
      <c r="G218" s="194" t="s">
        <v>1100</v>
      </c>
      <c r="H218" s="191" t="s">
        <v>1101</v>
      </c>
      <c r="I218" s="200">
        <v>33</v>
      </c>
    </row>
    <row r="219" spans="1:9">
      <c r="A219" s="194" t="s">
        <v>1102</v>
      </c>
      <c r="B219" s="191" t="s">
        <v>1103</v>
      </c>
      <c r="C219" s="200">
        <v>942</v>
      </c>
      <c r="D219" s="200">
        <v>477</v>
      </c>
      <c r="E219" s="201">
        <f t="shared" si="3"/>
        <v>1419</v>
      </c>
      <c r="G219" s="194" t="s">
        <v>1102</v>
      </c>
      <c r="H219" s="191" t="s">
        <v>1103</v>
      </c>
      <c r="I219" s="200">
        <v>79</v>
      </c>
    </row>
    <row r="220" spans="1:9">
      <c r="A220" s="194" t="s">
        <v>1104</v>
      </c>
      <c r="B220" s="191" t="s">
        <v>449</v>
      </c>
      <c r="C220" s="200">
        <v>207</v>
      </c>
      <c r="D220" s="200">
        <v>598</v>
      </c>
      <c r="E220" s="201">
        <f t="shared" si="3"/>
        <v>805</v>
      </c>
      <c r="G220" s="194" t="s">
        <v>1104</v>
      </c>
      <c r="H220" s="191" t="s">
        <v>449</v>
      </c>
      <c r="I220" s="200">
        <v>102</v>
      </c>
    </row>
    <row r="221" spans="1:9">
      <c r="A221" s="194" t="s">
        <v>1105</v>
      </c>
      <c r="B221" s="191" t="s">
        <v>452</v>
      </c>
      <c r="C221" s="200">
        <v>5035</v>
      </c>
      <c r="D221" s="200">
        <v>2498</v>
      </c>
      <c r="E221" s="201">
        <f t="shared" si="3"/>
        <v>7533</v>
      </c>
      <c r="G221" s="194" t="s">
        <v>1105</v>
      </c>
      <c r="H221" s="191" t="s">
        <v>452</v>
      </c>
      <c r="I221" s="200">
        <v>516</v>
      </c>
    </row>
    <row r="222" spans="1:9">
      <c r="A222" s="194" t="s">
        <v>1106</v>
      </c>
      <c r="B222" s="191" t="s">
        <v>1107</v>
      </c>
      <c r="C222" s="200">
        <v>631</v>
      </c>
      <c r="D222" s="200">
        <v>1813</v>
      </c>
      <c r="E222" s="201">
        <f t="shared" si="3"/>
        <v>2444</v>
      </c>
      <c r="G222" s="194" t="s">
        <v>1106</v>
      </c>
      <c r="H222" s="191" t="s">
        <v>1107</v>
      </c>
      <c r="I222" s="200">
        <v>160</v>
      </c>
    </row>
    <row r="223" spans="1:9">
      <c r="A223" s="194" t="s">
        <v>1108</v>
      </c>
      <c r="B223" s="191" t="s">
        <v>1109</v>
      </c>
      <c r="C223" s="200">
        <v>166</v>
      </c>
      <c r="D223" s="200">
        <v>375</v>
      </c>
      <c r="E223" s="201">
        <f t="shared" si="3"/>
        <v>541</v>
      </c>
      <c r="G223" s="194" t="s">
        <v>1108</v>
      </c>
      <c r="H223" s="191" t="s">
        <v>1109</v>
      </c>
      <c r="I223" s="200">
        <v>51</v>
      </c>
    </row>
    <row r="224" spans="1:9">
      <c r="A224" s="194" t="s">
        <v>1110</v>
      </c>
      <c r="B224" s="191" t="s">
        <v>1111</v>
      </c>
      <c r="C224" s="200">
        <v>1370</v>
      </c>
      <c r="D224" s="200">
        <v>1310</v>
      </c>
      <c r="E224" s="201">
        <f t="shared" si="3"/>
        <v>2680</v>
      </c>
      <c r="G224" s="194" t="s">
        <v>1110</v>
      </c>
      <c r="H224" s="191" t="s">
        <v>1111</v>
      </c>
      <c r="I224" s="200">
        <v>137</v>
      </c>
    </row>
    <row r="225" spans="1:9">
      <c r="A225" s="194" t="s">
        <v>1112</v>
      </c>
      <c r="B225" s="191" t="s">
        <v>1113</v>
      </c>
      <c r="C225" s="200">
        <v>215</v>
      </c>
      <c r="D225" s="200">
        <v>695</v>
      </c>
      <c r="E225" s="201">
        <f t="shared" si="3"/>
        <v>910</v>
      </c>
      <c r="G225" s="194" t="s">
        <v>1112</v>
      </c>
      <c r="H225" s="191" t="s">
        <v>1113</v>
      </c>
      <c r="I225" s="200">
        <v>88</v>
      </c>
    </row>
    <row r="226" spans="1:9">
      <c r="A226" s="194" t="s">
        <v>1114</v>
      </c>
      <c r="B226" s="191" t="s">
        <v>1115</v>
      </c>
      <c r="C226" s="200">
        <v>138</v>
      </c>
      <c r="D226" s="200">
        <v>315</v>
      </c>
      <c r="E226" s="201">
        <f t="shared" si="3"/>
        <v>453</v>
      </c>
      <c r="G226" s="194" t="s">
        <v>1114</v>
      </c>
      <c r="H226" s="191" t="s">
        <v>1115</v>
      </c>
      <c r="I226" s="200">
        <v>50</v>
      </c>
    </row>
    <row r="227" spans="1:9">
      <c r="A227" s="194" t="s">
        <v>1116</v>
      </c>
      <c r="B227" s="191" t="s">
        <v>380</v>
      </c>
      <c r="C227" s="200">
        <v>904</v>
      </c>
      <c r="D227" s="200">
        <v>677</v>
      </c>
      <c r="E227" s="201">
        <f t="shared" si="3"/>
        <v>1581</v>
      </c>
      <c r="G227" s="194" t="s">
        <v>1116</v>
      </c>
      <c r="H227" s="191" t="s">
        <v>380</v>
      </c>
      <c r="I227" s="200">
        <v>74</v>
      </c>
    </row>
    <row r="228" spans="1:9">
      <c r="A228" s="194" t="s">
        <v>1117</v>
      </c>
      <c r="B228" s="191" t="s">
        <v>1118</v>
      </c>
      <c r="C228" s="200">
        <v>354</v>
      </c>
      <c r="D228" s="200">
        <v>766</v>
      </c>
      <c r="E228" s="201">
        <f t="shared" si="3"/>
        <v>1120</v>
      </c>
      <c r="G228" s="194" t="s">
        <v>1117</v>
      </c>
      <c r="H228" s="191" t="s">
        <v>1118</v>
      </c>
      <c r="I228" s="200">
        <v>101</v>
      </c>
    </row>
    <row r="229" spans="1:9">
      <c r="A229" s="194" t="s">
        <v>1119</v>
      </c>
      <c r="B229" s="191" t="s">
        <v>1120</v>
      </c>
      <c r="C229" s="200">
        <v>1467</v>
      </c>
      <c r="D229" s="200">
        <v>1529</v>
      </c>
      <c r="E229" s="201">
        <f t="shared" si="3"/>
        <v>2996</v>
      </c>
      <c r="G229" s="194" t="s">
        <v>1119</v>
      </c>
      <c r="H229" s="191" t="s">
        <v>1120</v>
      </c>
      <c r="I229" s="200">
        <v>336</v>
      </c>
    </row>
    <row r="230" spans="1:9">
      <c r="A230" s="194" t="s">
        <v>1121</v>
      </c>
      <c r="B230" s="191" t="s">
        <v>1122</v>
      </c>
      <c r="C230" s="200">
        <v>390</v>
      </c>
      <c r="D230" s="200">
        <v>673</v>
      </c>
      <c r="E230" s="201">
        <f t="shared" si="3"/>
        <v>1063</v>
      </c>
      <c r="G230" s="194" t="s">
        <v>1121</v>
      </c>
      <c r="H230" s="191" t="s">
        <v>1122</v>
      </c>
      <c r="I230" s="200">
        <v>90</v>
      </c>
    </row>
    <row r="231" spans="1:9">
      <c r="A231" s="194" t="s">
        <v>1123</v>
      </c>
      <c r="B231" s="191" t="s">
        <v>1124</v>
      </c>
      <c r="C231" s="200">
        <v>284</v>
      </c>
      <c r="D231" s="200">
        <v>331</v>
      </c>
      <c r="E231" s="201">
        <f t="shared" si="3"/>
        <v>615</v>
      </c>
      <c r="G231" s="194" t="s">
        <v>1123</v>
      </c>
      <c r="H231" s="191" t="s">
        <v>1124</v>
      </c>
      <c r="I231" s="200">
        <v>147</v>
      </c>
    </row>
    <row r="232" spans="1:9">
      <c r="A232" s="194" t="s">
        <v>1125</v>
      </c>
      <c r="B232" s="191" t="s">
        <v>374</v>
      </c>
      <c r="C232" s="200">
        <v>544</v>
      </c>
      <c r="D232" s="200">
        <v>736</v>
      </c>
      <c r="E232" s="201">
        <f t="shared" si="3"/>
        <v>1280</v>
      </c>
      <c r="G232" s="194" t="s">
        <v>1125</v>
      </c>
      <c r="H232" s="191" t="s">
        <v>374</v>
      </c>
      <c r="I232" s="200">
        <v>153</v>
      </c>
    </row>
    <row r="233" spans="1:9">
      <c r="A233" s="194" t="s">
        <v>1126</v>
      </c>
      <c r="B233" s="191" t="s">
        <v>1127</v>
      </c>
      <c r="C233" s="200">
        <v>306</v>
      </c>
      <c r="D233" s="200">
        <v>812</v>
      </c>
      <c r="E233" s="201">
        <f t="shared" si="3"/>
        <v>1118</v>
      </c>
      <c r="G233" s="194" t="s">
        <v>1126</v>
      </c>
      <c r="H233" s="191" t="s">
        <v>1127</v>
      </c>
      <c r="I233" s="200">
        <v>152</v>
      </c>
    </row>
    <row r="234" spans="1:9">
      <c r="A234" s="194" t="s">
        <v>1128</v>
      </c>
      <c r="B234" s="191" t="s">
        <v>1129</v>
      </c>
      <c r="C234" s="200">
        <v>763</v>
      </c>
      <c r="D234" s="200">
        <v>1424</v>
      </c>
      <c r="E234" s="201">
        <f t="shared" si="3"/>
        <v>2187</v>
      </c>
      <c r="G234" s="194" t="s">
        <v>1128</v>
      </c>
      <c r="H234" s="191" t="s">
        <v>1129</v>
      </c>
      <c r="I234" s="200">
        <v>87</v>
      </c>
    </row>
    <row r="235" spans="1:9">
      <c r="A235" s="194" t="s">
        <v>1130</v>
      </c>
      <c r="B235" s="191" t="s">
        <v>377</v>
      </c>
      <c r="C235" s="200">
        <v>692</v>
      </c>
      <c r="D235" s="200">
        <v>1759</v>
      </c>
      <c r="E235" s="201">
        <f t="shared" si="3"/>
        <v>2451</v>
      </c>
      <c r="G235" s="194" t="s">
        <v>1130</v>
      </c>
      <c r="H235" s="191" t="s">
        <v>377</v>
      </c>
      <c r="I235" s="200">
        <v>613</v>
      </c>
    </row>
    <row r="236" spans="1:9">
      <c r="A236" s="194" t="s">
        <v>1131</v>
      </c>
      <c r="B236" s="191" t="s">
        <v>1132</v>
      </c>
      <c r="C236" s="200">
        <v>542</v>
      </c>
      <c r="D236" s="200">
        <v>836</v>
      </c>
      <c r="E236" s="201">
        <f t="shared" si="3"/>
        <v>1378</v>
      </c>
      <c r="G236" s="194" t="s">
        <v>1131</v>
      </c>
      <c r="H236" s="191" t="s">
        <v>1132</v>
      </c>
      <c r="I236" s="200">
        <v>192</v>
      </c>
    </row>
    <row r="237" spans="1:9">
      <c r="A237" s="194" t="s">
        <v>1133</v>
      </c>
      <c r="B237" s="191" t="s">
        <v>1134</v>
      </c>
      <c r="C237" s="200">
        <v>441</v>
      </c>
      <c r="D237" s="200">
        <v>676</v>
      </c>
      <c r="E237" s="201">
        <f t="shared" si="3"/>
        <v>1117</v>
      </c>
      <c r="G237" s="194" t="s">
        <v>1133</v>
      </c>
      <c r="H237" s="191" t="s">
        <v>1134</v>
      </c>
      <c r="I237" s="200">
        <v>162</v>
      </c>
    </row>
    <row r="238" spans="1:9">
      <c r="A238" s="194" t="s">
        <v>1135</v>
      </c>
      <c r="B238" s="191" t="s">
        <v>1136</v>
      </c>
      <c r="C238" s="200">
        <v>517</v>
      </c>
      <c r="D238" s="200">
        <v>928</v>
      </c>
      <c r="E238" s="201">
        <f t="shared" si="3"/>
        <v>1445</v>
      </c>
      <c r="G238" s="194" t="s">
        <v>1135</v>
      </c>
      <c r="H238" s="191" t="s">
        <v>1136</v>
      </c>
      <c r="I238" s="200">
        <v>261</v>
      </c>
    </row>
    <row r="239" spans="1:9">
      <c r="A239" s="194" t="s">
        <v>1137</v>
      </c>
      <c r="B239" s="191" t="s">
        <v>1138</v>
      </c>
      <c r="C239" s="200">
        <v>310</v>
      </c>
      <c r="D239" s="200">
        <v>746</v>
      </c>
      <c r="E239" s="201">
        <f t="shared" si="3"/>
        <v>1056</v>
      </c>
      <c r="G239" s="194" t="s">
        <v>1137</v>
      </c>
      <c r="H239" s="191" t="s">
        <v>1138</v>
      </c>
      <c r="I239" s="200">
        <v>109</v>
      </c>
    </row>
    <row r="240" spans="1:9">
      <c r="A240" s="194" t="s">
        <v>1139</v>
      </c>
      <c r="B240" s="191" t="s">
        <v>1140</v>
      </c>
      <c r="C240" s="200">
        <v>354</v>
      </c>
      <c r="D240" s="200">
        <v>1116</v>
      </c>
      <c r="E240" s="201">
        <f t="shared" si="3"/>
        <v>1470</v>
      </c>
      <c r="G240" s="194" t="s">
        <v>1139</v>
      </c>
      <c r="H240" s="191" t="s">
        <v>1140</v>
      </c>
      <c r="I240" s="200">
        <v>208</v>
      </c>
    </row>
    <row r="241" spans="1:9">
      <c r="A241" s="194" t="s">
        <v>1141</v>
      </c>
      <c r="B241" s="191" t="s">
        <v>1142</v>
      </c>
      <c r="C241" s="200">
        <v>225</v>
      </c>
      <c r="D241" s="200">
        <v>1628</v>
      </c>
      <c r="E241" s="201">
        <f t="shared" si="3"/>
        <v>1853</v>
      </c>
      <c r="G241" s="194" t="s">
        <v>1141</v>
      </c>
      <c r="H241" s="191" t="s">
        <v>1142</v>
      </c>
      <c r="I241" s="200">
        <v>18</v>
      </c>
    </row>
    <row r="242" spans="1:9">
      <c r="A242" s="194" t="s">
        <v>1143</v>
      </c>
      <c r="B242" s="191" t="s">
        <v>1144</v>
      </c>
      <c r="C242" s="200">
        <v>208</v>
      </c>
      <c r="D242" s="200">
        <v>1918</v>
      </c>
      <c r="E242" s="201">
        <f t="shared" si="3"/>
        <v>2126</v>
      </c>
      <c r="G242" s="194" t="s">
        <v>1143</v>
      </c>
      <c r="H242" s="191" t="s">
        <v>1144</v>
      </c>
      <c r="I242" s="200">
        <v>32</v>
      </c>
    </row>
    <row r="243" spans="1:9">
      <c r="A243" s="194" t="s">
        <v>1145</v>
      </c>
      <c r="B243" s="191" t="s">
        <v>388</v>
      </c>
      <c r="C243" s="200">
        <v>446</v>
      </c>
      <c r="D243" s="200">
        <v>989</v>
      </c>
      <c r="E243" s="201">
        <f t="shared" si="3"/>
        <v>1435</v>
      </c>
      <c r="G243" s="194" t="s">
        <v>1145</v>
      </c>
      <c r="H243" s="191" t="s">
        <v>388</v>
      </c>
      <c r="I243" s="200">
        <v>19</v>
      </c>
    </row>
    <row r="244" spans="1:9">
      <c r="A244" s="194" t="s">
        <v>1146</v>
      </c>
      <c r="B244" s="191" t="s">
        <v>1147</v>
      </c>
      <c r="C244" s="200">
        <v>869</v>
      </c>
      <c r="D244" s="200">
        <v>763</v>
      </c>
      <c r="E244" s="201">
        <f t="shared" si="3"/>
        <v>1632</v>
      </c>
      <c r="G244" s="194" t="s">
        <v>1146</v>
      </c>
      <c r="H244" s="191" t="s">
        <v>1147</v>
      </c>
      <c r="I244" s="200">
        <v>52</v>
      </c>
    </row>
    <row r="245" spans="1:9">
      <c r="A245" s="194" t="s">
        <v>1148</v>
      </c>
      <c r="B245" s="191" t="s">
        <v>1149</v>
      </c>
      <c r="C245" s="200">
        <v>1122</v>
      </c>
      <c r="D245" s="200">
        <v>1550</v>
      </c>
      <c r="E245" s="201">
        <f t="shared" si="3"/>
        <v>2672</v>
      </c>
      <c r="G245" s="194" t="s">
        <v>1148</v>
      </c>
      <c r="H245" s="191" t="s">
        <v>1149</v>
      </c>
      <c r="I245" s="200">
        <v>70</v>
      </c>
    </row>
    <row r="246" spans="1:9">
      <c r="A246" s="194" t="s">
        <v>1150</v>
      </c>
      <c r="B246" s="191" t="s">
        <v>385</v>
      </c>
      <c r="C246" s="200">
        <v>857</v>
      </c>
      <c r="D246" s="200">
        <v>3125</v>
      </c>
      <c r="E246" s="201">
        <f t="shared" si="3"/>
        <v>3982</v>
      </c>
      <c r="G246" s="194" t="s">
        <v>1150</v>
      </c>
      <c r="H246" s="191" t="s">
        <v>385</v>
      </c>
      <c r="I246" s="200">
        <v>138</v>
      </c>
    </row>
    <row r="247" spans="1:9">
      <c r="A247" s="194" t="s">
        <v>1151</v>
      </c>
      <c r="B247" s="191" t="s">
        <v>1152</v>
      </c>
      <c r="C247" s="200">
        <v>802</v>
      </c>
      <c r="D247" s="200">
        <v>3197</v>
      </c>
      <c r="E247" s="201">
        <f t="shared" si="3"/>
        <v>3999</v>
      </c>
      <c r="G247" s="194" t="s">
        <v>1151</v>
      </c>
      <c r="H247" s="191" t="s">
        <v>1152</v>
      </c>
      <c r="I247" s="200">
        <v>57</v>
      </c>
    </row>
    <row r="248" spans="1:9">
      <c r="A248" s="194" t="s">
        <v>1153</v>
      </c>
      <c r="B248" s="191" t="s">
        <v>1154</v>
      </c>
      <c r="C248" s="200">
        <v>790</v>
      </c>
      <c r="D248" s="200">
        <v>959</v>
      </c>
      <c r="E248" s="201">
        <f t="shared" si="3"/>
        <v>1749</v>
      </c>
      <c r="G248" s="194" t="s">
        <v>1153</v>
      </c>
      <c r="H248" s="191" t="s">
        <v>1154</v>
      </c>
      <c r="I248" s="200">
        <v>64</v>
      </c>
    </row>
    <row r="249" spans="1:9">
      <c r="A249" s="194" t="s">
        <v>1155</v>
      </c>
      <c r="B249" s="191" t="s">
        <v>1156</v>
      </c>
      <c r="C249" s="200">
        <v>726</v>
      </c>
      <c r="D249" s="200">
        <v>1875</v>
      </c>
      <c r="E249" s="201">
        <f t="shared" si="3"/>
        <v>2601</v>
      </c>
      <c r="G249" s="194" t="s">
        <v>1155</v>
      </c>
      <c r="H249" s="191" t="s">
        <v>1156</v>
      </c>
      <c r="I249" s="200">
        <v>55</v>
      </c>
    </row>
    <row r="250" spans="1:9">
      <c r="A250" s="194" t="s">
        <v>1157</v>
      </c>
      <c r="B250" s="191" t="s">
        <v>1158</v>
      </c>
      <c r="C250" s="200">
        <v>1661</v>
      </c>
      <c r="D250" s="200">
        <v>2437</v>
      </c>
      <c r="E250" s="201">
        <f t="shared" si="3"/>
        <v>4098</v>
      </c>
      <c r="G250" s="194" t="s">
        <v>1157</v>
      </c>
      <c r="H250" s="191" t="s">
        <v>1158</v>
      </c>
      <c r="I250" s="200">
        <v>133</v>
      </c>
    </row>
    <row r="251" spans="1:9">
      <c r="A251" s="194" t="s">
        <v>1159</v>
      </c>
      <c r="B251" s="191" t="s">
        <v>1160</v>
      </c>
      <c r="C251" s="200">
        <v>727</v>
      </c>
      <c r="D251" s="200">
        <v>583</v>
      </c>
      <c r="E251" s="201">
        <f t="shared" si="3"/>
        <v>1310</v>
      </c>
      <c r="G251" s="194" t="s">
        <v>1159</v>
      </c>
      <c r="H251" s="191" t="s">
        <v>1160</v>
      </c>
      <c r="I251" s="200">
        <v>256</v>
      </c>
    </row>
    <row r="252" spans="1:9">
      <c r="A252" s="194" t="s">
        <v>1161</v>
      </c>
      <c r="B252" s="191" t="s">
        <v>441</v>
      </c>
      <c r="C252" s="200">
        <v>476</v>
      </c>
      <c r="D252" s="200">
        <v>550</v>
      </c>
      <c r="E252" s="201">
        <f t="shared" si="3"/>
        <v>1026</v>
      </c>
      <c r="G252" s="194" t="s">
        <v>1161</v>
      </c>
      <c r="H252" s="191" t="s">
        <v>441</v>
      </c>
      <c r="I252" s="200">
        <v>54</v>
      </c>
    </row>
    <row r="253" spans="1:9">
      <c r="A253" s="194" t="s">
        <v>1162</v>
      </c>
      <c r="B253" s="191" t="s">
        <v>1163</v>
      </c>
      <c r="C253" s="200">
        <v>514</v>
      </c>
      <c r="D253" s="200">
        <v>1003</v>
      </c>
      <c r="E253" s="201">
        <f t="shared" si="3"/>
        <v>1517</v>
      </c>
      <c r="G253" s="194" t="s">
        <v>1162</v>
      </c>
      <c r="H253" s="191" t="s">
        <v>1163</v>
      </c>
      <c r="I253" s="200">
        <v>96</v>
      </c>
    </row>
    <row r="254" spans="1:9">
      <c r="A254" s="194" t="s">
        <v>1164</v>
      </c>
      <c r="B254" s="191" t="s">
        <v>1165</v>
      </c>
      <c r="C254" s="200">
        <v>2319</v>
      </c>
      <c r="D254" s="200">
        <v>2651</v>
      </c>
      <c r="E254" s="201">
        <f t="shared" si="3"/>
        <v>4970</v>
      </c>
      <c r="G254" s="194" t="s">
        <v>1164</v>
      </c>
      <c r="H254" s="191" t="s">
        <v>1165</v>
      </c>
      <c r="I254" s="200">
        <v>270</v>
      </c>
    </row>
    <row r="255" spans="1:9">
      <c r="A255" s="194" t="s">
        <v>1166</v>
      </c>
      <c r="B255" s="191" t="s">
        <v>443</v>
      </c>
      <c r="C255" s="200">
        <v>1105</v>
      </c>
      <c r="D255" s="200">
        <v>788</v>
      </c>
      <c r="E255" s="201">
        <f t="shared" si="3"/>
        <v>1893</v>
      </c>
      <c r="G255" s="194" t="s">
        <v>1166</v>
      </c>
      <c r="H255" s="191" t="s">
        <v>443</v>
      </c>
      <c r="I255" s="200">
        <v>98</v>
      </c>
    </row>
    <row r="256" spans="1:9">
      <c r="A256" s="194" t="s">
        <v>1167</v>
      </c>
      <c r="B256" s="191" t="s">
        <v>1168</v>
      </c>
      <c r="C256" s="200">
        <v>1521</v>
      </c>
      <c r="D256" s="200">
        <v>841</v>
      </c>
      <c r="E256" s="201">
        <f t="shared" si="3"/>
        <v>2362</v>
      </c>
      <c r="G256" s="194" t="s">
        <v>1167</v>
      </c>
      <c r="H256" s="191" t="s">
        <v>1168</v>
      </c>
      <c r="I256" s="200">
        <v>320</v>
      </c>
    </row>
    <row r="257" spans="1:9">
      <c r="A257" s="194" t="s">
        <v>1169</v>
      </c>
      <c r="B257" s="191" t="s">
        <v>446</v>
      </c>
      <c r="C257" s="200">
        <v>1895</v>
      </c>
      <c r="D257" s="200">
        <v>1614</v>
      </c>
      <c r="E257" s="201">
        <f t="shared" si="3"/>
        <v>3509</v>
      </c>
      <c r="G257" s="194" t="s">
        <v>1169</v>
      </c>
      <c r="H257" s="191" t="s">
        <v>446</v>
      </c>
      <c r="I257" s="200">
        <v>392</v>
      </c>
    </row>
    <row r="258" spans="1:9">
      <c r="A258" s="194" t="s">
        <v>1170</v>
      </c>
      <c r="B258" s="191" t="s">
        <v>1171</v>
      </c>
      <c r="C258" s="200">
        <v>741</v>
      </c>
      <c r="D258" s="200">
        <v>580</v>
      </c>
      <c r="E258" s="201">
        <f t="shared" si="3"/>
        <v>1321</v>
      </c>
      <c r="G258" s="194" t="s">
        <v>1170</v>
      </c>
      <c r="H258" s="191" t="s">
        <v>1171</v>
      </c>
      <c r="I258" s="200">
        <v>123</v>
      </c>
    </row>
    <row r="259" spans="1:9">
      <c r="A259" s="194" t="s">
        <v>1172</v>
      </c>
      <c r="B259" s="191" t="s">
        <v>1173</v>
      </c>
      <c r="C259" s="200">
        <v>844</v>
      </c>
      <c r="D259" s="200">
        <v>746</v>
      </c>
      <c r="E259" s="201">
        <f t="shared" si="3"/>
        <v>1590</v>
      </c>
      <c r="G259" s="194" t="s">
        <v>1172</v>
      </c>
      <c r="H259" s="191" t="s">
        <v>1173</v>
      </c>
      <c r="I259" s="200">
        <v>225</v>
      </c>
    </row>
    <row r="260" spans="1:9">
      <c r="A260" s="194" t="s">
        <v>1174</v>
      </c>
      <c r="B260" s="191" t="s">
        <v>1175</v>
      </c>
      <c r="C260" s="200">
        <v>1789</v>
      </c>
      <c r="D260" s="200">
        <v>1304</v>
      </c>
      <c r="E260" s="201">
        <f t="shared" si="3"/>
        <v>3093</v>
      </c>
      <c r="G260" s="194" t="s">
        <v>1174</v>
      </c>
      <c r="H260" s="191" t="s">
        <v>1175</v>
      </c>
      <c r="I260" s="200">
        <v>384</v>
      </c>
    </row>
    <row r="261" spans="1:9">
      <c r="A261" s="194" t="s">
        <v>1176</v>
      </c>
      <c r="B261" s="191" t="s">
        <v>1177</v>
      </c>
      <c r="C261" s="200">
        <v>1478</v>
      </c>
      <c r="D261" s="200">
        <v>1193</v>
      </c>
      <c r="E261" s="201">
        <f t="shared" si="3"/>
        <v>2671</v>
      </c>
      <c r="G261" s="194" t="s">
        <v>1176</v>
      </c>
      <c r="H261" s="191" t="s">
        <v>1177</v>
      </c>
      <c r="I261" s="200">
        <v>285</v>
      </c>
    </row>
    <row r="262" spans="1:9">
      <c r="A262" s="194" t="s">
        <v>1178</v>
      </c>
      <c r="B262" s="191" t="s">
        <v>1179</v>
      </c>
      <c r="C262" s="200">
        <v>1450</v>
      </c>
      <c r="D262" s="200">
        <v>1565</v>
      </c>
      <c r="E262" s="201">
        <f t="shared" ref="E262:E294" si="4">SUM(C262:D262)</f>
        <v>3015</v>
      </c>
      <c r="G262" s="194" t="s">
        <v>1178</v>
      </c>
      <c r="H262" s="191" t="s">
        <v>1179</v>
      </c>
      <c r="I262" s="200">
        <v>232</v>
      </c>
    </row>
    <row r="263" spans="1:9">
      <c r="A263" s="194" t="s">
        <v>1180</v>
      </c>
      <c r="B263" s="191" t="s">
        <v>1181</v>
      </c>
      <c r="C263" s="200">
        <v>886</v>
      </c>
      <c r="D263" s="200">
        <v>1889</v>
      </c>
      <c r="E263" s="201">
        <f t="shared" si="4"/>
        <v>2775</v>
      </c>
      <c r="G263" s="194" t="s">
        <v>1180</v>
      </c>
      <c r="H263" s="191" t="s">
        <v>1181</v>
      </c>
      <c r="I263" s="200">
        <v>155</v>
      </c>
    </row>
    <row r="264" spans="1:9">
      <c r="A264" s="194" t="s">
        <v>1182</v>
      </c>
      <c r="B264" s="191" t="s">
        <v>400</v>
      </c>
      <c r="C264" s="200">
        <v>1848</v>
      </c>
      <c r="D264" s="200">
        <v>2212</v>
      </c>
      <c r="E264" s="201">
        <f t="shared" si="4"/>
        <v>4060</v>
      </c>
      <c r="G264" s="194" t="s">
        <v>1182</v>
      </c>
      <c r="H264" s="191" t="s">
        <v>400</v>
      </c>
      <c r="I264" s="200">
        <v>245</v>
      </c>
    </row>
    <row r="265" spans="1:9">
      <c r="A265" s="194" t="s">
        <v>1183</v>
      </c>
      <c r="B265" s="191" t="s">
        <v>1184</v>
      </c>
      <c r="C265" s="200">
        <v>1532</v>
      </c>
      <c r="D265" s="200">
        <v>1772</v>
      </c>
      <c r="E265" s="201">
        <f t="shared" si="4"/>
        <v>3304</v>
      </c>
      <c r="G265" s="194" t="s">
        <v>1183</v>
      </c>
      <c r="H265" s="191" t="s">
        <v>1184</v>
      </c>
      <c r="I265" s="200">
        <v>329</v>
      </c>
    </row>
    <row r="266" spans="1:9">
      <c r="A266" s="194" t="s">
        <v>1185</v>
      </c>
      <c r="B266" s="191" t="s">
        <v>1186</v>
      </c>
      <c r="C266" s="200">
        <v>272</v>
      </c>
      <c r="D266" s="200">
        <v>566</v>
      </c>
      <c r="E266" s="201">
        <f t="shared" si="4"/>
        <v>838</v>
      </c>
      <c r="G266" s="194" t="s">
        <v>1185</v>
      </c>
      <c r="H266" s="191" t="s">
        <v>1186</v>
      </c>
      <c r="I266" s="200">
        <v>12</v>
      </c>
    </row>
    <row r="267" spans="1:9">
      <c r="A267" s="194" t="s">
        <v>1187</v>
      </c>
      <c r="B267" s="191" t="s">
        <v>1188</v>
      </c>
      <c r="C267" s="200">
        <v>135</v>
      </c>
      <c r="D267" s="200">
        <v>373</v>
      </c>
      <c r="E267" s="201">
        <f t="shared" si="4"/>
        <v>508</v>
      </c>
      <c r="G267" s="194" t="s">
        <v>1187</v>
      </c>
      <c r="H267" s="191" t="s">
        <v>1188</v>
      </c>
      <c r="I267" s="200">
        <v>15</v>
      </c>
    </row>
    <row r="268" spans="1:9">
      <c r="A268" s="194" t="s">
        <v>1189</v>
      </c>
      <c r="B268" s="191" t="s">
        <v>1190</v>
      </c>
      <c r="C268" s="200">
        <v>385</v>
      </c>
      <c r="D268" s="200">
        <v>469</v>
      </c>
      <c r="E268" s="201">
        <f t="shared" si="4"/>
        <v>854</v>
      </c>
      <c r="G268" s="194" t="s">
        <v>1189</v>
      </c>
      <c r="H268" s="191" t="s">
        <v>1190</v>
      </c>
      <c r="I268" s="200">
        <v>63</v>
      </c>
    </row>
    <row r="269" spans="1:9">
      <c r="A269" s="194" t="s">
        <v>1191</v>
      </c>
      <c r="B269" s="191" t="s">
        <v>1192</v>
      </c>
      <c r="C269" s="200">
        <v>410</v>
      </c>
      <c r="D269" s="200">
        <v>645</v>
      </c>
      <c r="E269" s="201">
        <f t="shared" si="4"/>
        <v>1055</v>
      </c>
      <c r="G269" s="194" t="s">
        <v>1191</v>
      </c>
      <c r="H269" s="191" t="s">
        <v>1192</v>
      </c>
      <c r="I269" s="200">
        <v>17</v>
      </c>
    </row>
    <row r="270" spans="1:9">
      <c r="A270" s="194" t="s">
        <v>1193</v>
      </c>
      <c r="B270" s="191" t="s">
        <v>438</v>
      </c>
      <c r="C270" s="200">
        <v>246</v>
      </c>
      <c r="D270" s="200">
        <v>182</v>
      </c>
      <c r="E270" s="201">
        <f t="shared" si="4"/>
        <v>428</v>
      </c>
      <c r="G270" s="194" t="s">
        <v>1193</v>
      </c>
      <c r="H270" s="191" t="s">
        <v>438</v>
      </c>
      <c r="I270" s="200">
        <v>42</v>
      </c>
    </row>
    <row r="271" spans="1:9">
      <c r="A271" s="194" t="s">
        <v>1194</v>
      </c>
      <c r="B271" s="191" t="s">
        <v>1195</v>
      </c>
      <c r="C271" s="200">
        <v>289</v>
      </c>
      <c r="D271" s="200">
        <v>414</v>
      </c>
      <c r="E271" s="201">
        <f t="shared" si="4"/>
        <v>703</v>
      </c>
      <c r="G271" s="194" t="s">
        <v>1194</v>
      </c>
      <c r="H271" s="191" t="s">
        <v>1195</v>
      </c>
      <c r="I271" s="200">
        <v>27</v>
      </c>
    </row>
    <row r="272" spans="1:9">
      <c r="A272" s="194" t="s">
        <v>1196</v>
      </c>
      <c r="B272" s="191" t="s">
        <v>432</v>
      </c>
      <c r="C272" s="200">
        <v>929</v>
      </c>
      <c r="D272" s="200">
        <v>1158</v>
      </c>
      <c r="E272" s="201">
        <f t="shared" si="4"/>
        <v>2087</v>
      </c>
      <c r="G272" s="194" t="s">
        <v>1196</v>
      </c>
      <c r="H272" s="191" t="s">
        <v>432</v>
      </c>
      <c r="I272" s="200">
        <v>106</v>
      </c>
    </row>
    <row r="273" spans="1:9">
      <c r="A273" s="194" t="s">
        <v>1197</v>
      </c>
      <c r="B273" s="191" t="s">
        <v>1198</v>
      </c>
      <c r="C273" s="200">
        <v>931</v>
      </c>
      <c r="D273" s="200">
        <v>736</v>
      </c>
      <c r="E273" s="201">
        <f t="shared" si="4"/>
        <v>1667</v>
      </c>
      <c r="G273" s="194" t="s">
        <v>1197</v>
      </c>
      <c r="H273" s="191" t="s">
        <v>1198</v>
      </c>
      <c r="I273" s="200">
        <v>107</v>
      </c>
    </row>
    <row r="274" spans="1:9">
      <c r="A274" s="194" t="s">
        <v>1199</v>
      </c>
      <c r="B274" s="191" t="s">
        <v>1200</v>
      </c>
      <c r="C274" s="200">
        <v>258</v>
      </c>
      <c r="D274" s="200">
        <v>278</v>
      </c>
      <c r="E274" s="201">
        <f t="shared" si="4"/>
        <v>536</v>
      </c>
      <c r="G274" s="194" t="s">
        <v>1199</v>
      </c>
      <c r="H274" s="191" t="s">
        <v>1200</v>
      </c>
      <c r="I274" s="200">
        <v>42</v>
      </c>
    </row>
    <row r="275" spans="1:9">
      <c r="A275" s="194" t="s">
        <v>1201</v>
      </c>
      <c r="B275" s="191" t="s">
        <v>1202</v>
      </c>
      <c r="C275" s="200">
        <v>49</v>
      </c>
      <c r="D275" s="200">
        <v>167</v>
      </c>
      <c r="E275" s="201">
        <f t="shared" si="4"/>
        <v>216</v>
      </c>
      <c r="G275" s="194" t="s">
        <v>1201</v>
      </c>
      <c r="H275" s="191" t="s">
        <v>1202</v>
      </c>
      <c r="I275" s="200">
        <v>12</v>
      </c>
    </row>
    <row r="276" spans="1:9">
      <c r="A276" s="194" t="s">
        <v>1203</v>
      </c>
      <c r="B276" s="191" t="s">
        <v>435</v>
      </c>
      <c r="C276" s="200">
        <v>1349</v>
      </c>
      <c r="D276" s="200">
        <v>1113</v>
      </c>
      <c r="E276" s="201">
        <f t="shared" si="4"/>
        <v>2462</v>
      </c>
      <c r="G276" s="194" t="s">
        <v>1203</v>
      </c>
      <c r="H276" s="191" t="s">
        <v>435</v>
      </c>
      <c r="I276" s="200">
        <v>151</v>
      </c>
    </row>
    <row r="277" spans="1:9">
      <c r="A277" s="194" t="s">
        <v>1204</v>
      </c>
      <c r="B277" s="191" t="s">
        <v>1205</v>
      </c>
      <c r="C277" s="200">
        <v>640</v>
      </c>
      <c r="D277" s="200">
        <v>334</v>
      </c>
      <c r="E277" s="201">
        <f t="shared" si="4"/>
        <v>974</v>
      </c>
      <c r="G277" s="194" t="s">
        <v>1204</v>
      </c>
      <c r="H277" s="191" t="s">
        <v>1205</v>
      </c>
      <c r="I277" s="200">
        <v>161</v>
      </c>
    </row>
    <row r="278" spans="1:9">
      <c r="A278" s="194" t="s">
        <v>1206</v>
      </c>
      <c r="B278" s="191" t="s">
        <v>1207</v>
      </c>
      <c r="C278" s="200">
        <v>752</v>
      </c>
      <c r="D278" s="200">
        <v>1189</v>
      </c>
      <c r="E278" s="201">
        <f t="shared" si="4"/>
        <v>1941</v>
      </c>
      <c r="G278" s="194" t="s">
        <v>1206</v>
      </c>
      <c r="H278" s="191" t="s">
        <v>1207</v>
      </c>
      <c r="I278" s="200">
        <v>52</v>
      </c>
    </row>
    <row r="279" spans="1:9">
      <c r="A279" s="194" t="s">
        <v>1208</v>
      </c>
      <c r="B279" s="191" t="s">
        <v>1209</v>
      </c>
      <c r="C279" s="200">
        <v>1125</v>
      </c>
      <c r="D279" s="200">
        <v>900</v>
      </c>
      <c r="E279" s="201">
        <f t="shared" si="4"/>
        <v>2025</v>
      </c>
      <c r="G279" s="194" t="s">
        <v>1208</v>
      </c>
      <c r="H279" s="191" t="s">
        <v>1209</v>
      </c>
      <c r="I279" s="200">
        <v>251</v>
      </c>
    </row>
    <row r="280" spans="1:9">
      <c r="A280" s="194" t="s">
        <v>1210</v>
      </c>
      <c r="B280" s="191" t="s">
        <v>1211</v>
      </c>
      <c r="C280" s="200">
        <v>1875</v>
      </c>
      <c r="D280" s="200">
        <v>1635</v>
      </c>
      <c r="E280" s="201">
        <f t="shared" si="4"/>
        <v>3510</v>
      </c>
      <c r="G280" s="194" t="s">
        <v>1210</v>
      </c>
      <c r="H280" s="191" t="s">
        <v>1211</v>
      </c>
      <c r="I280" s="200">
        <v>173</v>
      </c>
    </row>
    <row r="281" spans="1:9">
      <c r="A281" s="194" t="s">
        <v>1212</v>
      </c>
      <c r="B281" s="191" t="s">
        <v>410</v>
      </c>
      <c r="C281" s="200">
        <v>1540</v>
      </c>
      <c r="D281" s="200">
        <v>866</v>
      </c>
      <c r="E281" s="201">
        <f t="shared" si="4"/>
        <v>2406</v>
      </c>
      <c r="G281" s="194" t="s">
        <v>1212</v>
      </c>
      <c r="H281" s="191" t="s">
        <v>410</v>
      </c>
      <c r="I281" s="200">
        <v>70</v>
      </c>
    </row>
    <row r="282" spans="1:9">
      <c r="A282" s="194" t="s">
        <v>1213</v>
      </c>
      <c r="B282" s="191" t="s">
        <v>1214</v>
      </c>
      <c r="C282" s="200">
        <v>3230</v>
      </c>
      <c r="D282" s="200">
        <v>1303</v>
      </c>
      <c r="E282" s="201">
        <f t="shared" si="4"/>
        <v>4533</v>
      </c>
      <c r="G282" s="194" t="s">
        <v>1213</v>
      </c>
      <c r="H282" s="191" t="s">
        <v>1214</v>
      </c>
      <c r="I282" s="200">
        <v>167</v>
      </c>
    </row>
    <row r="283" spans="1:9">
      <c r="A283" s="194" t="s">
        <v>1215</v>
      </c>
      <c r="B283" s="191" t="s">
        <v>1216</v>
      </c>
      <c r="C283" s="200">
        <v>3726</v>
      </c>
      <c r="D283" s="200">
        <v>1548</v>
      </c>
      <c r="E283" s="201">
        <f t="shared" si="4"/>
        <v>5274</v>
      </c>
      <c r="G283" s="194" t="s">
        <v>1215</v>
      </c>
      <c r="H283" s="191" t="s">
        <v>1216</v>
      </c>
      <c r="I283" s="200">
        <v>156</v>
      </c>
    </row>
    <row r="284" spans="1:9">
      <c r="A284" s="194" t="s">
        <v>1217</v>
      </c>
      <c r="B284" s="191" t="s">
        <v>1218</v>
      </c>
      <c r="C284" s="200">
        <v>926</v>
      </c>
      <c r="D284" s="200">
        <v>1203</v>
      </c>
      <c r="E284" s="201">
        <f t="shared" si="4"/>
        <v>2129</v>
      </c>
      <c r="G284" s="194" t="s">
        <v>1217</v>
      </c>
      <c r="H284" s="191" t="s">
        <v>1218</v>
      </c>
      <c r="I284" s="200">
        <v>92</v>
      </c>
    </row>
    <row r="285" spans="1:9">
      <c r="A285" s="194" t="s">
        <v>1219</v>
      </c>
      <c r="B285" s="191" t="s">
        <v>1220</v>
      </c>
      <c r="C285" s="200">
        <v>668</v>
      </c>
      <c r="D285" s="200">
        <v>708</v>
      </c>
      <c r="E285" s="201">
        <f t="shared" si="4"/>
        <v>1376</v>
      </c>
      <c r="G285" s="194" t="s">
        <v>1219</v>
      </c>
      <c r="H285" s="191" t="s">
        <v>1220</v>
      </c>
      <c r="I285" s="200">
        <v>68</v>
      </c>
    </row>
    <row r="286" spans="1:9">
      <c r="A286" s="194" t="s">
        <v>1221</v>
      </c>
      <c r="B286" s="191" t="s">
        <v>412</v>
      </c>
      <c r="C286" s="200">
        <v>377</v>
      </c>
      <c r="D286" s="200">
        <v>631</v>
      </c>
      <c r="E286" s="201">
        <f t="shared" si="4"/>
        <v>1008</v>
      </c>
      <c r="G286" s="194" t="s">
        <v>1221</v>
      </c>
      <c r="H286" s="191" t="s">
        <v>412</v>
      </c>
      <c r="I286" s="200">
        <v>30</v>
      </c>
    </row>
    <row r="287" spans="1:9">
      <c r="A287" s="194" t="s">
        <v>1222</v>
      </c>
      <c r="B287" s="191" t="s">
        <v>1223</v>
      </c>
      <c r="C287" s="200">
        <v>829</v>
      </c>
      <c r="D287" s="200">
        <v>1380</v>
      </c>
      <c r="E287" s="201">
        <f t="shared" si="4"/>
        <v>2209</v>
      </c>
      <c r="G287" s="194" t="s">
        <v>1222</v>
      </c>
      <c r="H287" s="191" t="s">
        <v>1223</v>
      </c>
      <c r="I287" s="200">
        <v>56</v>
      </c>
    </row>
    <row r="288" spans="1:9">
      <c r="A288" s="194" t="s">
        <v>1224</v>
      </c>
      <c r="B288" s="191" t="s">
        <v>1225</v>
      </c>
      <c r="C288" s="200">
        <v>1779</v>
      </c>
      <c r="D288" s="200">
        <v>508</v>
      </c>
      <c r="E288" s="201">
        <f t="shared" si="4"/>
        <v>2287</v>
      </c>
      <c r="G288" s="194" t="s">
        <v>1224</v>
      </c>
      <c r="H288" s="191" t="s">
        <v>1225</v>
      </c>
      <c r="I288" s="200">
        <v>90</v>
      </c>
    </row>
    <row r="289" spans="1:9">
      <c r="A289" s="194" t="s">
        <v>1226</v>
      </c>
      <c r="B289" s="191" t="s">
        <v>1227</v>
      </c>
      <c r="C289" s="200">
        <v>842</v>
      </c>
      <c r="D289" s="200">
        <v>553</v>
      </c>
      <c r="E289" s="201">
        <f t="shared" si="4"/>
        <v>1395</v>
      </c>
      <c r="G289" s="194" t="s">
        <v>1226</v>
      </c>
      <c r="H289" s="191" t="s">
        <v>1227</v>
      </c>
      <c r="I289" s="200">
        <v>74</v>
      </c>
    </row>
    <row r="290" spans="1:9">
      <c r="A290" s="194" t="s">
        <v>1228</v>
      </c>
      <c r="B290" s="191" t="s">
        <v>1229</v>
      </c>
      <c r="C290" s="200">
        <v>445</v>
      </c>
      <c r="D290" s="200">
        <v>1087</v>
      </c>
      <c r="E290" s="201">
        <f t="shared" si="4"/>
        <v>1532</v>
      </c>
      <c r="G290" s="194" t="s">
        <v>1228</v>
      </c>
      <c r="H290" s="191" t="s">
        <v>1229</v>
      </c>
      <c r="I290" s="200">
        <v>80</v>
      </c>
    </row>
    <row r="291" spans="1:9">
      <c r="A291" s="194" t="s">
        <v>1230</v>
      </c>
      <c r="B291" s="191" t="s">
        <v>1231</v>
      </c>
      <c r="C291" s="200">
        <v>956</v>
      </c>
      <c r="D291" s="200">
        <v>1306</v>
      </c>
      <c r="E291" s="201">
        <f t="shared" si="4"/>
        <v>2262</v>
      </c>
      <c r="G291" s="194" t="s">
        <v>1230</v>
      </c>
      <c r="H291" s="191" t="s">
        <v>1231</v>
      </c>
      <c r="I291" s="200">
        <v>97</v>
      </c>
    </row>
    <row r="292" spans="1:9">
      <c r="A292" s="194" t="s">
        <v>1232</v>
      </c>
      <c r="B292" s="191" t="s">
        <v>1233</v>
      </c>
      <c r="C292" s="200">
        <v>722</v>
      </c>
      <c r="D292" s="200">
        <v>833</v>
      </c>
      <c r="E292" s="201">
        <f t="shared" si="4"/>
        <v>1555</v>
      </c>
      <c r="G292" s="194" t="s">
        <v>1232</v>
      </c>
      <c r="H292" s="191" t="s">
        <v>1233</v>
      </c>
      <c r="I292" s="200">
        <v>68</v>
      </c>
    </row>
    <row r="293" spans="1:9">
      <c r="A293" s="194" t="s">
        <v>1234</v>
      </c>
      <c r="B293" s="191" t="s">
        <v>1235</v>
      </c>
      <c r="C293" s="200">
        <v>382</v>
      </c>
      <c r="D293" s="200">
        <v>573</v>
      </c>
      <c r="E293" s="201">
        <f t="shared" si="4"/>
        <v>955</v>
      </c>
      <c r="G293" s="194" t="s">
        <v>1234</v>
      </c>
      <c r="H293" s="191" t="s">
        <v>1235</v>
      </c>
      <c r="I293" s="200">
        <v>36</v>
      </c>
    </row>
    <row r="294" spans="1:9">
      <c r="A294" s="194" t="s">
        <v>1236</v>
      </c>
      <c r="B294" s="191" t="s">
        <v>1237</v>
      </c>
      <c r="C294" s="200">
        <v>2263</v>
      </c>
      <c r="D294" s="200">
        <v>821</v>
      </c>
      <c r="E294" s="201">
        <f t="shared" si="4"/>
        <v>3084</v>
      </c>
      <c r="G294" s="194" t="s">
        <v>1236</v>
      </c>
      <c r="H294" s="191" t="s">
        <v>1237</v>
      </c>
      <c r="I294" s="200">
        <v>598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9"/>
  <sheetViews>
    <sheetView workbookViewId="0">
      <selection activeCell="J37" sqref="J37"/>
    </sheetView>
  </sheetViews>
  <sheetFormatPr defaultRowHeight="13.8"/>
  <cols>
    <col min="1" max="1" width="14.69921875" customWidth="1"/>
    <col min="2" max="2" width="16.59765625" customWidth="1"/>
    <col min="3" max="3" width="13.09765625" customWidth="1"/>
  </cols>
  <sheetData>
    <row r="3" spans="2:7">
      <c r="B3" s="19" t="s">
        <v>190</v>
      </c>
    </row>
    <row r="4" spans="2:7" ht="14.4" thickBot="1"/>
    <row r="5" spans="2:7" ht="24.6" customHeight="1" thickBot="1">
      <c r="B5" s="56" t="s">
        <v>188</v>
      </c>
      <c r="C5" s="74" t="s">
        <v>182</v>
      </c>
      <c r="D5" s="74" t="s">
        <v>183</v>
      </c>
      <c r="E5" s="74" t="s">
        <v>184</v>
      </c>
      <c r="F5" s="74" t="s">
        <v>185</v>
      </c>
      <c r="G5" s="74" t="s">
        <v>186</v>
      </c>
    </row>
    <row r="6" spans="2:7" ht="22.2" customHeight="1" thickBot="1">
      <c r="B6" s="75" t="s">
        <v>189</v>
      </c>
      <c r="C6" s="86">
        <v>47</v>
      </c>
      <c r="D6" s="87">
        <v>24</v>
      </c>
      <c r="E6" s="85">
        <v>7</v>
      </c>
      <c r="F6" s="86">
        <v>20</v>
      </c>
      <c r="G6" s="87">
        <v>7</v>
      </c>
    </row>
    <row r="8" spans="2:7">
      <c r="B8" s="22" t="s">
        <v>181</v>
      </c>
    </row>
    <row r="9" spans="2:7">
      <c r="B9" s="22" t="s">
        <v>187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zoomScale="110" zoomScaleNormal="110" workbookViewId="0">
      <selection activeCell="J36" sqref="J36"/>
    </sheetView>
  </sheetViews>
  <sheetFormatPr defaultRowHeight="13.8"/>
  <cols>
    <col min="2" max="2" width="28.69921875" style="55" customWidth="1"/>
    <col min="10" max="10" width="40.09765625" style="55" customWidth="1"/>
    <col min="11" max="11" width="13.3984375" customWidth="1"/>
  </cols>
  <sheetData>
    <row r="1" spans="2:11">
      <c r="B1" s="88"/>
    </row>
    <row r="2" spans="2:11">
      <c r="B2" s="19" t="s">
        <v>214</v>
      </c>
      <c r="J2" s="19" t="s">
        <v>227</v>
      </c>
    </row>
    <row r="3" spans="2:11" ht="14.4" thickBot="1">
      <c r="B3" s="20"/>
      <c r="J3" s="20"/>
    </row>
    <row r="4" spans="2:11" s="99" customFormat="1" ht="21" thickBot="1">
      <c r="B4" s="56" t="s">
        <v>191</v>
      </c>
      <c r="C4" s="69">
        <v>2010</v>
      </c>
      <c r="D4" s="69">
        <v>2011</v>
      </c>
      <c r="E4" s="69">
        <v>2012</v>
      </c>
      <c r="F4" s="69">
        <v>2013</v>
      </c>
      <c r="G4" s="69">
        <v>2014</v>
      </c>
      <c r="H4" s="69">
        <v>2015</v>
      </c>
      <c r="J4" s="57" t="s">
        <v>215</v>
      </c>
      <c r="K4" s="74" t="s">
        <v>216</v>
      </c>
    </row>
    <row r="5" spans="2:11" s="99" customFormat="1">
      <c r="B5" s="89" t="s">
        <v>192</v>
      </c>
      <c r="C5" s="62">
        <v>1782</v>
      </c>
      <c r="D5" s="62">
        <v>1782</v>
      </c>
      <c r="E5" s="62">
        <v>2030</v>
      </c>
      <c r="F5" s="62">
        <v>2044</v>
      </c>
      <c r="G5" s="62">
        <v>2000</v>
      </c>
      <c r="H5" s="62">
        <v>2000</v>
      </c>
      <c r="J5" s="32" t="s">
        <v>217</v>
      </c>
      <c r="K5" s="33">
        <v>2050</v>
      </c>
    </row>
    <row r="6" spans="2:11" s="99" customFormat="1">
      <c r="B6" s="89" t="s">
        <v>193</v>
      </c>
      <c r="C6" s="27">
        <v>870</v>
      </c>
      <c r="D6" s="27">
        <v>860</v>
      </c>
      <c r="E6" s="27">
        <v>900</v>
      </c>
      <c r="F6" s="27">
        <v>870</v>
      </c>
      <c r="G6" s="27">
        <v>870</v>
      </c>
      <c r="H6" s="27">
        <v>870</v>
      </c>
      <c r="J6" s="32" t="s">
        <v>218</v>
      </c>
      <c r="K6" s="33">
        <v>1350</v>
      </c>
    </row>
    <row r="7" spans="2:11" s="99" customFormat="1">
      <c r="B7" s="89" t="s">
        <v>194</v>
      </c>
      <c r="C7" s="27">
        <v>200</v>
      </c>
      <c r="D7" s="27">
        <v>300</v>
      </c>
      <c r="E7" s="27">
        <v>350</v>
      </c>
      <c r="F7" s="27">
        <v>350</v>
      </c>
      <c r="G7" s="27">
        <v>400</v>
      </c>
      <c r="H7" s="27">
        <v>400</v>
      </c>
      <c r="J7" s="32" t="s">
        <v>219</v>
      </c>
      <c r="K7" s="33">
        <v>10000</v>
      </c>
    </row>
    <row r="8" spans="2:11" s="99" customFormat="1">
      <c r="B8" s="89" t="s">
        <v>195</v>
      </c>
      <c r="C8" s="27">
        <v>110</v>
      </c>
      <c r="D8" s="27">
        <v>95</v>
      </c>
      <c r="E8" s="27">
        <v>150</v>
      </c>
      <c r="F8" s="27">
        <v>150</v>
      </c>
      <c r="G8" s="27">
        <v>210</v>
      </c>
      <c r="H8" s="27">
        <v>210</v>
      </c>
      <c r="J8" s="32" t="s">
        <v>220</v>
      </c>
      <c r="K8" s="33">
        <v>4400</v>
      </c>
    </row>
    <row r="9" spans="2:11" s="99" customFormat="1">
      <c r="B9" s="89" t="s">
        <v>196</v>
      </c>
      <c r="C9" s="27">
        <v>125</v>
      </c>
      <c r="D9" s="27">
        <v>110</v>
      </c>
      <c r="E9" s="27">
        <v>160</v>
      </c>
      <c r="F9" s="27">
        <v>160</v>
      </c>
      <c r="G9" s="27">
        <v>160</v>
      </c>
      <c r="H9" s="27">
        <v>160</v>
      </c>
      <c r="J9" s="32" t="s">
        <v>221</v>
      </c>
      <c r="K9" s="13" t="s">
        <v>222</v>
      </c>
    </row>
    <row r="10" spans="2:11" s="99" customFormat="1">
      <c r="B10" s="89" t="s">
        <v>197</v>
      </c>
      <c r="C10" s="27">
        <v>210</v>
      </c>
      <c r="D10" s="27">
        <v>195</v>
      </c>
      <c r="E10" s="27">
        <v>180</v>
      </c>
      <c r="F10" s="27">
        <v>150</v>
      </c>
      <c r="G10" s="27">
        <v>100</v>
      </c>
      <c r="H10" s="27">
        <v>100</v>
      </c>
      <c r="J10" s="32" t="s">
        <v>223</v>
      </c>
      <c r="K10" s="33">
        <v>28000</v>
      </c>
    </row>
    <row r="11" spans="2:11" s="39" customFormat="1" ht="21" thickBot="1">
      <c r="B11" s="94" t="s">
        <v>198</v>
      </c>
      <c r="C11" s="96">
        <v>0</v>
      </c>
      <c r="D11" s="96">
        <v>0</v>
      </c>
      <c r="E11" s="96">
        <v>180</v>
      </c>
      <c r="F11" s="96">
        <v>150</v>
      </c>
      <c r="G11" s="96">
        <v>110</v>
      </c>
      <c r="H11" s="96">
        <v>90</v>
      </c>
      <c r="J11" s="97" t="s">
        <v>224</v>
      </c>
      <c r="K11" s="98">
        <v>2362</v>
      </c>
    </row>
    <row r="12" spans="2:11" s="99" customFormat="1">
      <c r="B12" s="89" t="s">
        <v>199</v>
      </c>
      <c r="C12" s="27">
        <v>0</v>
      </c>
      <c r="D12" s="27">
        <v>0</v>
      </c>
      <c r="E12" s="27">
        <v>100</v>
      </c>
      <c r="F12" s="27">
        <v>90</v>
      </c>
      <c r="G12" s="27">
        <v>90</v>
      </c>
      <c r="H12" s="27">
        <v>80</v>
      </c>
      <c r="J12" s="22" t="s">
        <v>225</v>
      </c>
    </row>
    <row r="13" spans="2:11" s="99" customFormat="1">
      <c r="B13" s="89" t="s">
        <v>200</v>
      </c>
      <c r="C13" s="27">
        <v>0</v>
      </c>
      <c r="D13" s="27">
        <v>0</v>
      </c>
      <c r="E13" s="27">
        <v>100</v>
      </c>
      <c r="F13" s="27">
        <v>90</v>
      </c>
      <c r="G13" s="27">
        <v>90</v>
      </c>
      <c r="H13" s="27">
        <v>80</v>
      </c>
      <c r="J13" s="22" t="s">
        <v>226</v>
      </c>
    </row>
    <row r="14" spans="2:11" s="99" customFormat="1">
      <c r="B14" s="89" t="s">
        <v>201</v>
      </c>
      <c r="C14" s="27">
        <v>0</v>
      </c>
      <c r="D14" s="27">
        <v>0</v>
      </c>
      <c r="E14" s="27">
        <v>100</v>
      </c>
      <c r="F14" s="27">
        <v>90</v>
      </c>
      <c r="G14" s="27">
        <v>90</v>
      </c>
      <c r="H14" s="27">
        <v>80</v>
      </c>
      <c r="J14" s="76"/>
    </row>
    <row r="15" spans="2:11" s="99" customFormat="1">
      <c r="B15" s="89" t="s">
        <v>202</v>
      </c>
      <c r="C15" s="27">
        <v>78</v>
      </c>
      <c r="D15" s="27">
        <v>55</v>
      </c>
      <c r="E15" s="27">
        <v>60</v>
      </c>
      <c r="F15" s="27">
        <v>55</v>
      </c>
      <c r="G15" s="27">
        <v>30</v>
      </c>
      <c r="H15" s="27">
        <v>30</v>
      </c>
      <c r="J15" s="76"/>
    </row>
    <row r="16" spans="2:11" s="99" customFormat="1">
      <c r="B16" s="89" t="s">
        <v>203</v>
      </c>
      <c r="C16" s="27">
        <v>17</v>
      </c>
      <c r="D16" s="27">
        <v>17</v>
      </c>
      <c r="E16" s="27">
        <v>40</v>
      </c>
      <c r="F16" s="27">
        <v>50</v>
      </c>
      <c r="G16" s="27">
        <v>60</v>
      </c>
      <c r="H16" s="27">
        <v>60</v>
      </c>
      <c r="J16" s="76"/>
    </row>
    <row r="17" spans="2:10" s="99" customFormat="1">
      <c r="B17" s="89" t="s">
        <v>204</v>
      </c>
      <c r="C17" s="27">
        <v>0</v>
      </c>
      <c r="D17" s="27">
        <v>0</v>
      </c>
      <c r="E17" s="27">
        <v>0</v>
      </c>
      <c r="F17" s="27">
        <v>50</v>
      </c>
      <c r="G17" s="27">
        <v>60</v>
      </c>
      <c r="H17" s="27">
        <v>60</v>
      </c>
      <c r="J17" s="76"/>
    </row>
    <row r="18" spans="2:10" s="99" customFormat="1">
      <c r="B18" s="89" t="s">
        <v>205</v>
      </c>
      <c r="C18" s="27">
        <v>0</v>
      </c>
      <c r="D18" s="27">
        <v>0</v>
      </c>
      <c r="E18" s="27">
        <v>0</v>
      </c>
      <c r="F18" s="27">
        <v>0</v>
      </c>
      <c r="G18" s="27">
        <v>50</v>
      </c>
      <c r="H18" s="27">
        <v>50</v>
      </c>
      <c r="J18" s="76"/>
    </row>
    <row r="19" spans="2:10" s="99" customFormat="1">
      <c r="B19" s="89" t="s">
        <v>206</v>
      </c>
      <c r="C19" s="27">
        <v>0</v>
      </c>
      <c r="D19" s="27">
        <v>0</v>
      </c>
      <c r="E19" s="27">
        <v>0</v>
      </c>
      <c r="F19" s="27">
        <v>0</v>
      </c>
      <c r="G19" s="27">
        <v>50</v>
      </c>
      <c r="H19" s="27">
        <v>50</v>
      </c>
      <c r="J19" s="76"/>
    </row>
    <row r="20" spans="2:10" s="99" customFormat="1">
      <c r="B20" s="89" t="s">
        <v>207</v>
      </c>
      <c r="C20" s="27">
        <v>43</v>
      </c>
      <c r="D20" s="27">
        <v>43</v>
      </c>
      <c r="E20" s="27">
        <v>50</v>
      </c>
      <c r="F20" s="27">
        <v>45</v>
      </c>
      <c r="G20" s="27">
        <v>45</v>
      </c>
      <c r="H20" s="27">
        <v>45</v>
      </c>
      <c r="J20" s="76"/>
    </row>
    <row r="21" spans="2:10" s="99" customFormat="1">
      <c r="B21" s="89" t="s">
        <v>208</v>
      </c>
      <c r="C21" s="27">
        <v>0</v>
      </c>
      <c r="D21" s="27">
        <v>0</v>
      </c>
      <c r="E21" s="27">
        <v>50</v>
      </c>
      <c r="F21" s="27">
        <v>45</v>
      </c>
      <c r="G21" s="27">
        <v>45</v>
      </c>
      <c r="H21" s="27">
        <v>45</v>
      </c>
      <c r="J21" s="76"/>
    </row>
    <row r="22" spans="2:10" s="99" customFormat="1">
      <c r="B22" s="89" t="s">
        <v>209</v>
      </c>
      <c r="C22" s="27">
        <v>43</v>
      </c>
      <c r="D22" s="27">
        <v>43</v>
      </c>
      <c r="E22" s="27">
        <v>50</v>
      </c>
      <c r="F22" s="27">
        <v>45</v>
      </c>
      <c r="G22" s="27">
        <v>20</v>
      </c>
      <c r="H22" s="27">
        <v>20</v>
      </c>
      <c r="J22" s="76"/>
    </row>
    <row r="23" spans="2:10" s="99" customFormat="1">
      <c r="B23" s="89" t="s">
        <v>210</v>
      </c>
      <c r="C23" s="27">
        <v>0</v>
      </c>
      <c r="D23" s="27">
        <v>0</v>
      </c>
      <c r="E23" s="27">
        <v>0</v>
      </c>
      <c r="F23" s="27">
        <v>16</v>
      </c>
      <c r="G23" s="27">
        <v>20</v>
      </c>
      <c r="H23" s="27">
        <v>20</v>
      </c>
      <c r="J23" s="76"/>
    </row>
    <row r="24" spans="2:10" s="99" customFormat="1">
      <c r="B24" s="89" t="s">
        <v>211</v>
      </c>
      <c r="C24" s="27">
        <v>22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J24" s="76"/>
    </row>
    <row r="25" spans="2:10" s="99" customFormat="1">
      <c r="B25" s="89" t="s">
        <v>212</v>
      </c>
      <c r="C25" s="27">
        <v>0</v>
      </c>
      <c r="D25" s="27">
        <v>0</v>
      </c>
      <c r="E25" s="27">
        <v>0</v>
      </c>
      <c r="F25" s="27">
        <v>50</v>
      </c>
      <c r="G25" s="27">
        <v>0</v>
      </c>
      <c r="H25" s="27">
        <v>0</v>
      </c>
      <c r="J25" s="76"/>
    </row>
    <row r="26" spans="2:10" s="99" customFormat="1">
      <c r="B26" s="89" t="s">
        <v>213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50</v>
      </c>
      <c r="J26" s="76"/>
    </row>
    <row r="27" spans="2:10" s="99" customFormat="1" ht="14.4" thickBot="1">
      <c r="B27" s="68" t="s">
        <v>131</v>
      </c>
      <c r="C27" s="65">
        <v>3500</v>
      </c>
      <c r="D27" s="65">
        <v>3500</v>
      </c>
      <c r="E27" s="65">
        <v>4500</v>
      </c>
      <c r="F27" s="65">
        <v>4500</v>
      </c>
      <c r="G27" s="65">
        <v>4500</v>
      </c>
      <c r="H27" s="65">
        <v>4500</v>
      </c>
      <c r="J27" s="76"/>
    </row>
    <row r="28" spans="2:10">
      <c r="B28" s="22" t="s">
        <v>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9"/>
  <sheetViews>
    <sheetView topLeftCell="A10" workbookViewId="0">
      <selection activeCell="H57" sqref="H57"/>
    </sheetView>
  </sheetViews>
  <sheetFormatPr defaultRowHeight="13.8"/>
  <cols>
    <col min="2" max="2" width="24.8984375" style="55" customWidth="1"/>
    <col min="3" max="3" width="10.09765625" customWidth="1"/>
    <col min="4" max="4" width="11.296875" customWidth="1"/>
  </cols>
  <sheetData>
    <row r="2" spans="2:13">
      <c r="B2" s="19" t="s">
        <v>231</v>
      </c>
    </row>
    <row r="3" spans="2:13" ht="14.4" thickBot="1">
      <c r="B3" s="20"/>
    </row>
    <row r="4" spans="2:13" ht="14.4" thickBot="1">
      <c r="B4" s="56" t="s">
        <v>45</v>
      </c>
      <c r="C4" s="2">
        <v>2005</v>
      </c>
      <c r="D4" s="2">
        <v>2006</v>
      </c>
      <c r="E4" s="2">
        <v>2007</v>
      </c>
      <c r="F4" s="2">
        <v>2008</v>
      </c>
      <c r="G4" s="2">
        <v>2009</v>
      </c>
      <c r="H4" s="2">
        <v>2010</v>
      </c>
      <c r="I4" s="2">
        <v>2011</v>
      </c>
      <c r="J4" s="2">
        <v>2012</v>
      </c>
      <c r="K4" s="2">
        <v>2013</v>
      </c>
      <c r="L4" s="2">
        <v>2014</v>
      </c>
      <c r="M4" s="2">
        <v>2015</v>
      </c>
    </row>
    <row r="5" spans="2:13">
      <c r="B5" s="89" t="s">
        <v>228</v>
      </c>
      <c r="C5" s="77">
        <v>254172</v>
      </c>
      <c r="D5" s="77">
        <v>258932</v>
      </c>
      <c r="E5" s="77">
        <v>262004</v>
      </c>
      <c r="F5" s="77">
        <v>266549</v>
      </c>
      <c r="G5" s="77">
        <v>270623</v>
      </c>
      <c r="H5" s="77">
        <v>273284</v>
      </c>
      <c r="I5" s="77">
        <v>275198</v>
      </c>
      <c r="J5" s="77">
        <v>277691</v>
      </c>
      <c r="K5" s="77">
        <v>279626</v>
      </c>
      <c r="L5" s="77">
        <v>281611</v>
      </c>
      <c r="M5" s="77">
        <v>283669</v>
      </c>
    </row>
    <row r="6" spans="2:13">
      <c r="B6" s="89" t="s">
        <v>229</v>
      </c>
      <c r="C6" s="77">
        <v>235374</v>
      </c>
      <c r="D6" s="77">
        <v>245812</v>
      </c>
      <c r="E6" s="77">
        <v>258758</v>
      </c>
      <c r="F6" s="77">
        <v>270217</v>
      </c>
      <c r="G6" s="77">
        <v>284027</v>
      </c>
      <c r="H6" s="77">
        <v>288337</v>
      </c>
      <c r="I6" s="77">
        <v>291954</v>
      </c>
      <c r="J6" s="77">
        <v>297432</v>
      </c>
      <c r="K6" s="77">
        <v>302695</v>
      </c>
      <c r="L6" s="77">
        <v>307362</v>
      </c>
      <c r="M6" s="77">
        <v>312203</v>
      </c>
    </row>
    <row r="7" spans="2:13" ht="14.4" thickBot="1">
      <c r="B7" s="100" t="s">
        <v>131</v>
      </c>
      <c r="C7" s="6">
        <v>489546</v>
      </c>
      <c r="D7" s="6">
        <v>504744</v>
      </c>
      <c r="E7" s="6">
        <v>520762</v>
      </c>
      <c r="F7" s="6">
        <v>536766</v>
      </c>
      <c r="G7" s="6">
        <v>554650</v>
      </c>
      <c r="H7" s="6">
        <v>561621</v>
      </c>
      <c r="I7" s="6">
        <v>567152</v>
      </c>
      <c r="J7" s="6">
        <v>575123</v>
      </c>
      <c r="K7" s="6">
        <v>582321</v>
      </c>
      <c r="L7" s="6">
        <v>588973</v>
      </c>
      <c r="M7" s="6">
        <v>595872</v>
      </c>
    </row>
    <row r="8" spans="2:13">
      <c r="B8" s="22" t="s">
        <v>230</v>
      </c>
    </row>
    <row r="10" spans="2:13">
      <c r="B10" s="19" t="s">
        <v>246</v>
      </c>
      <c r="C10" s="55"/>
      <c r="D10" s="55"/>
      <c r="E10" s="55"/>
    </row>
    <row r="11" spans="2:13" ht="14.4" thickBot="1">
      <c r="B11" s="20"/>
      <c r="C11" s="55"/>
      <c r="D11" s="55"/>
      <c r="E11" s="55"/>
    </row>
    <row r="12" spans="2:13" ht="31.2" thickBot="1">
      <c r="B12" s="56" t="s">
        <v>232</v>
      </c>
      <c r="C12" s="74" t="s">
        <v>228</v>
      </c>
      <c r="D12" s="74" t="s">
        <v>229</v>
      </c>
      <c r="E12" s="74" t="s">
        <v>131</v>
      </c>
    </row>
    <row r="13" spans="2:13">
      <c r="B13" s="58" t="s">
        <v>233</v>
      </c>
      <c r="C13" s="62">
        <v>119327</v>
      </c>
      <c r="D13" s="62">
        <v>12684</v>
      </c>
      <c r="E13" s="62">
        <v>132011</v>
      </c>
    </row>
    <row r="14" spans="2:13">
      <c r="B14" s="58" t="s">
        <v>234</v>
      </c>
      <c r="C14" s="62">
        <v>57040</v>
      </c>
      <c r="D14" s="62">
        <v>57113</v>
      </c>
      <c r="E14" s="62">
        <v>114153</v>
      </c>
    </row>
    <row r="15" spans="2:13">
      <c r="B15" s="58" t="s">
        <v>235</v>
      </c>
      <c r="C15" s="62">
        <v>4880</v>
      </c>
      <c r="D15" s="62">
        <v>99436</v>
      </c>
      <c r="E15" s="62">
        <v>104316</v>
      </c>
    </row>
    <row r="16" spans="2:13">
      <c r="B16" s="58" t="s">
        <v>236</v>
      </c>
      <c r="C16" s="62">
        <v>15354</v>
      </c>
      <c r="D16" s="62">
        <v>76124</v>
      </c>
      <c r="E16" s="62">
        <v>91478</v>
      </c>
    </row>
    <row r="17" spans="2:13">
      <c r="B17" s="58" t="s">
        <v>237</v>
      </c>
      <c r="C17" s="62">
        <v>13834</v>
      </c>
      <c r="D17" s="62">
        <v>71308</v>
      </c>
      <c r="E17" s="62">
        <v>85142</v>
      </c>
    </row>
    <row r="18" spans="2:13">
      <c r="B18" s="58" t="s">
        <v>238</v>
      </c>
      <c r="C18" s="62">
        <v>18772</v>
      </c>
      <c r="D18" s="62">
        <v>55443</v>
      </c>
      <c r="E18" s="62">
        <v>74215</v>
      </c>
    </row>
    <row r="19" spans="2:13">
      <c r="B19" s="58" t="s">
        <v>239</v>
      </c>
      <c r="C19" s="62">
        <v>15755</v>
      </c>
      <c r="D19" s="62">
        <v>53755</v>
      </c>
      <c r="E19" s="62">
        <v>69510</v>
      </c>
    </row>
    <row r="20" spans="2:13">
      <c r="B20" s="58" t="s">
        <v>240</v>
      </c>
      <c r="C20" s="62">
        <v>18578</v>
      </c>
      <c r="D20" s="62">
        <v>35579</v>
      </c>
      <c r="E20" s="62">
        <v>54157</v>
      </c>
    </row>
    <row r="21" spans="2:13">
      <c r="B21" s="58" t="s">
        <v>241</v>
      </c>
      <c r="C21" s="62">
        <v>20979</v>
      </c>
      <c r="D21" s="62">
        <v>8418</v>
      </c>
      <c r="E21" s="62">
        <v>29397</v>
      </c>
    </row>
    <row r="22" spans="2:13">
      <c r="B22" s="58" t="s">
        <v>242</v>
      </c>
      <c r="C22" s="62">
        <v>2484</v>
      </c>
      <c r="D22" s="62">
        <v>21703</v>
      </c>
      <c r="E22" s="62">
        <v>24187</v>
      </c>
    </row>
    <row r="23" spans="2:13">
      <c r="B23" s="58" t="s">
        <v>243</v>
      </c>
      <c r="C23" s="62">
        <v>20814</v>
      </c>
      <c r="D23" s="62">
        <v>2309</v>
      </c>
      <c r="E23" s="62">
        <v>23123</v>
      </c>
    </row>
    <row r="24" spans="2:13" ht="14.4" thickBot="1">
      <c r="B24" s="59" t="s">
        <v>244</v>
      </c>
      <c r="C24" s="101">
        <v>2352</v>
      </c>
      <c r="D24" s="101">
        <v>12023</v>
      </c>
      <c r="E24" s="101">
        <v>14375</v>
      </c>
    </row>
    <row r="25" spans="2:13">
      <c r="B25" s="22" t="s">
        <v>230</v>
      </c>
      <c r="C25" s="55"/>
      <c r="D25" s="55"/>
      <c r="E25" s="55"/>
    </row>
    <row r="26" spans="2:13">
      <c r="B26" s="22" t="s">
        <v>245</v>
      </c>
      <c r="C26" s="55"/>
      <c r="D26" s="55"/>
      <c r="E26" s="55"/>
    </row>
    <row r="28" spans="2:13">
      <c r="B28" s="19" t="s">
        <v>268</v>
      </c>
    </row>
    <row r="29" spans="2:13" ht="14.4" thickBot="1">
      <c r="B29" s="20"/>
    </row>
    <row r="30" spans="2:13" ht="14.4" thickBot="1">
      <c r="B30" s="56" t="s">
        <v>257</v>
      </c>
      <c r="C30" s="69">
        <v>2005</v>
      </c>
      <c r="D30" s="69">
        <v>2006</v>
      </c>
      <c r="E30" s="69">
        <v>2007</v>
      </c>
      <c r="F30" s="69">
        <v>2008</v>
      </c>
      <c r="G30" s="69">
        <v>2009</v>
      </c>
      <c r="H30" s="69">
        <v>2010</v>
      </c>
      <c r="I30" s="69">
        <v>2011</v>
      </c>
      <c r="J30" s="69">
        <v>2012</v>
      </c>
      <c r="K30" s="69">
        <v>2013</v>
      </c>
      <c r="L30" s="69">
        <v>2014</v>
      </c>
      <c r="M30" s="69">
        <v>2015</v>
      </c>
    </row>
    <row r="31" spans="2:13">
      <c r="B31" s="58" t="s">
        <v>228</v>
      </c>
      <c r="C31" s="27">
        <v>80</v>
      </c>
      <c r="D31" s="27">
        <v>946</v>
      </c>
      <c r="E31" s="27">
        <v>382</v>
      </c>
      <c r="F31" s="62">
        <v>2331</v>
      </c>
      <c r="G31" s="62">
        <v>4063</v>
      </c>
      <c r="H31" s="62">
        <v>2650</v>
      </c>
      <c r="I31" s="62">
        <v>2049</v>
      </c>
      <c r="J31" s="62">
        <v>2580</v>
      </c>
      <c r="K31" s="62">
        <v>2090</v>
      </c>
      <c r="L31" s="62">
        <v>2217</v>
      </c>
      <c r="M31" s="62">
        <v>2341</v>
      </c>
    </row>
    <row r="32" spans="2:13">
      <c r="B32" s="58" t="s">
        <v>229</v>
      </c>
      <c r="C32" s="27">
        <v>20</v>
      </c>
      <c r="D32" s="27">
        <v>406</v>
      </c>
      <c r="E32" s="27">
        <v>122</v>
      </c>
      <c r="F32" s="62">
        <v>4834</v>
      </c>
      <c r="G32" s="62">
        <v>13640</v>
      </c>
      <c r="H32" s="62">
        <v>4131</v>
      </c>
      <c r="I32" s="62">
        <v>3993</v>
      </c>
      <c r="J32" s="62">
        <v>5358</v>
      </c>
      <c r="K32" s="62">
        <v>5266</v>
      </c>
      <c r="L32" s="62">
        <v>4893</v>
      </c>
      <c r="M32" s="62">
        <v>5125</v>
      </c>
    </row>
    <row r="33" spans="2:13">
      <c r="B33" s="58" t="s">
        <v>258</v>
      </c>
      <c r="C33" s="109">
        <v>100</v>
      </c>
      <c r="D33" s="110">
        <v>1352</v>
      </c>
      <c r="E33" s="109">
        <v>504</v>
      </c>
      <c r="F33" s="110">
        <v>7165</v>
      </c>
      <c r="G33" s="110">
        <v>17703</v>
      </c>
      <c r="H33" s="110">
        <v>6781</v>
      </c>
      <c r="I33" s="110">
        <v>6042</v>
      </c>
      <c r="J33" s="110">
        <v>7938</v>
      </c>
      <c r="K33" s="110">
        <v>7356</v>
      </c>
      <c r="L33" s="110">
        <v>7110</v>
      </c>
      <c r="M33" s="110">
        <v>7466</v>
      </c>
    </row>
    <row r="34" spans="2:13" ht="14.4" thickBot="1">
      <c r="B34" s="113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</row>
    <row r="35" spans="2:13" ht="14.4" thickBot="1">
      <c r="B35" s="68" t="s">
        <v>259</v>
      </c>
      <c r="C35" s="66">
        <v>2005</v>
      </c>
      <c r="D35" s="66">
        <v>2006</v>
      </c>
      <c r="E35" s="66">
        <v>2007</v>
      </c>
      <c r="F35" s="66">
        <v>2008</v>
      </c>
      <c r="G35" s="66">
        <v>2009</v>
      </c>
      <c r="H35" s="66">
        <v>2010</v>
      </c>
      <c r="I35" s="66">
        <v>2011</v>
      </c>
      <c r="J35" s="66">
        <v>2012</v>
      </c>
      <c r="K35" s="66">
        <v>2013</v>
      </c>
      <c r="L35" s="66">
        <v>2014</v>
      </c>
      <c r="M35" s="66">
        <v>2015</v>
      </c>
    </row>
    <row r="36" spans="2:13">
      <c r="B36" s="58" t="s">
        <v>228</v>
      </c>
      <c r="C36" s="27" t="s">
        <v>260</v>
      </c>
      <c r="D36" s="27">
        <v>76</v>
      </c>
      <c r="E36" s="27">
        <v>180</v>
      </c>
      <c r="F36" s="27">
        <v>244</v>
      </c>
      <c r="G36" s="27">
        <v>178</v>
      </c>
      <c r="H36" s="27">
        <v>116</v>
      </c>
      <c r="I36" s="27">
        <v>108</v>
      </c>
      <c r="J36" s="27">
        <v>188</v>
      </c>
      <c r="K36" s="27">
        <v>126</v>
      </c>
      <c r="L36" s="27">
        <v>106</v>
      </c>
      <c r="M36" s="27">
        <v>161</v>
      </c>
    </row>
    <row r="37" spans="2:13">
      <c r="B37" s="58" t="s">
        <v>229</v>
      </c>
      <c r="C37" s="27" t="s">
        <v>260</v>
      </c>
      <c r="D37" s="27">
        <v>87</v>
      </c>
      <c r="E37" s="27">
        <v>173</v>
      </c>
      <c r="F37" s="27">
        <v>239</v>
      </c>
      <c r="G37" s="27">
        <v>105</v>
      </c>
      <c r="H37" s="27">
        <v>39</v>
      </c>
      <c r="I37" s="27">
        <v>37</v>
      </c>
      <c r="J37" s="27">
        <v>103</v>
      </c>
      <c r="K37" s="27">
        <v>52</v>
      </c>
      <c r="L37" s="27">
        <v>44</v>
      </c>
      <c r="M37" s="27">
        <v>46</v>
      </c>
    </row>
    <row r="38" spans="2:13" ht="14.4" thickBot="1">
      <c r="B38" s="59" t="s">
        <v>261</v>
      </c>
      <c r="C38" s="112" t="s">
        <v>260</v>
      </c>
      <c r="D38" s="66">
        <v>163</v>
      </c>
      <c r="E38" s="66">
        <v>353</v>
      </c>
      <c r="F38" s="66">
        <v>483</v>
      </c>
      <c r="G38" s="66">
        <v>283</v>
      </c>
      <c r="H38" s="66">
        <v>155</v>
      </c>
      <c r="I38" s="66">
        <v>145</v>
      </c>
      <c r="J38" s="66">
        <v>291</v>
      </c>
      <c r="K38" s="66">
        <v>178</v>
      </c>
      <c r="L38" s="66">
        <v>150</v>
      </c>
      <c r="M38" s="66">
        <v>207</v>
      </c>
    </row>
    <row r="39" spans="2:13">
      <c r="B39" s="22" t="s">
        <v>230</v>
      </c>
    </row>
    <row r="40" spans="2:13">
      <c r="B40" s="22" t="s">
        <v>262</v>
      </c>
    </row>
    <row r="41" spans="2:13">
      <c r="B41" s="22" t="s">
        <v>263</v>
      </c>
    </row>
    <row r="42" spans="2:13">
      <c r="B42" s="22"/>
    </row>
    <row r="43" spans="2:13">
      <c r="B43" s="19" t="s">
        <v>269</v>
      </c>
    </row>
    <row r="44" spans="2:13" ht="14.4" thickBot="1">
      <c r="B44" s="20"/>
    </row>
    <row r="45" spans="2:13" ht="14.4" thickBot="1">
      <c r="B45" s="56" t="s">
        <v>45</v>
      </c>
      <c r="C45" s="69">
        <v>2012</v>
      </c>
      <c r="D45" s="69">
        <v>2013</v>
      </c>
      <c r="E45" s="69">
        <v>2014</v>
      </c>
      <c r="F45" s="74">
        <v>2015</v>
      </c>
    </row>
    <row r="46" spans="2:13">
      <c r="B46" s="58" t="s">
        <v>264</v>
      </c>
      <c r="C46" s="27">
        <v>18</v>
      </c>
      <c r="D46" s="27">
        <v>28</v>
      </c>
      <c r="E46" s="27">
        <v>17</v>
      </c>
      <c r="F46" s="61">
        <v>22</v>
      </c>
    </row>
    <row r="47" spans="2:13">
      <c r="B47" s="58" t="s">
        <v>265</v>
      </c>
      <c r="C47" s="27">
        <v>18</v>
      </c>
      <c r="D47" s="27">
        <v>17</v>
      </c>
      <c r="E47" s="27">
        <v>19</v>
      </c>
      <c r="F47" s="61">
        <v>21</v>
      </c>
    </row>
    <row r="48" spans="2:13" ht="14.4" thickBot="1">
      <c r="B48" s="59" t="s">
        <v>266</v>
      </c>
      <c r="C48" s="112">
        <v>878</v>
      </c>
      <c r="D48" s="101">
        <v>1105</v>
      </c>
      <c r="E48" s="112">
        <v>956</v>
      </c>
      <c r="F48" s="73">
        <v>890</v>
      </c>
    </row>
    <row r="49" spans="2:2">
      <c r="B49" s="22" t="s">
        <v>267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9"/>
  <sheetViews>
    <sheetView workbookViewId="0">
      <selection activeCell="N38" sqref="N38"/>
    </sheetView>
  </sheetViews>
  <sheetFormatPr defaultRowHeight="13.8"/>
  <cols>
    <col min="2" max="2" width="18.8984375" customWidth="1"/>
    <col min="3" max="4" width="10" customWidth="1"/>
    <col min="9" max="9" width="12.3984375" customWidth="1"/>
    <col min="10" max="10" width="10.69921875" customWidth="1"/>
    <col min="11" max="11" width="11" customWidth="1"/>
    <col min="13" max="13" width="10.796875" customWidth="1"/>
    <col min="14" max="14" width="10.296875" customWidth="1"/>
  </cols>
  <sheetData>
    <row r="3" spans="2:15">
      <c r="B3" s="19" t="s">
        <v>255</v>
      </c>
      <c r="C3" s="55"/>
      <c r="D3" s="55"/>
      <c r="E3" s="55"/>
      <c r="F3" s="55"/>
      <c r="G3" s="55"/>
      <c r="H3" s="55"/>
      <c r="I3" s="19" t="s">
        <v>256</v>
      </c>
      <c r="J3" s="55"/>
      <c r="K3" s="55"/>
      <c r="L3" s="55"/>
      <c r="M3" s="55"/>
      <c r="N3" s="55"/>
      <c r="O3" s="55"/>
    </row>
    <row r="4" spans="2:15" ht="14.4" thickBot="1">
      <c r="B4" s="19"/>
      <c r="C4" s="55"/>
      <c r="D4" s="55"/>
      <c r="E4" s="55"/>
      <c r="F4" s="55"/>
      <c r="G4" s="55"/>
      <c r="H4" s="55"/>
      <c r="I4" s="20"/>
      <c r="J4" s="55"/>
      <c r="K4" s="55"/>
      <c r="L4" s="55"/>
      <c r="M4" s="55"/>
      <c r="N4" s="55"/>
      <c r="O4" s="55"/>
    </row>
    <row r="5" spans="2:15" ht="14.4" thickBot="1">
      <c r="B5" s="20"/>
      <c r="C5" s="55"/>
      <c r="D5" s="55"/>
      <c r="E5" s="55"/>
      <c r="F5" s="55"/>
      <c r="G5" s="55"/>
      <c r="H5" s="55"/>
      <c r="I5" s="107"/>
      <c r="J5" s="202" t="s">
        <v>253</v>
      </c>
      <c r="K5" s="202"/>
      <c r="L5" s="203"/>
      <c r="M5" s="204" t="s">
        <v>254</v>
      </c>
      <c r="N5" s="202"/>
      <c r="O5" s="202"/>
    </row>
    <row r="6" spans="2:15" ht="31.2" thickBot="1">
      <c r="B6" s="56" t="s">
        <v>46</v>
      </c>
      <c r="C6" s="11" t="s">
        <v>228</v>
      </c>
      <c r="D6" s="11" t="s">
        <v>229</v>
      </c>
      <c r="E6" s="11" t="s">
        <v>131</v>
      </c>
      <c r="F6" s="55"/>
      <c r="G6" s="55"/>
      <c r="H6" s="55"/>
      <c r="I6" s="68" t="s">
        <v>46</v>
      </c>
      <c r="J6" s="67" t="s">
        <v>228</v>
      </c>
      <c r="K6" s="67" t="s">
        <v>229</v>
      </c>
      <c r="L6" s="108" t="s">
        <v>131</v>
      </c>
      <c r="M6" s="67" t="s">
        <v>228</v>
      </c>
      <c r="N6" s="67" t="s">
        <v>229</v>
      </c>
      <c r="O6" s="67" t="s">
        <v>131</v>
      </c>
    </row>
    <row r="7" spans="2:15">
      <c r="B7" s="89" t="s">
        <v>50</v>
      </c>
      <c r="C7" s="77">
        <v>17647</v>
      </c>
      <c r="D7" s="77">
        <v>14091</v>
      </c>
      <c r="E7" s="77">
        <v>31738</v>
      </c>
      <c r="F7" s="55"/>
      <c r="G7" s="55"/>
      <c r="H7" s="55"/>
      <c r="I7" s="58" t="s">
        <v>50</v>
      </c>
      <c r="J7" s="62">
        <v>1190</v>
      </c>
      <c r="K7" s="62">
        <v>1143</v>
      </c>
      <c r="L7" s="103">
        <v>2333</v>
      </c>
      <c r="M7" s="27">
        <v>161</v>
      </c>
      <c r="N7" s="27">
        <v>104</v>
      </c>
      <c r="O7" s="27">
        <v>265</v>
      </c>
    </row>
    <row r="8" spans="2:15">
      <c r="B8" s="89" t="s">
        <v>247</v>
      </c>
      <c r="C8" s="77">
        <v>19715</v>
      </c>
      <c r="D8" s="77">
        <v>16581</v>
      </c>
      <c r="E8" s="77">
        <v>36296</v>
      </c>
      <c r="F8" s="55"/>
      <c r="G8" s="55"/>
      <c r="H8" s="55"/>
      <c r="I8" s="58" t="s">
        <v>247</v>
      </c>
      <c r="J8" s="62">
        <v>1701</v>
      </c>
      <c r="K8" s="62">
        <v>4496</v>
      </c>
      <c r="L8" s="103">
        <v>6197</v>
      </c>
      <c r="M8" s="27">
        <v>118</v>
      </c>
      <c r="N8" s="27">
        <v>104</v>
      </c>
      <c r="O8" s="27">
        <v>222</v>
      </c>
    </row>
    <row r="9" spans="2:15">
      <c r="B9" s="89" t="s">
        <v>248</v>
      </c>
      <c r="C9" s="77">
        <v>14263</v>
      </c>
      <c r="D9" s="77">
        <v>11889</v>
      </c>
      <c r="E9" s="77">
        <v>26152</v>
      </c>
      <c r="F9" s="55"/>
      <c r="G9" s="55"/>
      <c r="H9" s="55"/>
      <c r="I9" s="58" t="s">
        <v>248</v>
      </c>
      <c r="J9" s="27">
        <v>692</v>
      </c>
      <c r="K9" s="62">
        <v>1539</v>
      </c>
      <c r="L9" s="103">
        <v>2231</v>
      </c>
      <c r="M9" s="27">
        <v>48</v>
      </c>
      <c r="N9" s="27">
        <v>48</v>
      </c>
      <c r="O9" s="27">
        <v>96</v>
      </c>
    </row>
    <row r="10" spans="2:15">
      <c r="B10" s="89" t="s">
        <v>130</v>
      </c>
      <c r="C10" s="77">
        <v>17205</v>
      </c>
      <c r="D10" s="77">
        <v>16563</v>
      </c>
      <c r="E10" s="77">
        <v>33768</v>
      </c>
      <c r="F10" s="55"/>
      <c r="G10" s="55"/>
      <c r="H10" s="55"/>
      <c r="I10" s="58" t="s">
        <v>130</v>
      </c>
      <c r="J10" s="62">
        <v>1041</v>
      </c>
      <c r="K10" s="62">
        <v>2418</v>
      </c>
      <c r="L10" s="103">
        <v>3459</v>
      </c>
      <c r="M10" s="27">
        <v>124</v>
      </c>
      <c r="N10" s="27">
        <v>75</v>
      </c>
      <c r="O10" s="27">
        <v>199</v>
      </c>
    </row>
    <row r="11" spans="2:15">
      <c r="B11" s="89" t="s">
        <v>249</v>
      </c>
      <c r="C11" s="77">
        <v>9852</v>
      </c>
      <c r="D11" s="77">
        <v>23117</v>
      </c>
      <c r="E11" s="77">
        <v>32969</v>
      </c>
      <c r="F11" s="55"/>
      <c r="G11" s="55"/>
      <c r="H11" s="55"/>
      <c r="I11" s="58" t="s">
        <v>249</v>
      </c>
      <c r="J11" s="62">
        <v>1044</v>
      </c>
      <c r="K11" s="62">
        <v>3803</v>
      </c>
      <c r="L11" s="103">
        <v>4847</v>
      </c>
      <c r="M11" s="27">
        <v>67</v>
      </c>
      <c r="N11" s="27">
        <v>37</v>
      </c>
      <c r="O11" s="27">
        <v>104</v>
      </c>
    </row>
    <row r="12" spans="2:15">
      <c r="B12" s="89" t="s">
        <v>127</v>
      </c>
      <c r="C12" s="77">
        <v>12885</v>
      </c>
      <c r="D12" s="77">
        <v>10407</v>
      </c>
      <c r="E12" s="77">
        <v>23292</v>
      </c>
      <c r="F12" s="55"/>
      <c r="G12" s="55"/>
      <c r="H12" s="55"/>
      <c r="I12" s="58" t="s">
        <v>127</v>
      </c>
      <c r="J12" s="62">
        <v>1652</v>
      </c>
      <c r="K12" s="62">
        <v>4717</v>
      </c>
      <c r="L12" s="103">
        <v>6369</v>
      </c>
      <c r="M12" s="27">
        <v>20</v>
      </c>
      <c r="N12" s="27">
        <v>10</v>
      </c>
      <c r="O12" s="27">
        <v>30</v>
      </c>
    </row>
    <row r="13" spans="2:15">
      <c r="B13" s="89" t="s">
        <v>75</v>
      </c>
      <c r="C13" s="77">
        <v>15333</v>
      </c>
      <c r="D13" s="77">
        <v>18606</v>
      </c>
      <c r="E13" s="77">
        <v>33939</v>
      </c>
      <c r="F13" s="55"/>
      <c r="G13" s="55"/>
      <c r="H13" s="55"/>
      <c r="I13" s="58" t="s">
        <v>75</v>
      </c>
      <c r="J13" s="62">
        <v>1249</v>
      </c>
      <c r="K13" s="62">
        <v>1193</v>
      </c>
      <c r="L13" s="103">
        <v>2442</v>
      </c>
      <c r="M13" s="27">
        <v>39</v>
      </c>
      <c r="N13" s="27">
        <v>35</v>
      </c>
      <c r="O13" s="27">
        <v>74</v>
      </c>
    </row>
    <row r="14" spans="2:15">
      <c r="B14" s="89" t="s">
        <v>63</v>
      </c>
      <c r="C14" s="77">
        <v>13157</v>
      </c>
      <c r="D14" s="77">
        <v>9425</v>
      </c>
      <c r="E14" s="77">
        <v>22582</v>
      </c>
      <c r="F14" s="55"/>
      <c r="G14" s="55"/>
      <c r="H14" s="55"/>
      <c r="I14" s="58" t="s">
        <v>63</v>
      </c>
      <c r="J14" s="27">
        <v>278</v>
      </c>
      <c r="K14" s="27">
        <v>844</v>
      </c>
      <c r="L14" s="103">
        <v>1122</v>
      </c>
      <c r="M14" s="27">
        <v>18</v>
      </c>
      <c r="N14" s="27">
        <v>51</v>
      </c>
      <c r="O14" s="27">
        <v>69</v>
      </c>
    </row>
    <row r="15" spans="2:15">
      <c r="B15" s="89" t="s">
        <v>72</v>
      </c>
      <c r="C15" s="77">
        <v>4115</v>
      </c>
      <c r="D15" s="77">
        <v>10149</v>
      </c>
      <c r="E15" s="77">
        <v>14264</v>
      </c>
      <c r="F15" s="55"/>
      <c r="G15" s="55"/>
      <c r="H15" s="55"/>
      <c r="I15" s="58" t="s">
        <v>72</v>
      </c>
      <c r="J15" s="62">
        <v>1306</v>
      </c>
      <c r="K15" s="62">
        <v>4988</v>
      </c>
      <c r="L15" s="103">
        <v>6294</v>
      </c>
      <c r="M15" s="27">
        <v>34</v>
      </c>
      <c r="N15" s="27">
        <v>11</v>
      </c>
      <c r="O15" s="27">
        <v>45</v>
      </c>
    </row>
    <row r="16" spans="2:15">
      <c r="B16" s="89" t="s">
        <v>250</v>
      </c>
      <c r="C16" s="77">
        <v>19383</v>
      </c>
      <c r="D16" s="77">
        <v>21009</v>
      </c>
      <c r="E16" s="77">
        <v>40392</v>
      </c>
      <c r="F16" s="55"/>
      <c r="G16" s="55"/>
      <c r="H16" s="55"/>
      <c r="I16" s="58" t="s">
        <v>250</v>
      </c>
      <c r="J16" s="62">
        <v>1756</v>
      </c>
      <c r="K16" s="62">
        <v>5736</v>
      </c>
      <c r="L16" s="103">
        <v>7492</v>
      </c>
      <c r="M16" s="27">
        <v>172</v>
      </c>
      <c r="N16" s="27">
        <v>90</v>
      </c>
      <c r="O16" s="27">
        <v>262</v>
      </c>
    </row>
    <row r="17" spans="2:15">
      <c r="B17" s="89" t="s">
        <v>83</v>
      </c>
      <c r="C17" s="77">
        <v>7561</v>
      </c>
      <c r="D17" s="77">
        <v>7973</v>
      </c>
      <c r="E17" s="77">
        <v>15534</v>
      </c>
      <c r="F17" s="55"/>
      <c r="G17" s="55"/>
      <c r="H17" s="55"/>
      <c r="I17" s="58" t="s">
        <v>83</v>
      </c>
      <c r="J17" s="27">
        <v>245</v>
      </c>
      <c r="K17" s="27">
        <v>347</v>
      </c>
      <c r="L17" s="104">
        <v>592</v>
      </c>
      <c r="M17" s="27">
        <v>82</v>
      </c>
      <c r="N17" s="27">
        <v>33</v>
      </c>
      <c r="O17" s="27">
        <v>115</v>
      </c>
    </row>
    <row r="18" spans="2:15">
      <c r="B18" s="89" t="s">
        <v>58</v>
      </c>
      <c r="C18" s="77">
        <v>44807</v>
      </c>
      <c r="D18" s="77">
        <v>42937</v>
      </c>
      <c r="E18" s="77">
        <v>87744</v>
      </c>
      <c r="F18" s="55"/>
      <c r="G18" s="55"/>
      <c r="H18" s="55"/>
      <c r="I18" s="58" t="s">
        <v>58</v>
      </c>
      <c r="J18" s="62">
        <v>1588</v>
      </c>
      <c r="K18" s="62">
        <v>2364</v>
      </c>
      <c r="L18" s="103">
        <v>3952</v>
      </c>
      <c r="M18" s="27">
        <v>368</v>
      </c>
      <c r="N18" s="27">
        <v>155</v>
      </c>
      <c r="O18" s="27">
        <v>523</v>
      </c>
    </row>
    <row r="19" spans="2:15">
      <c r="B19" s="89" t="s">
        <v>128</v>
      </c>
      <c r="C19" s="77">
        <v>11742</v>
      </c>
      <c r="D19" s="77">
        <v>12586</v>
      </c>
      <c r="E19" s="77">
        <v>24328</v>
      </c>
      <c r="F19" s="55"/>
      <c r="G19" s="55"/>
      <c r="H19" s="55"/>
      <c r="I19" s="58" t="s">
        <v>128</v>
      </c>
      <c r="J19" s="27">
        <v>879</v>
      </c>
      <c r="K19" s="62">
        <v>1270</v>
      </c>
      <c r="L19" s="103">
        <v>2149</v>
      </c>
      <c r="M19" s="27">
        <v>24</v>
      </c>
      <c r="N19" s="27">
        <v>8</v>
      </c>
      <c r="O19" s="27">
        <v>32</v>
      </c>
    </row>
    <row r="20" spans="2:15">
      <c r="B20" s="89" t="s">
        <v>251</v>
      </c>
      <c r="C20" s="77">
        <v>3212</v>
      </c>
      <c r="D20" s="77">
        <v>11646</v>
      </c>
      <c r="E20" s="77">
        <v>14858</v>
      </c>
      <c r="F20" s="55"/>
      <c r="G20" s="55"/>
      <c r="H20" s="55"/>
      <c r="I20" s="58" t="s">
        <v>251</v>
      </c>
      <c r="J20" s="27">
        <v>530</v>
      </c>
      <c r="K20" s="62">
        <v>1555</v>
      </c>
      <c r="L20" s="103">
        <v>2085</v>
      </c>
      <c r="M20" s="27">
        <v>46</v>
      </c>
      <c r="N20" s="27">
        <v>14</v>
      </c>
      <c r="O20" s="27">
        <v>60</v>
      </c>
    </row>
    <row r="21" spans="2:15">
      <c r="B21" s="89" t="s">
        <v>55</v>
      </c>
      <c r="C21" s="77">
        <v>9639</v>
      </c>
      <c r="D21" s="77">
        <v>10701</v>
      </c>
      <c r="E21" s="77">
        <v>20340</v>
      </c>
      <c r="F21" s="55"/>
      <c r="G21" s="55"/>
      <c r="H21" s="55"/>
      <c r="I21" s="58" t="s">
        <v>55</v>
      </c>
      <c r="J21" s="27">
        <v>520</v>
      </c>
      <c r="K21" s="27">
        <v>824</v>
      </c>
      <c r="L21" s="103">
        <v>1344</v>
      </c>
      <c r="M21" s="27">
        <v>54</v>
      </c>
      <c r="N21" s="27">
        <v>44</v>
      </c>
      <c r="O21" s="27">
        <v>98</v>
      </c>
    </row>
    <row r="22" spans="2:15">
      <c r="B22" s="89" t="s">
        <v>80</v>
      </c>
      <c r="C22" s="77">
        <v>8009</v>
      </c>
      <c r="D22" s="77">
        <v>13326</v>
      </c>
      <c r="E22" s="77">
        <v>21335</v>
      </c>
      <c r="F22" s="55"/>
      <c r="G22" s="55"/>
      <c r="H22" s="55"/>
      <c r="I22" s="89" t="s">
        <v>80</v>
      </c>
      <c r="J22" s="77">
        <v>1339</v>
      </c>
      <c r="K22" s="77">
        <v>1994</v>
      </c>
      <c r="L22" s="105">
        <v>3333</v>
      </c>
      <c r="M22" s="4">
        <v>10</v>
      </c>
      <c r="N22" s="4">
        <v>13</v>
      </c>
      <c r="O22" s="4">
        <v>23</v>
      </c>
    </row>
    <row r="23" spans="2:15">
      <c r="B23" s="89" t="s">
        <v>87</v>
      </c>
      <c r="C23" s="77">
        <v>7705</v>
      </c>
      <c r="D23" s="77">
        <v>18441</v>
      </c>
      <c r="E23" s="77">
        <v>26146</v>
      </c>
      <c r="F23" s="55"/>
      <c r="G23" s="55"/>
      <c r="H23" s="55"/>
      <c r="I23" s="89" t="s">
        <v>87</v>
      </c>
      <c r="J23" s="77">
        <v>1089</v>
      </c>
      <c r="K23" s="77">
        <v>2267</v>
      </c>
      <c r="L23" s="105">
        <v>3356</v>
      </c>
      <c r="M23" s="4">
        <v>11</v>
      </c>
      <c r="N23" s="4">
        <v>11</v>
      </c>
      <c r="O23" s="4">
        <v>22</v>
      </c>
    </row>
    <row r="24" spans="2:15">
      <c r="B24" s="89" t="s">
        <v>78</v>
      </c>
      <c r="C24" s="77">
        <v>8557</v>
      </c>
      <c r="D24" s="77">
        <v>8030</v>
      </c>
      <c r="E24" s="77">
        <v>16587</v>
      </c>
      <c r="F24" s="55"/>
      <c r="G24" s="55"/>
      <c r="H24" s="55"/>
      <c r="I24" s="89" t="s">
        <v>78</v>
      </c>
      <c r="J24" s="4">
        <v>266</v>
      </c>
      <c r="K24" s="4">
        <v>970</v>
      </c>
      <c r="L24" s="105">
        <v>1236</v>
      </c>
      <c r="M24" s="4">
        <v>29</v>
      </c>
      <c r="N24" s="4">
        <v>24</v>
      </c>
      <c r="O24" s="4">
        <v>53</v>
      </c>
    </row>
    <row r="25" spans="2:15">
      <c r="B25" s="89" t="s">
        <v>252</v>
      </c>
      <c r="C25" s="77">
        <v>10564</v>
      </c>
      <c r="D25" s="77">
        <v>11251</v>
      </c>
      <c r="E25" s="77">
        <v>21815</v>
      </c>
      <c r="F25" s="55"/>
      <c r="G25" s="55"/>
      <c r="H25" s="55"/>
      <c r="I25" s="89" t="s">
        <v>252</v>
      </c>
      <c r="J25" s="4">
        <v>935</v>
      </c>
      <c r="K25" s="77">
        <v>2795</v>
      </c>
      <c r="L25" s="105">
        <v>3730</v>
      </c>
      <c r="M25" s="4">
        <v>5</v>
      </c>
      <c r="N25" s="4">
        <v>30</v>
      </c>
      <c r="O25" s="4">
        <v>35</v>
      </c>
    </row>
    <row r="26" spans="2:15">
      <c r="B26" s="89" t="s">
        <v>129</v>
      </c>
      <c r="C26" s="77">
        <v>9635</v>
      </c>
      <c r="D26" s="77">
        <v>10155</v>
      </c>
      <c r="E26" s="77">
        <v>19790</v>
      </c>
      <c r="F26" s="55"/>
      <c r="G26" s="55"/>
      <c r="H26" s="55"/>
      <c r="I26" s="89" t="s">
        <v>129</v>
      </c>
      <c r="J26" s="4">
        <v>666</v>
      </c>
      <c r="K26" s="77">
        <v>1214</v>
      </c>
      <c r="L26" s="105">
        <v>1880</v>
      </c>
      <c r="M26" s="4">
        <v>25</v>
      </c>
      <c r="N26" s="4">
        <v>11</v>
      </c>
      <c r="O26" s="4">
        <v>36</v>
      </c>
    </row>
    <row r="27" spans="2:15">
      <c r="B27" s="89" t="s">
        <v>66</v>
      </c>
      <c r="C27" s="77">
        <v>18683</v>
      </c>
      <c r="D27" s="77">
        <v>13320</v>
      </c>
      <c r="E27" s="77">
        <v>32003</v>
      </c>
      <c r="F27" s="55"/>
      <c r="G27" s="55"/>
      <c r="H27" s="55"/>
      <c r="I27" s="89" t="s">
        <v>66</v>
      </c>
      <c r="J27" s="77">
        <v>1763</v>
      </c>
      <c r="K27" s="77">
        <v>1311</v>
      </c>
      <c r="L27" s="105">
        <v>3074</v>
      </c>
      <c r="M27" s="4">
        <v>28</v>
      </c>
      <c r="N27" s="4">
        <v>17</v>
      </c>
      <c r="O27" s="4">
        <v>45</v>
      </c>
    </row>
    <row r="28" spans="2:15" ht="14.4" thickBot="1">
      <c r="B28" s="100" t="s">
        <v>117</v>
      </c>
      <c r="C28" s="6">
        <v>283669</v>
      </c>
      <c r="D28" s="6">
        <v>312203</v>
      </c>
      <c r="E28" s="6">
        <v>595872</v>
      </c>
      <c r="F28" s="55"/>
      <c r="G28" s="55"/>
      <c r="H28" s="55"/>
      <c r="I28" s="100" t="s">
        <v>117</v>
      </c>
      <c r="J28" s="6">
        <v>21729</v>
      </c>
      <c r="K28" s="6">
        <v>47788</v>
      </c>
      <c r="L28" s="106">
        <v>69517</v>
      </c>
      <c r="M28" s="6">
        <v>1483</v>
      </c>
      <c r="N28" s="7">
        <v>925</v>
      </c>
      <c r="O28" s="6">
        <v>2408</v>
      </c>
    </row>
    <row r="29" spans="2:15">
      <c r="B29" s="22" t="s">
        <v>230</v>
      </c>
      <c r="C29" s="55"/>
      <c r="D29" s="55"/>
      <c r="E29" s="55"/>
      <c r="I29" s="22" t="s">
        <v>230</v>
      </c>
      <c r="J29" s="55"/>
      <c r="K29" s="55"/>
      <c r="L29" s="55"/>
      <c r="M29" s="55"/>
      <c r="N29" s="55"/>
      <c r="O29" s="55"/>
    </row>
  </sheetData>
  <mergeCells count="2">
    <mergeCell ref="J5:L5"/>
    <mergeCell ref="M5:O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6"/>
  <sheetViews>
    <sheetView workbookViewId="0">
      <selection activeCell="B42" sqref="B42"/>
    </sheetView>
  </sheetViews>
  <sheetFormatPr defaultRowHeight="13.8"/>
  <cols>
    <col min="2" max="2" width="8.796875" style="55"/>
    <col min="3" max="3" width="15.19921875" customWidth="1"/>
    <col min="4" max="4" width="20.19921875" customWidth="1"/>
    <col min="7" max="7" width="26.59765625" style="55" customWidth="1"/>
    <col min="8" max="8" width="50.5" customWidth="1"/>
  </cols>
  <sheetData>
    <row r="3" spans="2:11">
      <c r="B3" s="19" t="s">
        <v>271</v>
      </c>
      <c r="G3" s="19" t="s">
        <v>336</v>
      </c>
    </row>
    <row r="4" spans="2:11" ht="14.4" thickBot="1">
      <c r="B4" s="20"/>
      <c r="G4" s="20"/>
    </row>
    <row r="5" spans="2:11" ht="14.4" thickBot="1">
      <c r="B5" s="56" t="s">
        <v>46</v>
      </c>
      <c r="C5" s="2" t="s">
        <v>2</v>
      </c>
      <c r="D5" s="2" t="s">
        <v>13</v>
      </c>
      <c r="E5" s="11" t="s">
        <v>4</v>
      </c>
      <c r="G5" s="56" t="s">
        <v>272</v>
      </c>
      <c r="H5" s="56" t="s">
        <v>273</v>
      </c>
      <c r="I5" s="69" t="s">
        <v>274</v>
      </c>
      <c r="J5" s="69" t="s">
        <v>275</v>
      </c>
      <c r="K5" s="69" t="s">
        <v>276</v>
      </c>
    </row>
    <row r="6" spans="2:11">
      <c r="B6" s="89" t="s">
        <v>50</v>
      </c>
      <c r="C6" s="27">
        <v>185</v>
      </c>
      <c r="D6" s="27">
        <v>82</v>
      </c>
      <c r="E6" s="61">
        <v>267</v>
      </c>
      <c r="G6" s="114" t="s">
        <v>277</v>
      </c>
      <c r="H6" s="82"/>
      <c r="I6" s="82"/>
      <c r="J6" s="82"/>
      <c r="K6" s="82"/>
    </row>
    <row r="7" spans="2:11">
      <c r="B7" s="89" t="s">
        <v>247</v>
      </c>
      <c r="C7" s="27">
        <v>66</v>
      </c>
      <c r="D7" s="27">
        <v>19</v>
      </c>
      <c r="E7" s="61">
        <v>85</v>
      </c>
      <c r="G7" s="58" t="s">
        <v>277</v>
      </c>
      <c r="H7" s="115" t="s">
        <v>278</v>
      </c>
      <c r="I7" s="116">
        <v>588</v>
      </c>
      <c r="J7" s="116">
        <v>18</v>
      </c>
      <c r="K7" s="116">
        <v>606</v>
      </c>
    </row>
    <row r="8" spans="2:11">
      <c r="B8" s="89" t="s">
        <v>248</v>
      </c>
      <c r="C8" s="27">
        <v>59</v>
      </c>
      <c r="D8" s="27">
        <v>15</v>
      </c>
      <c r="E8" s="61">
        <v>74</v>
      </c>
      <c r="G8" s="58" t="s">
        <v>279</v>
      </c>
      <c r="H8" s="115" t="s">
        <v>280</v>
      </c>
      <c r="I8" s="116">
        <v>136</v>
      </c>
      <c r="J8" s="116">
        <v>30</v>
      </c>
      <c r="K8" s="116">
        <v>166</v>
      </c>
    </row>
    <row r="9" spans="2:11">
      <c r="B9" s="89" t="s">
        <v>130</v>
      </c>
      <c r="C9" s="27">
        <v>136</v>
      </c>
      <c r="D9" s="27">
        <v>8</v>
      </c>
      <c r="E9" s="61">
        <v>144</v>
      </c>
      <c r="G9" s="81" t="s">
        <v>281</v>
      </c>
      <c r="H9" s="82"/>
      <c r="I9" s="109">
        <v>724</v>
      </c>
      <c r="J9" s="109">
        <v>48</v>
      </c>
      <c r="K9" s="109">
        <v>772</v>
      </c>
    </row>
    <row r="10" spans="2:11">
      <c r="B10" s="89" t="s">
        <v>249</v>
      </c>
      <c r="C10" s="27">
        <v>124</v>
      </c>
      <c r="D10" s="27">
        <v>6</v>
      </c>
      <c r="E10" s="61">
        <v>130</v>
      </c>
      <c r="G10" s="114" t="s">
        <v>282</v>
      </c>
      <c r="H10" s="82"/>
      <c r="I10" s="82"/>
      <c r="J10" s="82"/>
      <c r="K10" s="82"/>
    </row>
    <row r="11" spans="2:11">
      <c r="B11" s="89" t="s">
        <v>127</v>
      </c>
      <c r="C11" s="27">
        <v>37</v>
      </c>
      <c r="D11" s="27">
        <v>2</v>
      </c>
      <c r="E11" s="61">
        <v>39</v>
      </c>
      <c r="G11" s="58" t="s">
        <v>283</v>
      </c>
      <c r="H11" s="115" t="s">
        <v>284</v>
      </c>
      <c r="I11" s="116">
        <v>316</v>
      </c>
      <c r="J11" s="116">
        <v>7</v>
      </c>
      <c r="K11" s="116">
        <v>323</v>
      </c>
    </row>
    <row r="12" spans="2:11">
      <c r="B12" s="89" t="s">
        <v>75</v>
      </c>
      <c r="C12" s="27">
        <v>122</v>
      </c>
      <c r="D12" s="27">
        <v>10</v>
      </c>
      <c r="E12" s="61">
        <v>132</v>
      </c>
      <c r="G12" s="58" t="s">
        <v>285</v>
      </c>
      <c r="H12" s="115" t="s">
        <v>286</v>
      </c>
      <c r="I12" s="116">
        <v>6</v>
      </c>
      <c r="J12" s="116">
        <v>0</v>
      </c>
      <c r="K12" s="116">
        <v>6</v>
      </c>
    </row>
    <row r="13" spans="2:11">
      <c r="B13" s="89" t="s">
        <v>63</v>
      </c>
      <c r="C13" s="27">
        <v>277</v>
      </c>
      <c r="D13" s="27">
        <v>11</v>
      </c>
      <c r="E13" s="61">
        <v>288</v>
      </c>
      <c r="G13" s="58" t="s">
        <v>287</v>
      </c>
      <c r="H13" s="115" t="s">
        <v>288</v>
      </c>
      <c r="I13" s="116">
        <v>3</v>
      </c>
      <c r="J13" s="116">
        <v>0</v>
      </c>
      <c r="K13" s="116">
        <v>3</v>
      </c>
    </row>
    <row r="14" spans="2:11">
      <c r="B14" s="89" t="s">
        <v>72</v>
      </c>
      <c r="C14" s="27">
        <v>86</v>
      </c>
      <c r="D14" s="27">
        <v>10</v>
      </c>
      <c r="E14" s="61">
        <v>96</v>
      </c>
      <c r="G14" s="81" t="s">
        <v>289</v>
      </c>
      <c r="H14" s="82"/>
      <c r="I14" s="109">
        <v>325</v>
      </c>
      <c r="J14" s="109">
        <v>7</v>
      </c>
      <c r="K14" s="109">
        <v>332</v>
      </c>
    </row>
    <row r="15" spans="2:11">
      <c r="B15" s="89" t="s">
        <v>250</v>
      </c>
      <c r="C15" s="27">
        <v>179</v>
      </c>
      <c r="D15" s="27">
        <v>24</v>
      </c>
      <c r="E15" s="61">
        <v>203</v>
      </c>
      <c r="G15" s="114" t="s">
        <v>290</v>
      </c>
      <c r="H15" s="82"/>
      <c r="I15" s="82"/>
      <c r="J15" s="82"/>
      <c r="K15" s="82"/>
    </row>
    <row r="16" spans="2:11">
      <c r="B16" s="89" t="s">
        <v>83</v>
      </c>
      <c r="C16" s="27">
        <v>46</v>
      </c>
      <c r="D16" s="27">
        <v>4</v>
      </c>
      <c r="E16" s="61">
        <v>50</v>
      </c>
      <c r="G16" s="58" t="s">
        <v>291</v>
      </c>
      <c r="H16" s="115" t="s">
        <v>292</v>
      </c>
      <c r="I16" s="116">
        <v>58</v>
      </c>
      <c r="J16" s="116">
        <v>2</v>
      </c>
      <c r="K16" s="116">
        <v>60</v>
      </c>
    </row>
    <row r="17" spans="2:11">
      <c r="B17" s="89" t="s">
        <v>58</v>
      </c>
      <c r="C17" s="27">
        <v>247</v>
      </c>
      <c r="D17" s="27">
        <v>26</v>
      </c>
      <c r="E17" s="61">
        <v>273</v>
      </c>
      <c r="G17" s="58" t="s">
        <v>293</v>
      </c>
      <c r="H17" s="115" t="s">
        <v>294</v>
      </c>
      <c r="I17" s="116">
        <v>56</v>
      </c>
      <c r="J17" s="116">
        <v>3</v>
      </c>
      <c r="K17" s="116">
        <v>59</v>
      </c>
    </row>
    <row r="18" spans="2:11">
      <c r="B18" s="89" t="s">
        <v>128</v>
      </c>
      <c r="C18" s="27">
        <v>67</v>
      </c>
      <c r="D18" s="27">
        <v>1</v>
      </c>
      <c r="E18" s="61">
        <v>68</v>
      </c>
      <c r="G18" s="58" t="s">
        <v>295</v>
      </c>
      <c r="H18" s="115" t="s">
        <v>296</v>
      </c>
      <c r="I18" s="116">
        <v>34</v>
      </c>
      <c r="J18" s="116">
        <v>0</v>
      </c>
      <c r="K18" s="116">
        <v>34</v>
      </c>
    </row>
    <row r="19" spans="2:11">
      <c r="B19" s="89" t="s">
        <v>251</v>
      </c>
      <c r="C19" s="27">
        <v>56</v>
      </c>
      <c r="D19" s="27">
        <v>3</v>
      </c>
      <c r="E19" s="61">
        <v>59</v>
      </c>
      <c r="G19" s="58" t="s">
        <v>297</v>
      </c>
      <c r="H19" s="115" t="s">
        <v>298</v>
      </c>
      <c r="I19" s="116">
        <v>8</v>
      </c>
      <c r="J19" s="116">
        <v>0</v>
      </c>
      <c r="K19" s="116">
        <v>8</v>
      </c>
    </row>
    <row r="20" spans="2:11">
      <c r="B20" s="89" t="s">
        <v>55</v>
      </c>
      <c r="C20" s="27">
        <v>48</v>
      </c>
      <c r="D20" s="27">
        <v>3</v>
      </c>
      <c r="E20" s="61">
        <v>51</v>
      </c>
      <c r="G20" s="81" t="s">
        <v>299</v>
      </c>
      <c r="H20" s="82"/>
      <c r="I20" s="109">
        <v>156</v>
      </c>
      <c r="J20" s="109">
        <v>5</v>
      </c>
      <c r="K20" s="109">
        <v>161</v>
      </c>
    </row>
    <row r="21" spans="2:11">
      <c r="B21" s="89" t="s">
        <v>80</v>
      </c>
      <c r="C21" s="27">
        <v>82</v>
      </c>
      <c r="D21" s="27">
        <v>7</v>
      </c>
      <c r="E21" s="61">
        <v>89</v>
      </c>
      <c r="G21" s="114" t="s">
        <v>300</v>
      </c>
      <c r="H21" s="82"/>
      <c r="I21" s="82"/>
      <c r="J21" s="82"/>
      <c r="K21" s="82"/>
    </row>
    <row r="22" spans="2:11">
      <c r="B22" s="89" t="s">
        <v>87</v>
      </c>
      <c r="C22" s="27">
        <v>102</v>
      </c>
      <c r="D22" s="27">
        <v>5</v>
      </c>
      <c r="E22" s="61">
        <v>107</v>
      </c>
      <c r="G22" s="58" t="s">
        <v>301</v>
      </c>
      <c r="H22" s="115" t="s">
        <v>302</v>
      </c>
      <c r="I22" s="116">
        <v>152</v>
      </c>
      <c r="J22" s="116">
        <v>57</v>
      </c>
      <c r="K22" s="116">
        <v>209</v>
      </c>
    </row>
    <row r="23" spans="2:11">
      <c r="B23" s="89" t="s">
        <v>78</v>
      </c>
      <c r="C23" s="27">
        <v>69</v>
      </c>
      <c r="D23" s="27">
        <v>4</v>
      </c>
      <c r="E23" s="61">
        <v>73</v>
      </c>
      <c r="G23" s="58" t="s">
        <v>303</v>
      </c>
      <c r="H23" s="115" t="s">
        <v>304</v>
      </c>
      <c r="I23" s="116">
        <v>95</v>
      </c>
      <c r="J23" s="116">
        <v>23</v>
      </c>
      <c r="K23" s="116">
        <v>118</v>
      </c>
    </row>
    <row r="24" spans="2:11">
      <c r="B24" s="89" t="s">
        <v>252</v>
      </c>
      <c r="C24" s="27">
        <v>96</v>
      </c>
      <c r="D24" s="27">
        <v>2</v>
      </c>
      <c r="E24" s="61">
        <v>98</v>
      </c>
      <c r="G24" s="58" t="s">
        <v>305</v>
      </c>
      <c r="H24" s="115" t="s">
        <v>306</v>
      </c>
      <c r="I24" s="116">
        <v>52</v>
      </c>
      <c r="J24" s="116">
        <v>49</v>
      </c>
      <c r="K24" s="116">
        <v>101</v>
      </c>
    </row>
    <row r="25" spans="2:11">
      <c r="B25" s="89" t="s">
        <v>129</v>
      </c>
      <c r="C25" s="27">
        <v>77</v>
      </c>
      <c r="D25" s="27">
        <v>12</v>
      </c>
      <c r="E25" s="61">
        <v>89</v>
      </c>
      <c r="G25" s="58" t="s">
        <v>307</v>
      </c>
      <c r="H25" s="115" t="s">
        <v>308</v>
      </c>
      <c r="I25" s="116">
        <v>50</v>
      </c>
      <c r="J25" s="116">
        <v>4</v>
      </c>
      <c r="K25" s="116">
        <v>54</v>
      </c>
    </row>
    <row r="26" spans="2:11">
      <c r="B26" s="89" t="s">
        <v>66</v>
      </c>
      <c r="C26" s="27">
        <v>33</v>
      </c>
      <c r="D26" s="27">
        <v>11</v>
      </c>
      <c r="E26" s="61">
        <v>44</v>
      </c>
      <c r="G26" s="58" t="s">
        <v>309</v>
      </c>
      <c r="H26" s="115" t="s">
        <v>310</v>
      </c>
      <c r="I26" s="116">
        <v>44</v>
      </c>
      <c r="J26" s="116">
        <v>4</v>
      </c>
      <c r="K26" s="116">
        <v>48</v>
      </c>
    </row>
    <row r="27" spans="2:11" ht="14.4" thickBot="1">
      <c r="B27" s="100" t="s">
        <v>117</v>
      </c>
      <c r="C27" s="65">
        <v>2194</v>
      </c>
      <c r="D27" s="66">
        <v>265</v>
      </c>
      <c r="E27" s="64">
        <v>2459</v>
      </c>
      <c r="G27" s="58" t="s">
        <v>311</v>
      </c>
      <c r="H27" s="115" t="s">
        <v>312</v>
      </c>
      <c r="I27" s="116">
        <v>36</v>
      </c>
      <c r="J27" s="116">
        <v>2</v>
      </c>
      <c r="K27" s="116">
        <v>38</v>
      </c>
    </row>
    <row r="28" spans="2:11">
      <c r="B28" s="22" t="s">
        <v>10</v>
      </c>
      <c r="G28" s="58" t="s">
        <v>313</v>
      </c>
      <c r="H28" s="115" t="s">
        <v>314</v>
      </c>
      <c r="I28" s="116">
        <v>34</v>
      </c>
      <c r="J28" s="116">
        <v>0</v>
      </c>
      <c r="K28" s="116">
        <v>34</v>
      </c>
    </row>
    <row r="29" spans="2:11">
      <c r="B29" s="22" t="s">
        <v>270</v>
      </c>
      <c r="G29" s="81" t="s">
        <v>315</v>
      </c>
      <c r="H29" s="82"/>
      <c r="I29" s="109">
        <v>463</v>
      </c>
      <c r="J29" s="109">
        <v>139</v>
      </c>
      <c r="K29" s="109">
        <v>602</v>
      </c>
    </row>
    <row r="30" spans="2:11">
      <c r="G30" s="114" t="s">
        <v>316</v>
      </c>
      <c r="H30" s="82"/>
      <c r="I30" s="82"/>
      <c r="J30" s="82"/>
      <c r="K30" s="82"/>
    </row>
    <row r="31" spans="2:11">
      <c r="G31" s="58" t="s">
        <v>317</v>
      </c>
      <c r="H31" s="115" t="s">
        <v>318</v>
      </c>
      <c r="I31" s="116">
        <v>61</v>
      </c>
      <c r="J31" s="116">
        <v>4</v>
      </c>
      <c r="K31" s="116">
        <v>65</v>
      </c>
    </row>
    <row r="32" spans="2:11">
      <c r="G32" s="58" t="s">
        <v>319</v>
      </c>
      <c r="H32" s="115" t="s">
        <v>320</v>
      </c>
      <c r="I32" s="116">
        <v>7</v>
      </c>
      <c r="J32" s="116">
        <v>2</v>
      </c>
      <c r="K32" s="116">
        <v>9</v>
      </c>
    </row>
    <row r="33" spans="7:11">
      <c r="G33" s="58" t="s">
        <v>321</v>
      </c>
      <c r="H33" s="115" t="s">
        <v>322</v>
      </c>
      <c r="I33" s="116">
        <v>5</v>
      </c>
      <c r="J33" s="116">
        <v>0</v>
      </c>
      <c r="K33" s="116">
        <v>5</v>
      </c>
    </row>
    <row r="34" spans="7:11">
      <c r="G34" s="81" t="s">
        <v>323</v>
      </c>
      <c r="H34" s="82"/>
      <c r="I34" s="109">
        <v>73</v>
      </c>
      <c r="J34" s="109">
        <v>6</v>
      </c>
      <c r="K34" s="109">
        <v>79</v>
      </c>
    </row>
    <row r="35" spans="7:11">
      <c r="G35" s="114" t="s">
        <v>324</v>
      </c>
      <c r="H35" s="82"/>
      <c r="I35" s="82"/>
      <c r="J35" s="82"/>
      <c r="K35" s="82"/>
    </row>
    <row r="36" spans="7:11">
      <c r="G36" s="58" t="s">
        <v>325</v>
      </c>
      <c r="H36" s="115" t="s">
        <v>326</v>
      </c>
      <c r="I36" s="116">
        <v>147</v>
      </c>
      <c r="J36" s="116">
        <v>4</v>
      </c>
      <c r="K36" s="116">
        <v>151</v>
      </c>
    </row>
    <row r="37" spans="7:11">
      <c r="G37" s="58" t="s">
        <v>327</v>
      </c>
      <c r="H37" s="115" t="s">
        <v>328</v>
      </c>
      <c r="I37" s="116">
        <v>60</v>
      </c>
      <c r="J37" s="116">
        <v>9</v>
      </c>
      <c r="K37" s="116">
        <v>69</v>
      </c>
    </row>
    <row r="38" spans="7:11">
      <c r="G38" s="58" t="s">
        <v>329</v>
      </c>
      <c r="H38" s="115" t="s">
        <v>330</v>
      </c>
      <c r="I38" s="116">
        <v>16</v>
      </c>
      <c r="J38" s="116">
        <v>0</v>
      </c>
      <c r="K38" s="116">
        <v>16</v>
      </c>
    </row>
    <row r="39" spans="7:11">
      <c r="G39" s="81" t="s">
        <v>331</v>
      </c>
      <c r="H39" s="82"/>
      <c r="I39" s="109">
        <v>223</v>
      </c>
      <c r="J39" s="109">
        <v>13</v>
      </c>
      <c r="K39" s="109">
        <v>236</v>
      </c>
    </row>
    <row r="40" spans="7:11">
      <c r="G40" s="114" t="s">
        <v>332</v>
      </c>
      <c r="H40" s="115" t="s">
        <v>333</v>
      </c>
      <c r="I40" s="109">
        <v>230</v>
      </c>
      <c r="J40" s="109">
        <v>46</v>
      </c>
      <c r="K40" s="109">
        <v>276</v>
      </c>
    </row>
    <row r="41" spans="7:11">
      <c r="G41" s="118"/>
      <c r="H41" s="82"/>
      <c r="I41" s="82"/>
      <c r="J41" s="82"/>
      <c r="K41" s="82"/>
    </row>
    <row r="42" spans="7:11">
      <c r="G42" s="114" t="s">
        <v>334</v>
      </c>
      <c r="H42" s="82"/>
      <c r="I42" s="109">
        <v>0</v>
      </c>
      <c r="J42" s="109">
        <v>1</v>
      </c>
      <c r="K42" s="109">
        <v>1</v>
      </c>
    </row>
    <row r="43" spans="7:11">
      <c r="G43" s="118"/>
      <c r="H43" s="82"/>
      <c r="I43" s="82"/>
      <c r="J43" s="82"/>
      <c r="K43" s="82"/>
    </row>
    <row r="44" spans="7:11" ht="14.4" thickBot="1">
      <c r="G44" s="68" t="s">
        <v>335</v>
      </c>
      <c r="H44" s="117"/>
      <c r="I44" s="65">
        <v>2194</v>
      </c>
      <c r="J44" s="66">
        <v>265</v>
      </c>
      <c r="K44" s="65">
        <v>2459</v>
      </c>
    </row>
    <row r="45" spans="7:11">
      <c r="G45" s="22" t="s">
        <v>10</v>
      </c>
    </row>
    <row r="46" spans="7:11">
      <c r="G46" s="22" t="s">
        <v>270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8"/>
  <sheetViews>
    <sheetView workbookViewId="0">
      <selection activeCell="P38" sqref="P38"/>
    </sheetView>
  </sheetViews>
  <sheetFormatPr defaultRowHeight="13.8"/>
  <cols>
    <col min="2" max="2" width="13.69921875" style="55" customWidth="1"/>
  </cols>
  <sheetData>
    <row r="2" spans="2:19">
      <c r="B2" s="19" t="s">
        <v>359</v>
      </c>
    </row>
    <row r="3" spans="2:19" ht="14.4" thickBot="1">
      <c r="B3" s="20"/>
    </row>
    <row r="4" spans="2:19" s="39" customFormat="1" ht="24" customHeight="1" thickBot="1">
      <c r="B4" s="91" t="s">
        <v>46</v>
      </c>
      <c r="C4" s="205" t="s">
        <v>277</v>
      </c>
      <c r="D4" s="205"/>
      <c r="E4" s="205" t="s">
        <v>337</v>
      </c>
      <c r="F4" s="205"/>
      <c r="G4" s="205" t="s">
        <v>290</v>
      </c>
      <c r="H4" s="205"/>
      <c r="I4" s="205" t="s">
        <v>300</v>
      </c>
      <c r="J4" s="205"/>
      <c r="K4" s="205" t="s">
        <v>316</v>
      </c>
      <c r="L4" s="205"/>
      <c r="M4" s="205" t="s">
        <v>324</v>
      </c>
      <c r="N4" s="205"/>
      <c r="O4" s="205" t="s">
        <v>332</v>
      </c>
      <c r="P4" s="205"/>
      <c r="Q4" s="205" t="s">
        <v>334</v>
      </c>
      <c r="R4" s="205"/>
      <c r="S4" s="93" t="s">
        <v>131</v>
      </c>
    </row>
    <row r="5" spans="2:19" ht="14.4" thickBot="1">
      <c r="B5" s="121"/>
      <c r="C5" s="112" t="s">
        <v>274</v>
      </c>
      <c r="D5" s="120" t="s">
        <v>275</v>
      </c>
      <c r="E5" s="112" t="s">
        <v>274</v>
      </c>
      <c r="F5" s="120" t="s">
        <v>275</v>
      </c>
      <c r="G5" s="112" t="s">
        <v>274</v>
      </c>
      <c r="H5" s="120" t="s">
        <v>275</v>
      </c>
      <c r="I5" s="112" t="s">
        <v>274</v>
      </c>
      <c r="J5" s="120" t="s">
        <v>275</v>
      </c>
      <c r="K5" s="112" t="s">
        <v>274</v>
      </c>
      <c r="L5" s="120" t="s">
        <v>275</v>
      </c>
      <c r="M5" s="112" t="s">
        <v>274</v>
      </c>
      <c r="N5" s="120" t="s">
        <v>275</v>
      </c>
      <c r="O5" s="112" t="s">
        <v>274</v>
      </c>
      <c r="P5" s="120" t="s">
        <v>275</v>
      </c>
      <c r="Q5" s="112" t="s">
        <v>274</v>
      </c>
      <c r="R5" s="120" t="s">
        <v>275</v>
      </c>
      <c r="S5" s="119"/>
    </row>
    <row r="6" spans="2:19">
      <c r="B6" s="58" t="s">
        <v>338</v>
      </c>
      <c r="C6" s="27">
        <v>55</v>
      </c>
      <c r="D6" s="104">
        <v>13</v>
      </c>
      <c r="E6" s="27">
        <v>8</v>
      </c>
      <c r="F6" s="104">
        <v>1</v>
      </c>
      <c r="G6" s="27">
        <v>19</v>
      </c>
      <c r="H6" s="104">
        <v>2</v>
      </c>
      <c r="I6" s="27">
        <v>45</v>
      </c>
      <c r="J6" s="104">
        <v>37</v>
      </c>
      <c r="K6" s="27">
        <v>16</v>
      </c>
      <c r="L6" s="104">
        <v>6</v>
      </c>
      <c r="M6" s="27">
        <v>15</v>
      </c>
      <c r="N6" s="104">
        <v>11</v>
      </c>
      <c r="O6" s="27">
        <v>27</v>
      </c>
      <c r="P6" s="104">
        <v>12</v>
      </c>
      <c r="Q6" s="27">
        <v>0</v>
      </c>
      <c r="R6" s="104">
        <v>0</v>
      </c>
      <c r="S6" s="109">
        <v>267</v>
      </c>
    </row>
    <row r="7" spans="2:19">
      <c r="B7" s="58" t="s">
        <v>339</v>
      </c>
      <c r="C7" s="27">
        <v>14</v>
      </c>
      <c r="D7" s="104">
        <v>5</v>
      </c>
      <c r="E7" s="27">
        <v>6</v>
      </c>
      <c r="F7" s="104">
        <v>0</v>
      </c>
      <c r="G7" s="27">
        <v>3</v>
      </c>
      <c r="H7" s="104">
        <v>1</v>
      </c>
      <c r="I7" s="27">
        <v>16</v>
      </c>
      <c r="J7" s="104">
        <v>10</v>
      </c>
      <c r="K7" s="27">
        <v>4</v>
      </c>
      <c r="L7" s="104">
        <v>0</v>
      </c>
      <c r="M7" s="27">
        <v>11</v>
      </c>
      <c r="N7" s="104">
        <v>0</v>
      </c>
      <c r="O7" s="27">
        <v>12</v>
      </c>
      <c r="P7" s="104">
        <v>3</v>
      </c>
      <c r="Q7" s="27">
        <v>0</v>
      </c>
      <c r="R7" s="104">
        <v>0</v>
      </c>
      <c r="S7" s="109">
        <v>85</v>
      </c>
    </row>
    <row r="8" spans="2:19">
      <c r="B8" s="58" t="s">
        <v>340</v>
      </c>
      <c r="C8" s="27">
        <v>19</v>
      </c>
      <c r="D8" s="104">
        <v>6</v>
      </c>
      <c r="E8" s="27">
        <v>4</v>
      </c>
      <c r="F8" s="104">
        <v>0</v>
      </c>
      <c r="G8" s="27">
        <v>3</v>
      </c>
      <c r="H8" s="104">
        <v>0</v>
      </c>
      <c r="I8" s="27">
        <v>11</v>
      </c>
      <c r="J8" s="104">
        <v>5</v>
      </c>
      <c r="K8" s="27">
        <v>2</v>
      </c>
      <c r="L8" s="104">
        <v>0</v>
      </c>
      <c r="M8" s="27">
        <v>4</v>
      </c>
      <c r="N8" s="104">
        <v>0</v>
      </c>
      <c r="O8" s="27">
        <v>16</v>
      </c>
      <c r="P8" s="104">
        <v>4</v>
      </c>
      <c r="Q8" s="27">
        <v>0</v>
      </c>
      <c r="R8" s="104">
        <v>0</v>
      </c>
      <c r="S8" s="109">
        <v>74</v>
      </c>
    </row>
    <row r="9" spans="2:19">
      <c r="B9" s="58" t="s">
        <v>341</v>
      </c>
      <c r="C9" s="27">
        <v>38</v>
      </c>
      <c r="D9" s="104">
        <v>3</v>
      </c>
      <c r="E9" s="27">
        <v>11</v>
      </c>
      <c r="F9" s="104">
        <v>0</v>
      </c>
      <c r="G9" s="27">
        <v>5</v>
      </c>
      <c r="H9" s="104">
        <v>1</v>
      </c>
      <c r="I9" s="27">
        <v>28</v>
      </c>
      <c r="J9" s="104">
        <v>2</v>
      </c>
      <c r="K9" s="27">
        <v>5</v>
      </c>
      <c r="L9" s="104">
        <v>0</v>
      </c>
      <c r="M9" s="27">
        <v>12</v>
      </c>
      <c r="N9" s="104">
        <v>0</v>
      </c>
      <c r="O9" s="27">
        <v>37</v>
      </c>
      <c r="P9" s="104">
        <v>2</v>
      </c>
      <c r="Q9" s="27">
        <v>0</v>
      </c>
      <c r="R9" s="104">
        <v>0</v>
      </c>
      <c r="S9" s="109">
        <v>144</v>
      </c>
    </row>
    <row r="10" spans="2:19">
      <c r="B10" s="58" t="s">
        <v>342</v>
      </c>
      <c r="C10" s="27">
        <v>67</v>
      </c>
      <c r="D10" s="104">
        <v>1</v>
      </c>
      <c r="E10" s="27">
        <v>4</v>
      </c>
      <c r="F10" s="104">
        <v>0</v>
      </c>
      <c r="G10" s="27">
        <v>5</v>
      </c>
      <c r="H10" s="104">
        <v>0</v>
      </c>
      <c r="I10" s="27">
        <v>20</v>
      </c>
      <c r="J10" s="104">
        <v>3</v>
      </c>
      <c r="K10" s="27">
        <v>3</v>
      </c>
      <c r="L10" s="104">
        <v>0</v>
      </c>
      <c r="M10" s="27">
        <v>12</v>
      </c>
      <c r="N10" s="104">
        <v>0</v>
      </c>
      <c r="O10" s="27">
        <v>13</v>
      </c>
      <c r="P10" s="104">
        <v>1</v>
      </c>
      <c r="Q10" s="27">
        <v>0</v>
      </c>
      <c r="R10" s="104">
        <v>0</v>
      </c>
      <c r="S10" s="109">
        <v>129</v>
      </c>
    </row>
    <row r="11" spans="2:19">
      <c r="B11" s="58" t="s">
        <v>343</v>
      </c>
      <c r="C11" s="27">
        <v>11</v>
      </c>
      <c r="D11" s="104">
        <v>1</v>
      </c>
      <c r="E11" s="27">
        <v>1</v>
      </c>
      <c r="F11" s="104">
        <v>0</v>
      </c>
      <c r="G11" s="27">
        <v>8</v>
      </c>
      <c r="H11" s="104">
        <v>0</v>
      </c>
      <c r="I11" s="27">
        <v>8</v>
      </c>
      <c r="J11" s="104">
        <v>0</v>
      </c>
      <c r="K11" s="27">
        <v>0</v>
      </c>
      <c r="L11" s="104">
        <v>0</v>
      </c>
      <c r="M11" s="27">
        <v>3</v>
      </c>
      <c r="N11" s="104">
        <v>1</v>
      </c>
      <c r="O11" s="27">
        <v>6</v>
      </c>
      <c r="P11" s="104">
        <v>0</v>
      </c>
      <c r="Q11" s="27">
        <v>0</v>
      </c>
      <c r="R11" s="104">
        <v>0</v>
      </c>
      <c r="S11" s="109">
        <v>39</v>
      </c>
    </row>
    <row r="12" spans="2:19">
      <c r="B12" s="58" t="s">
        <v>344</v>
      </c>
      <c r="C12" s="27">
        <v>59</v>
      </c>
      <c r="D12" s="104">
        <v>1</v>
      </c>
      <c r="E12" s="27">
        <v>14</v>
      </c>
      <c r="F12" s="104">
        <v>0</v>
      </c>
      <c r="G12" s="27">
        <v>2</v>
      </c>
      <c r="H12" s="104">
        <v>0</v>
      </c>
      <c r="I12" s="27">
        <v>28</v>
      </c>
      <c r="J12" s="104">
        <v>6</v>
      </c>
      <c r="K12" s="27">
        <v>5</v>
      </c>
      <c r="L12" s="104">
        <v>0</v>
      </c>
      <c r="M12" s="27">
        <v>6</v>
      </c>
      <c r="N12" s="104">
        <v>0</v>
      </c>
      <c r="O12" s="27">
        <v>8</v>
      </c>
      <c r="P12" s="104">
        <v>3</v>
      </c>
      <c r="Q12" s="27">
        <v>0</v>
      </c>
      <c r="R12" s="104">
        <v>0</v>
      </c>
      <c r="S12" s="109">
        <v>132</v>
      </c>
    </row>
    <row r="13" spans="2:19">
      <c r="B13" s="58" t="s">
        <v>345</v>
      </c>
      <c r="C13" s="27">
        <v>171</v>
      </c>
      <c r="D13" s="104">
        <v>2</v>
      </c>
      <c r="E13" s="27">
        <v>55</v>
      </c>
      <c r="F13" s="104">
        <v>0</v>
      </c>
      <c r="G13" s="27">
        <v>7</v>
      </c>
      <c r="H13" s="104">
        <v>0</v>
      </c>
      <c r="I13" s="27">
        <v>22</v>
      </c>
      <c r="J13" s="104">
        <v>8</v>
      </c>
      <c r="K13" s="27">
        <v>4</v>
      </c>
      <c r="L13" s="104">
        <v>0</v>
      </c>
      <c r="M13" s="27">
        <v>17</v>
      </c>
      <c r="N13" s="104">
        <v>0</v>
      </c>
      <c r="O13" s="27">
        <v>1</v>
      </c>
      <c r="P13" s="104">
        <v>1</v>
      </c>
      <c r="Q13" s="27">
        <v>0</v>
      </c>
      <c r="R13" s="104">
        <v>0</v>
      </c>
      <c r="S13" s="109">
        <v>288</v>
      </c>
    </row>
    <row r="14" spans="2:19">
      <c r="B14" s="58" t="s">
        <v>346</v>
      </c>
      <c r="C14" s="27">
        <v>20</v>
      </c>
      <c r="D14" s="104">
        <v>1</v>
      </c>
      <c r="E14" s="27">
        <v>6</v>
      </c>
      <c r="F14" s="104">
        <v>0</v>
      </c>
      <c r="G14" s="27">
        <v>4</v>
      </c>
      <c r="H14" s="104">
        <v>0</v>
      </c>
      <c r="I14" s="27">
        <v>37</v>
      </c>
      <c r="J14" s="104">
        <v>9</v>
      </c>
      <c r="K14" s="27">
        <v>3</v>
      </c>
      <c r="L14" s="104">
        <v>0</v>
      </c>
      <c r="M14" s="27">
        <v>7</v>
      </c>
      <c r="N14" s="104">
        <v>0</v>
      </c>
      <c r="O14" s="27">
        <v>9</v>
      </c>
      <c r="P14" s="104">
        <v>0</v>
      </c>
      <c r="Q14" s="27">
        <v>0</v>
      </c>
      <c r="R14" s="104">
        <v>0</v>
      </c>
      <c r="S14" s="109">
        <v>96</v>
      </c>
    </row>
    <row r="15" spans="2:19">
      <c r="B15" s="58" t="s">
        <v>347</v>
      </c>
      <c r="C15" s="27">
        <v>59</v>
      </c>
      <c r="D15" s="104">
        <v>5</v>
      </c>
      <c r="E15" s="27">
        <v>29</v>
      </c>
      <c r="F15" s="104">
        <v>1</v>
      </c>
      <c r="G15" s="27">
        <v>9</v>
      </c>
      <c r="H15" s="104">
        <v>0</v>
      </c>
      <c r="I15" s="27">
        <v>45</v>
      </c>
      <c r="J15" s="104">
        <v>11</v>
      </c>
      <c r="K15" s="27">
        <v>4</v>
      </c>
      <c r="L15" s="104">
        <v>0</v>
      </c>
      <c r="M15" s="27">
        <v>12</v>
      </c>
      <c r="N15" s="104">
        <v>0</v>
      </c>
      <c r="O15" s="27">
        <v>21</v>
      </c>
      <c r="P15" s="104">
        <v>7</v>
      </c>
      <c r="Q15" s="27">
        <v>0</v>
      </c>
      <c r="R15" s="104">
        <v>0</v>
      </c>
      <c r="S15" s="109">
        <v>203</v>
      </c>
    </row>
    <row r="16" spans="2:19">
      <c r="B16" s="58" t="s">
        <v>348</v>
      </c>
      <c r="C16" s="27">
        <v>6</v>
      </c>
      <c r="D16" s="104">
        <v>0</v>
      </c>
      <c r="E16" s="27">
        <v>16</v>
      </c>
      <c r="F16" s="104">
        <v>0</v>
      </c>
      <c r="G16" s="27">
        <v>7</v>
      </c>
      <c r="H16" s="104">
        <v>0</v>
      </c>
      <c r="I16" s="27">
        <v>6</v>
      </c>
      <c r="J16" s="104">
        <v>2</v>
      </c>
      <c r="K16" s="27">
        <v>1</v>
      </c>
      <c r="L16" s="104">
        <v>0</v>
      </c>
      <c r="M16" s="27">
        <v>1</v>
      </c>
      <c r="N16" s="104">
        <v>0</v>
      </c>
      <c r="O16" s="27">
        <v>9</v>
      </c>
      <c r="P16" s="104">
        <v>2</v>
      </c>
      <c r="Q16" s="27">
        <v>0</v>
      </c>
      <c r="R16" s="104">
        <v>1</v>
      </c>
      <c r="S16" s="109">
        <v>51</v>
      </c>
    </row>
    <row r="17" spans="2:19">
      <c r="B17" s="58" t="s">
        <v>349</v>
      </c>
      <c r="C17" s="27">
        <v>77</v>
      </c>
      <c r="D17" s="104">
        <v>3</v>
      </c>
      <c r="E17" s="27">
        <v>25</v>
      </c>
      <c r="F17" s="104">
        <v>0</v>
      </c>
      <c r="G17" s="27">
        <v>15</v>
      </c>
      <c r="H17" s="104">
        <v>0</v>
      </c>
      <c r="I17" s="27">
        <v>66</v>
      </c>
      <c r="J17" s="104">
        <v>18</v>
      </c>
      <c r="K17" s="27">
        <v>7</v>
      </c>
      <c r="L17" s="104">
        <v>0</v>
      </c>
      <c r="M17" s="27">
        <v>31</v>
      </c>
      <c r="N17" s="104">
        <v>0</v>
      </c>
      <c r="O17" s="27">
        <v>26</v>
      </c>
      <c r="P17" s="104">
        <v>5</v>
      </c>
      <c r="Q17" s="27">
        <v>0</v>
      </c>
      <c r="R17" s="104">
        <v>0</v>
      </c>
      <c r="S17" s="109">
        <v>273</v>
      </c>
    </row>
    <row r="18" spans="2:19">
      <c r="B18" s="58" t="s">
        <v>350</v>
      </c>
      <c r="C18" s="27">
        <v>16</v>
      </c>
      <c r="D18" s="104">
        <v>0</v>
      </c>
      <c r="E18" s="27">
        <v>7</v>
      </c>
      <c r="F18" s="104">
        <v>0</v>
      </c>
      <c r="G18" s="27">
        <v>5</v>
      </c>
      <c r="H18" s="104">
        <v>0</v>
      </c>
      <c r="I18" s="27">
        <v>6</v>
      </c>
      <c r="J18" s="104">
        <v>1</v>
      </c>
      <c r="K18" s="27">
        <v>1</v>
      </c>
      <c r="L18" s="104">
        <v>0</v>
      </c>
      <c r="M18" s="27">
        <v>13</v>
      </c>
      <c r="N18" s="104">
        <v>0</v>
      </c>
      <c r="O18" s="27">
        <v>19</v>
      </c>
      <c r="P18" s="104">
        <v>0</v>
      </c>
      <c r="Q18" s="27">
        <v>0</v>
      </c>
      <c r="R18" s="104">
        <v>0</v>
      </c>
      <c r="S18" s="109">
        <v>68</v>
      </c>
    </row>
    <row r="19" spans="2:19">
      <c r="B19" s="58" t="s">
        <v>351</v>
      </c>
      <c r="C19" s="27">
        <v>8</v>
      </c>
      <c r="D19" s="104">
        <v>0</v>
      </c>
      <c r="E19" s="27">
        <v>5</v>
      </c>
      <c r="F19" s="104">
        <v>0</v>
      </c>
      <c r="G19" s="27">
        <v>10</v>
      </c>
      <c r="H19" s="104">
        <v>0</v>
      </c>
      <c r="I19" s="27">
        <v>16</v>
      </c>
      <c r="J19" s="104">
        <v>0</v>
      </c>
      <c r="K19" s="27">
        <v>2</v>
      </c>
      <c r="L19" s="104">
        <v>0</v>
      </c>
      <c r="M19" s="27">
        <v>10</v>
      </c>
      <c r="N19" s="104">
        <v>1</v>
      </c>
      <c r="O19" s="27">
        <v>5</v>
      </c>
      <c r="P19" s="104">
        <v>2</v>
      </c>
      <c r="Q19" s="27">
        <v>0</v>
      </c>
      <c r="R19" s="104">
        <v>0</v>
      </c>
      <c r="S19" s="109">
        <v>59</v>
      </c>
    </row>
    <row r="20" spans="2:19">
      <c r="B20" s="58" t="s">
        <v>352</v>
      </c>
      <c r="C20" s="27">
        <v>17</v>
      </c>
      <c r="D20" s="104">
        <v>1</v>
      </c>
      <c r="E20" s="27">
        <v>3</v>
      </c>
      <c r="F20" s="104">
        <v>0</v>
      </c>
      <c r="G20" s="27">
        <v>4</v>
      </c>
      <c r="H20" s="104">
        <v>0</v>
      </c>
      <c r="I20" s="27">
        <v>7</v>
      </c>
      <c r="J20" s="104">
        <v>0</v>
      </c>
      <c r="K20" s="27">
        <v>1</v>
      </c>
      <c r="L20" s="104">
        <v>0</v>
      </c>
      <c r="M20" s="27">
        <v>7</v>
      </c>
      <c r="N20" s="104">
        <v>0</v>
      </c>
      <c r="O20" s="27">
        <v>9</v>
      </c>
      <c r="P20" s="104">
        <v>2</v>
      </c>
      <c r="Q20" s="27">
        <v>0</v>
      </c>
      <c r="R20" s="104">
        <v>0</v>
      </c>
      <c r="S20" s="109">
        <v>51</v>
      </c>
    </row>
    <row r="21" spans="2:19">
      <c r="B21" s="58" t="s">
        <v>353</v>
      </c>
      <c r="C21" s="27">
        <v>13</v>
      </c>
      <c r="D21" s="104">
        <v>2</v>
      </c>
      <c r="E21" s="27">
        <v>24</v>
      </c>
      <c r="F21" s="104">
        <v>2</v>
      </c>
      <c r="G21" s="27">
        <v>12</v>
      </c>
      <c r="H21" s="104">
        <v>1</v>
      </c>
      <c r="I21" s="27">
        <v>13</v>
      </c>
      <c r="J21" s="104">
        <v>1</v>
      </c>
      <c r="K21" s="27">
        <v>5</v>
      </c>
      <c r="L21" s="104">
        <v>0</v>
      </c>
      <c r="M21" s="27">
        <v>12</v>
      </c>
      <c r="N21" s="104">
        <v>0</v>
      </c>
      <c r="O21" s="27">
        <v>3</v>
      </c>
      <c r="P21" s="104">
        <v>1</v>
      </c>
      <c r="Q21" s="27">
        <v>0</v>
      </c>
      <c r="R21" s="104">
        <v>0</v>
      </c>
      <c r="S21" s="109">
        <v>89</v>
      </c>
    </row>
    <row r="22" spans="2:19">
      <c r="B22" s="58" t="s">
        <v>354</v>
      </c>
      <c r="C22" s="27">
        <v>18</v>
      </c>
      <c r="D22" s="104">
        <v>0</v>
      </c>
      <c r="E22" s="27">
        <v>32</v>
      </c>
      <c r="F22" s="104">
        <v>0</v>
      </c>
      <c r="G22" s="27">
        <v>4</v>
      </c>
      <c r="H22" s="104">
        <v>0</v>
      </c>
      <c r="I22" s="27">
        <v>18</v>
      </c>
      <c r="J22" s="104">
        <v>4</v>
      </c>
      <c r="K22" s="27">
        <v>1</v>
      </c>
      <c r="L22" s="104">
        <v>0</v>
      </c>
      <c r="M22" s="27">
        <v>26</v>
      </c>
      <c r="N22" s="104">
        <v>0</v>
      </c>
      <c r="O22" s="27">
        <v>3</v>
      </c>
      <c r="P22" s="104">
        <v>1</v>
      </c>
      <c r="Q22" s="27">
        <v>0</v>
      </c>
      <c r="R22" s="104">
        <v>0</v>
      </c>
      <c r="S22" s="109">
        <v>107</v>
      </c>
    </row>
    <row r="23" spans="2:19">
      <c r="B23" s="58" t="s">
        <v>355</v>
      </c>
      <c r="C23" s="27">
        <v>21</v>
      </c>
      <c r="D23" s="104">
        <v>1</v>
      </c>
      <c r="E23" s="27">
        <v>7</v>
      </c>
      <c r="F23" s="104">
        <v>0</v>
      </c>
      <c r="G23" s="27">
        <v>15</v>
      </c>
      <c r="H23" s="104">
        <v>0</v>
      </c>
      <c r="I23" s="27">
        <v>20</v>
      </c>
      <c r="J23" s="104">
        <v>3</v>
      </c>
      <c r="K23" s="27">
        <v>0</v>
      </c>
      <c r="L23" s="104">
        <v>0</v>
      </c>
      <c r="M23" s="27">
        <v>4</v>
      </c>
      <c r="N23" s="104">
        <v>0</v>
      </c>
      <c r="O23" s="27">
        <v>2</v>
      </c>
      <c r="P23" s="104">
        <v>0</v>
      </c>
      <c r="Q23" s="27">
        <v>0</v>
      </c>
      <c r="R23" s="104">
        <v>0</v>
      </c>
      <c r="S23" s="109">
        <v>73</v>
      </c>
    </row>
    <row r="24" spans="2:19">
      <c r="B24" s="58" t="s">
        <v>356</v>
      </c>
      <c r="C24" s="27">
        <v>7</v>
      </c>
      <c r="D24" s="104">
        <v>1</v>
      </c>
      <c r="E24" s="27">
        <v>50</v>
      </c>
      <c r="F24" s="104">
        <v>0</v>
      </c>
      <c r="G24" s="27">
        <v>11</v>
      </c>
      <c r="H24" s="104">
        <v>0</v>
      </c>
      <c r="I24" s="27">
        <v>17</v>
      </c>
      <c r="J24" s="104">
        <v>1</v>
      </c>
      <c r="K24" s="27">
        <v>6</v>
      </c>
      <c r="L24" s="104">
        <v>0</v>
      </c>
      <c r="M24" s="27">
        <v>4</v>
      </c>
      <c r="N24" s="104">
        <v>0</v>
      </c>
      <c r="O24" s="27">
        <v>1</v>
      </c>
      <c r="P24" s="104">
        <v>0</v>
      </c>
      <c r="Q24" s="27">
        <v>0</v>
      </c>
      <c r="R24" s="104">
        <v>0</v>
      </c>
      <c r="S24" s="109">
        <v>98</v>
      </c>
    </row>
    <row r="25" spans="2:19">
      <c r="B25" s="58" t="s">
        <v>357</v>
      </c>
      <c r="C25" s="27">
        <v>23</v>
      </c>
      <c r="D25" s="104">
        <v>1</v>
      </c>
      <c r="E25" s="27">
        <v>9</v>
      </c>
      <c r="F25" s="104">
        <v>3</v>
      </c>
      <c r="G25" s="27">
        <v>3</v>
      </c>
      <c r="H25" s="104">
        <v>0</v>
      </c>
      <c r="I25" s="27">
        <v>23</v>
      </c>
      <c r="J25" s="104">
        <v>8</v>
      </c>
      <c r="K25" s="27">
        <v>1</v>
      </c>
      <c r="L25" s="104">
        <v>0</v>
      </c>
      <c r="M25" s="27">
        <v>15</v>
      </c>
      <c r="N25" s="104">
        <v>0</v>
      </c>
      <c r="O25" s="27">
        <v>3</v>
      </c>
      <c r="P25" s="104">
        <v>0</v>
      </c>
      <c r="Q25" s="27">
        <v>0</v>
      </c>
      <c r="R25" s="104">
        <v>0</v>
      </c>
      <c r="S25" s="109">
        <v>89</v>
      </c>
    </row>
    <row r="26" spans="2:19">
      <c r="B26" s="58" t="s">
        <v>358</v>
      </c>
      <c r="C26" s="27">
        <v>5</v>
      </c>
      <c r="D26" s="104">
        <v>1</v>
      </c>
      <c r="E26" s="27">
        <v>9</v>
      </c>
      <c r="F26" s="104">
        <v>0</v>
      </c>
      <c r="G26" s="27">
        <v>5</v>
      </c>
      <c r="H26" s="104">
        <v>0</v>
      </c>
      <c r="I26" s="27">
        <v>11</v>
      </c>
      <c r="J26" s="104">
        <v>10</v>
      </c>
      <c r="K26" s="27">
        <v>2</v>
      </c>
      <c r="L26" s="104">
        <v>0</v>
      </c>
      <c r="M26" s="27">
        <v>1</v>
      </c>
      <c r="N26" s="104">
        <v>0</v>
      </c>
      <c r="O26" s="27">
        <v>0</v>
      </c>
      <c r="P26" s="104">
        <v>0</v>
      </c>
      <c r="Q26" s="27">
        <v>0</v>
      </c>
      <c r="R26" s="104">
        <v>0</v>
      </c>
      <c r="S26" s="109">
        <v>44</v>
      </c>
    </row>
    <row r="27" spans="2:19" ht="14.4" thickBot="1">
      <c r="B27" s="68" t="s">
        <v>117</v>
      </c>
      <c r="C27" s="66">
        <v>724</v>
      </c>
      <c r="D27" s="102">
        <v>48</v>
      </c>
      <c r="E27" s="66">
        <v>325</v>
      </c>
      <c r="F27" s="102">
        <v>7</v>
      </c>
      <c r="G27" s="66">
        <v>156</v>
      </c>
      <c r="H27" s="102">
        <v>5</v>
      </c>
      <c r="I27" s="66">
        <v>463</v>
      </c>
      <c r="J27" s="102">
        <v>139</v>
      </c>
      <c r="K27" s="66">
        <v>73</v>
      </c>
      <c r="L27" s="102">
        <v>6</v>
      </c>
      <c r="M27" s="66">
        <v>223</v>
      </c>
      <c r="N27" s="102">
        <v>13</v>
      </c>
      <c r="O27" s="66">
        <v>230</v>
      </c>
      <c r="P27" s="102">
        <v>46</v>
      </c>
      <c r="Q27" s="66">
        <v>0</v>
      </c>
      <c r="R27" s="102">
        <v>1</v>
      </c>
      <c r="S27" s="65">
        <v>2459</v>
      </c>
    </row>
    <row r="28" spans="2:19">
      <c r="B28" s="22" t="s">
        <v>10</v>
      </c>
    </row>
  </sheetData>
  <mergeCells count="8">
    <mergeCell ref="O4:P4"/>
    <mergeCell ref="Q4:R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workbookViewId="0">
      <selection activeCell="G43" sqref="G43"/>
    </sheetView>
  </sheetViews>
  <sheetFormatPr defaultRowHeight="13.8"/>
  <cols>
    <col min="2" max="2" width="22.296875" customWidth="1"/>
  </cols>
  <sheetData>
    <row r="2" spans="2:3">
      <c r="B2" s="19" t="s">
        <v>363</v>
      </c>
    </row>
    <row r="3" spans="2:3" ht="14.4" thickBot="1">
      <c r="B3" s="20"/>
    </row>
    <row r="4" spans="2:3" ht="14.4" thickBot="1">
      <c r="B4" s="28" t="s">
        <v>360</v>
      </c>
      <c r="C4" s="29" t="s">
        <v>20</v>
      </c>
    </row>
    <row r="5" spans="2:3">
      <c r="B5" s="122" t="s">
        <v>50</v>
      </c>
      <c r="C5" s="13">
        <v>216</v>
      </c>
    </row>
    <row r="6" spans="2:3">
      <c r="B6" s="122" t="s">
        <v>247</v>
      </c>
      <c r="C6" s="13">
        <v>138</v>
      </c>
    </row>
    <row r="7" spans="2:3">
      <c r="B7" s="122" t="s">
        <v>248</v>
      </c>
      <c r="C7" s="13">
        <v>107</v>
      </c>
    </row>
    <row r="8" spans="2:3">
      <c r="B8" s="122" t="s">
        <v>130</v>
      </c>
      <c r="C8" s="13">
        <v>189</v>
      </c>
    </row>
    <row r="9" spans="2:3">
      <c r="B9" s="122" t="s">
        <v>249</v>
      </c>
      <c r="C9" s="13">
        <v>174</v>
      </c>
    </row>
    <row r="10" spans="2:3">
      <c r="B10" s="122" t="s">
        <v>127</v>
      </c>
      <c r="C10" s="13">
        <v>105</v>
      </c>
    </row>
    <row r="11" spans="2:3">
      <c r="B11" s="122" t="s">
        <v>75</v>
      </c>
      <c r="C11" s="13">
        <v>133</v>
      </c>
    </row>
    <row r="12" spans="2:3">
      <c r="B12" s="122" t="s">
        <v>63</v>
      </c>
      <c r="C12" s="13">
        <v>98</v>
      </c>
    </row>
    <row r="13" spans="2:3">
      <c r="B13" s="122" t="s">
        <v>72</v>
      </c>
      <c r="C13" s="13">
        <v>50</v>
      </c>
    </row>
    <row r="14" spans="2:3">
      <c r="B14" s="122" t="s">
        <v>250</v>
      </c>
      <c r="C14" s="13">
        <v>459</v>
      </c>
    </row>
    <row r="15" spans="2:3">
      <c r="B15" s="122" t="s">
        <v>83</v>
      </c>
      <c r="C15" s="13">
        <v>122</v>
      </c>
    </row>
    <row r="16" spans="2:3">
      <c r="B16" s="122" t="s">
        <v>58</v>
      </c>
      <c r="C16" s="13">
        <v>700</v>
      </c>
    </row>
    <row r="17" spans="2:3">
      <c r="B17" s="122" t="s">
        <v>128</v>
      </c>
      <c r="C17" s="13">
        <v>110</v>
      </c>
    </row>
    <row r="18" spans="2:3">
      <c r="B18" s="122" t="s">
        <v>251</v>
      </c>
      <c r="C18" s="13">
        <v>86</v>
      </c>
    </row>
    <row r="19" spans="2:3">
      <c r="B19" s="122" t="s">
        <v>55</v>
      </c>
      <c r="C19" s="13">
        <v>68</v>
      </c>
    </row>
    <row r="20" spans="2:3">
      <c r="B20" s="122" t="s">
        <v>80</v>
      </c>
      <c r="C20" s="13">
        <v>94</v>
      </c>
    </row>
    <row r="21" spans="2:3">
      <c r="B21" s="122" t="s">
        <v>87</v>
      </c>
      <c r="C21" s="13">
        <v>104</v>
      </c>
    </row>
    <row r="22" spans="2:3">
      <c r="B22" s="122" t="s">
        <v>78</v>
      </c>
      <c r="C22" s="13">
        <v>102</v>
      </c>
    </row>
    <row r="23" spans="2:3">
      <c r="B23" s="122" t="s">
        <v>252</v>
      </c>
      <c r="C23" s="13">
        <v>107</v>
      </c>
    </row>
    <row r="24" spans="2:3">
      <c r="B24" s="122" t="s">
        <v>129</v>
      </c>
      <c r="C24" s="13">
        <v>92</v>
      </c>
    </row>
    <row r="25" spans="2:3">
      <c r="B25" s="122" t="s">
        <v>66</v>
      </c>
      <c r="C25" s="13">
        <v>100</v>
      </c>
    </row>
    <row r="26" spans="2:3" ht="14.4" thickBot="1">
      <c r="B26" s="46" t="s">
        <v>117</v>
      </c>
      <c r="C26" s="15">
        <v>3354</v>
      </c>
    </row>
    <row r="27" spans="2:3">
      <c r="B27" s="22" t="s">
        <v>361</v>
      </c>
    </row>
    <row r="28" spans="2:3">
      <c r="B28" s="22" t="s">
        <v>362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8"/>
  <sheetViews>
    <sheetView workbookViewId="0">
      <selection activeCell="M42" sqref="M42"/>
    </sheetView>
  </sheetViews>
  <sheetFormatPr defaultRowHeight="13.8"/>
  <cols>
    <col min="2" max="2" width="11.09765625" style="55" customWidth="1"/>
    <col min="3" max="4" width="11.3984375" customWidth="1"/>
    <col min="5" max="5" width="19.59765625" customWidth="1"/>
    <col min="6" max="6" width="43.19921875" bestFit="1" customWidth="1"/>
  </cols>
  <sheetData>
    <row r="2" spans="2:8">
      <c r="B2" s="19" t="s">
        <v>364</v>
      </c>
    </row>
    <row r="3" spans="2:8" ht="14.4" thickBot="1">
      <c r="B3" s="20"/>
    </row>
    <row r="4" spans="2:8" ht="14.4" thickBot="1">
      <c r="B4" s="123" t="s">
        <v>46</v>
      </c>
      <c r="C4" s="123" t="s">
        <v>365</v>
      </c>
      <c r="D4" s="123" t="s">
        <v>366</v>
      </c>
      <c r="E4" s="123" t="s">
        <v>367</v>
      </c>
      <c r="F4" s="123" t="s">
        <v>368</v>
      </c>
      <c r="G4" s="131" t="s">
        <v>123</v>
      </c>
      <c r="H4" s="131" t="s">
        <v>369</v>
      </c>
    </row>
    <row r="5" spans="2:8">
      <c r="B5" s="124" t="s">
        <v>72</v>
      </c>
      <c r="C5" s="124" t="s">
        <v>370</v>
      </c>
      <c r="D5" s="124" t="s">
        <v>371</v>
      </c>
      <c r="E5" s="124" t="s">
        <v>372</v>
      </c>
      <c r="F5" s="124" t="s">
        <v>373</v>
      </c>
      <c r="G5" s="125">
        <v>101.9</v>
      </c>
      <c r="H5" s="126">
        <v>37715</v>
      </c>
    </row>
    <row r="6" spans="2:8">
      <c r="B6" s="124" t="s">
        <v>80</v>
      </c>
      <c r="C6" s="124" t="s">
        <v>374</v>
      </c>
      <c r="D6" s="124" t="s">
        <v>365</v>
      </c>
      <c r="E6" s="124" t="s">
        <v>375</v>
      </c>
      <c r="F6" s="124" t="s">
        <v>376</v>
      </c>
      <c r="G6" s="125">
        <v>69.2</v>
      </c>
      <c r="H6" s="126">
        <v>39553</v>
      </c>
    </row>
    <row r="7" spans="2:8">
      <c r="B7" s="124" t="s">
        <v>80</v>
      </c>
      <c r="C7" s="124" t="s">
        <v>377</v>
      </c>
      <c r="D7" s="124" t="s">
        <v>371</v>
      </c>
      <c r="E7" s="124" t="s">
        <v>378</v>
      </c>
      <c r="F7" s="124" t="s">
        <v>379</v>
      </c>
      <c r="G7" s="125">
        <v>48.6</v>
      </c>
      <c r="H7" s="126">
        <v>41421</v>
      </c>
    </row>
    <row r="8" spans="2:8">
      <c r="B8" s="124" t="s">
        <v>80</v>
      </c>
      <c r="C8" s="124" t="s">
        <v>380</v>
      </c>
      <c r="D8" s="124" t="s">
        <v>371</v>
      </c>
      <c r="E8" s="124" t="s">
        <v>381</v>
      </c>
      <c r="F8" s="124" t="s">
        <v>382</v>
      </c>
      <c r="G8" s="125">
        <v>14.1</v>
      </c>
      <c r="H8" s="126">
        <v>37928</v>
      </c>
    </row>
    <row r="9" spans="2:8">
      <c r="B9" s="124" t="s">
        <v>63</v>
      </c>
      <c r="C9" s="124" t="s">
        <v>63</v>
      </c>
      <c r="D9" s="124" t="s">
        <v>371</v>
      </c>
      <c r="E9" s="124" t="s">
        <v>383</v>
      </c>
      <c r="F9" s="124" t="s">
        <v>384</v>
      </c>
      <c r="G9" s="125">
        <v>32.799999999999997</v>
      </c>
      <c r="H9" s="126">
        <v>37424</v>
      </c>
    </row>
    <row r="10" spans="2:8">
      <c r="B10" s="124" t="s">
        <v>87</v>
      </c>
      <c r="C10" s="124" t="s">
        <v>385</v>
      </c>
      <c r="D10" s="124" t="s">
        <v>371</v>
      </c>
      <c r="E10" s="124" t="s">
        <v>386</v>
      </c>
      <c r="F10" s="124" t="s">
        <v>387</v>
      </c>
      <c r="G10" s="125">
        <v>34.700000000000003</v>
      </c>
      <c r="H10" s="126">
        <v>40701</v>
      </c>
    </row>
    <row r="11" spans="2:8">
      <c r="B11" s="124" t="s">
        <v>87</v>
      </c>
      <c r="C11" s="124" t="s">
        <v>388</v>
      </c>
      <c r="D11" s="124" t="s">
        <v>371</v>
      </c>
      <c r="E11" s="124" t="s">
        <v>389</v>
      </c>
      <c r="F11" s="124" t="s">
        <v>390</v>
      </c>
      <c r="G11" s="125">
        <v>21.6</v>
      </c>
      <c r="H11" s="126">
        <v>39608</v>
      </c>
    </row>
    <row r="12" spans="2:8">
      <c r="B12" s="124" t="s">
        <v>87</v>
      </c>
      <c r="C12" s="124" t="s">
        <v>391</v>
      </c>
      <c r="D12" s="124" t="s">
        <v>371</v>
      </c>
      <c r="E12" s="124" t="s">
        <v>392</v>
      </c>
      <c r="F12" s="124" t="s">
        <v>393</v>
      </c>
      <c r="G12" s="125">
        <v>401.1</v>
      </c>
      <c r="H12" s="126">
        <v>37501</v>
      </c>
    </row>
    <row r="13" spans="2:8">
      <c r="B13" s="124" t="s">
        <v>83</v>
      </c>
      <c r="C13" s="124" t="s">
        <v>394</v>
      </c>
      <c r="D13" s="124" t="s">
        <v>371</v>
      </c>
      <c r="E13" s="124" t="s">
        <v>395</v>
      </c>
      <c r="F13" s="124" t="s">
        <v>384</v>
      </c>
      <c r="G13" s="125">
        <v>13</v>
      </c>
      <c r="H13" s="126">
        <v>39744</v>
      </c>
    </row>
    <row r="14" spans="2:8">
      <c r="B14" s="124" t="s">
        <v>83</v>
      </c>
      <c r="C14" s="124" t="s">
        <v>396</v>
      </c>
      <c r="D14" s="124" t="s">
        <v>371</v>
      </c>
      <c r="E14" s="124" t="s">
        <v>397</v>
      </c>
      <c r="F14" s="124" t="s">
        <v>398</v>
      </c>
      <c r="G14" s="125">
        <v>31</v>
      </c>
      <c r="H14" s="126">
        <v>37715</v>
      </c>
    </row>
    <row r="15" spans="2:8">
      <c r="B15" s="124" t="s">
        <v>83</v>
      </c>
      <c r="C15" s="124" t="s">
        <v>396</v>
      </c>
      <c r="D15" s="124" t="s">
        <v>371</v>
      </c>
      <c r="E15" s="124" t="s">
        <v>399</v>
      </c>
      <c r="F15" s="124" t="s">
        <v>384</v>
      </c>
      <c r="G15" s="125">
        <v>137.9</v>
      </c>
      <c r="H15" s="126">
        <v>38159</v>
      </c>
    </row>
    <row r="16" spans="2:8">
      <c r="B16" s="124" t="s">
        <v>252</v>
      </c>
      <c r="C16" s="124" t="s">
        <v>400</v>
      </c>
      <c r="D16" s="124" t="s">
        <v>371</v>
      </c>
      <c r="E16" s="124" t="s">
        <v>401</v>
      </c>
      <c r="F16" s="124" t="s">
        <v>402</v>
      </c>
      <c r="G16" s="127">
        <v>2888.2</v>
      </c>
      <c r="H16" s="126">
        <v>37340</v>
      </c>
    </row>
    <row r="17" spans="2:8">
      <c r="B17" s="124" t="s">
        <v>249</v>
      </c>
      <c r="C17" s="124" t="s">
        <v>403</v>
      </c>
      <c r="D17" s="124" t="s">
        <v>371</v>
      </c>
      <c r="E17" s="124" t="s">
        <v>404</v>
      </c>
      <c r="F17" s="124" t="s">
        <v>405</v>
      </c>
      <c r="G17" s="125">
        <v>59.9</v>
      </c>
      <c r="H17" s="126">
        <v>40256</v>
      </c>
    </row>
    <row r="18" spans="2:8">
      <c r="B18" s="124" t="s">
        <v>249</v>
      </c>
      <c r="C18" s="124" t="s">
        <v>406</v>
      </c>
      <c r="D18" s="124" t="s">
        <v>371</v>
      </c>
      <c r="E18" s="124" t="s">
        <v>407</v>
      </c>
      <c r="F18" s="124" t="s">
        <v>405</v>
      </c>
      <c r="G18" s="125">
        <v>34.9</v>
      </c>
      <c r="H18" s="126">
        <v>36591</v>
      </c>
    </row>
    <row r="19" spans="2:8">
      <c r="B19" s="124" t="s">
        <v>127</v>
      </c>
      <c r="C19" s="124" t="s">
        <v>408</v>
      </c>
      <c r="D19" s="124" t="s">
        <v>371</v>
      </c>
      <c r="E19" s="124" t="s">
        <v>409</v>
      </c>
      <c r="F19" s="124" t="s">
        <v>384</v>
      </c>
      <c r="G19" s="125">
        <v>45.9</v>
      </c>
      <c r="H19" s="126">
        <v>37606</v>
      </c>
    </row>
    <row r="20" spans="2:8">
      <c r="B20" s="124" t="s">
        <v>66</v>
      </c>
      <c r="C20" s="124" t="s">
        <v>410</v>
      </c>
      <c r="D20" s="124" t="s">
        <v>371</v>
      </c>
      <c r="E20" s="124" t="s">
        <v>411</v>
      </c>
      <c r="F20" s="124" t="s">
        <v>384</v>
      </c>
      <c r="G20" s="125">
        <v>103.5</v>
      </c>
      <c r="H20" s="126">
        <v>39665</v>
      </c>
    </row>
    <row r="21" spans="2:8">
      <c r="B21" s="124" t="s">
        <v>66</v>
      </c>
      <c r="C21" s="124" t="s">
        <v>412</v>
      </c>
      <c r="D21" s="124" t="s">
        <v>371</v>
      </c>
      <c r="E21" s="124" t="s">
        <v>413</v>
      </c>
      <c r="F21" s="124" t="s">
        <v>390</v>
      </c>
      <c r="G21" s="125">
        <v>7</v>
      </c>
      <c r="H21" s="126">
        <v>37414</v>
      </c>
    </row>
    <row r="22" spans="2:8">
      <c r="B22" s="124" t="s">
        <v>105</v>
      </c>
      <c r="C22" s="124" t="s">
        <v>414</v>
      </c>
      <c r="D22" s="124" t="s">
        <v>371</v>
      </c>
      <c r="E22" s="124" t="s">
        <v>415</v>
      </c>
      <c r="F22" s="124" t="s">
        <v>384</v>
      </c>
      <c r="G22" s="125">
        <v>70</v>
      </c>
      <c r="H22" s="126">
        <v>38847</v>
      </c>
    </row>
    <row r="23" spans="2:8">
      <c r="B23" s="124" t="s">
        <v>50</v>
      </c>
      <c r="C23" s="124" t="s">
        <v>416</v>
      </c>
      <c r="D23" s="124" t="s">
        <v>371</v>
      </c>
      <c r="E23" s="124" t="s">
        <v>417</v>
      </c>
      <c r="F23" s="124" t="s">
        <v>384</v>
      </c>
      <c r="G23" s="125">
        <v>137.4</v>
      </c>
      <c r="H23" s="126">
        <v>38090</v>
      </c>
    </row>
    <row r="24" spans="2:8">
      <c r="B24" s="124" t="s">
        <v>50</v>
      </c>
      <c r="C24" s="124" t="s">
        <v>50</v>
      </c>
      <c r="D24" s="124" t="s">
        <v>365</v>
      </c>
      <c r="E24" s="124" t="s">
        <v>418</v>
      </c>
      <c r="F24" s="124" t="s">
        <v>419</v>
      </c>
      <c r="G24" s="125">
        <v>411.9</v>
      </c>
      <c r="H24" s="126">
        <v>38880</v>
      </c>
    </row>
    <row r="25" spans="2:8">
      <c r="B25" s="124" t="s">
        <v>50</v>
      </c>
      <c r="C25" s="124" t="s">
        <v>420</v>
      </c>
      <c r="D25" s="124" t="s">
        <v>365</v>
      </c>
      <c r="E25" s="124" t="s">
        <v>421</v>
      </c>
      <c r="F25" s="124" t="s">
        <v>384</v>
      </c>
      <c r="G25" s="125">
        <v>40.9</v>
      </c>
      <c r="H25" s="126">
        <v>40451</v>
      </c>
    </row>
    <row r="26" spans="2:8">
      <c r="B26" s="124" t="s">
        <v>97</v>
      </c>
      <c r="C26" s="124" t="s">
        <v>422</v>
      </c>
      <c r="D26" s="124" t="s">
        <v>371</v>
      </c>
      <c r="E26" s="124" t="s">
        <v>423</v>
      </c>
      <c r="F26" s="124" t="s">
        <v>424</v>
      </c>
      <c r="G26" s="125">
        <v>27.6</v>
      </c>
      <c r="H26" s="126">
        <v>38336</v>
      </c>
    </row>
    <row r="27" spans="2:8">
      <c r="B27" s="124" t="s">
        <v>97</v>
      </c>
      <c r="C27" s="124" t="s">
        <v>247</v>
      </c>
      <c r="D27" s="124" t="s">
        <v>371</v>
      </c>
      <c r="E27" s="124" t="s">
        <v>425</v>
      </c>
      <c r="F27" s="124" t="s">
        <v>384</v>
      </c>
      <c r="G27" s="125">
        <v>43.9</v>
      </c>
      <c r="H27" s="126">
        <v>39215</v>
      </c>
    </row>
    <row r="28" spans="2:8">
      <c r="B28" s="124" t="s">
        <v>128</v>
      </c>
      <c r="C28" s="124" t="s">
        <v>426</v>
      </c>
      <c r="D28" s="124" t="s">
        <v>371</v>
      </c>
      <c r="E28" s="124" t="s">
        <v>427</v>
      </c>
      <c r="F28" s="124" t="s">
        <v>428</v>
      </c>
      <c r="G28" s="125">
        <v>397.5</v>
      </c>
      <c r="H28" s="126">
        <v>37789</v>
      </c>
    </row>
    <row r="29" spans="2:8">
      <c r="B29" s="124" t="s">
        <v>128</v>
      </c>
      <c r="C29" s="124" t="s">
        <v>429</v>
      </c>
      <c r="D29" s="124" t="s">
        <v>371</v>
      </c>
      <c r="E29" s="124" t="s">
        <v>430</v>
      </c>
      <c r="F29" s="124" t="s">
        <v>431</v>
      </c>
      <c r="G29" s="125">
        <v>46.1</v>
      </c>
      <c r="H29" s="126">
        <v>37235</v>
      </c>
    </row>
    <row r="30" spans="2:8">
      <c r="B30" s="124" t="s">
        <v>129</v>
      </c>
      <c r="C30" s="124" t="s">
        <v>432</v>
      </c>
      <c r="D30" s="124" t="s">
        <v>371</v>
      </c>
      <c r="E30" s="124" t="s">
        <v>433</v>
      </c>
      <c r="F30" s="124" t="s">
        <v>434</v>
      </c>
      <c r="G30" s="125">
        <v>944.8</v>
      </c>
      <c r="H30" s="126">
        <v>38614</v>
      </c>
    </row>
    <row r="31" spans="2:8">
      <c r="B31" s="124" t="s">
        <v>129</v>
      </c>
      <c r="C31" s="124" t="s">
        <v>435</v>
      </c>
      <c r="D31" s="124" t="s">
        <v>371</v>
      </c>
      <c r="E31" s="124" t="s">
        <v>436</v>
      </c>
      <c r="F31" s="124" t="s">
        <v>437</v>
      </c>
      <c r="G31" s="125">
        <v>17.5</v>
      </c>
      <c r="H31" s="126">
        <v>41813</v>
      </c>
    </row>
    <row r="32" spans="2:8">
      <c r="B32" s="124" t="s">
        <v>129</v>
      </c>
      <c r="C32" s="124" t="s">
        <v>438</v>
      </c>
      <c r="D32" s="124" t="s">
        <v>371</v>
      </c>
      <c r="E32" s="124" t="s">
        <v>439</v>
      </c>
      <c r="F32" s="124" t="s">
        <v>440</v>
      </c>
      <c r="G32" s="125">
        <v>26.9</v>
      </c>
      <c r="H32" s="126">
        <v>37433</v>
      </c>
    </row>
    <row r="33" spans="2:8">
      <c r="B33" s="124" t="s">
        <v>78</v>
      </c>
      <c r="C33" s="124" t="s">
        <v>441</v>
      </c>
      <c r="D33" s="124" t="s">
        <v>365</v>
      </c>
      <c r="E33" s="124" t="s">
        <v>442</v>
      </c>
      <c r="F33" s="124" t="s">
        <v>387</v>
      </c>
      <c r="G33" s="125">
        <v>7.1</v>
      </c>
      <c r="H33" s="126">
        <v>38320</v>
      </c>
    </row>
    <row r="34" spans="2:8">
      <c r="B34" s="124" t="s">
        <v>78</v>
      </c>
      <c r="C34" s="124" t="s">
        <v>443</v>
      </c>
      <c r="D34" s="124" t="s">
        <v>371</v>
      </c>
      <c r="E34" s="124" t="s">
        <v>444</v>
      </c>
      <c r="F34" s="124" t="s">
        <v>445</v>
      </c>
      <c r="G34" s="125">
        <v>3.4</v>
      </c>
      <c r="H34" s="126">
        <v>38096</v>
      </c>
    </row>
    <row r="35" spans="2:8">
      <c r="B35" s="124" t="s">
        <v>78</v>
      </c>
      <c r="C35" s="124" t="s">
        <v>446</v>
      </c>
      <c r="D35" s="124" t="s">
        <v>371</v>
      </c>
      <c r="E35" s="124" t="s">
        <v>447</v>
      </c>
      <c r="F35" s="124" t="s">
        <v>448</v>
      </c>
      <c r="G35" s="125">
        <v>23.7</v>
      </c>
      <c r="H35" s="126">
        <v>38400</v>
      </c>
    </row>
    <row r="36" spans="2:8">
      <c r="B36" s="124" t="s">
        <v>55</v>
      </c>
      <c r="C36" s="124" t="s">
        <v>449</v>
      </c>
      <c r="D36" s="124" t="s">
        <v>371</v>
      </c>
      <c r="E36" s="124" t="s">
        <v>450</v>
      </c>
      <c r="F36" s="124" t="s">
        <v>451</v>
      </c>
      <c r="G36" s="125">
        <v>80.599999999999994</v>
      </c>
      <c r="H36" s="126">
        <v>39059</v>
      </c>
    </row>
    <row r="37" spans="2:8">
      <c r="B37" s="124" t="s">
        <v>55</v>
      </c>
      <c r="C37" s="124" t="s">
        <v>452</v>
      </c>
      <c r="D37" s="124" t="s">
        <v>365</v>
      </c>
      <c r="E37" s="124" t="s">
        <v>453</v>
      </c>
      <c r="F37" s="124" t="s">
        <v>454</v>
      </c>
      <c r="G37" s="125">
        <v>396.5</v>
      </c>
      <c r="H37" s="126">
        <v>39758</v>
      </c>
    </row>
    <row r="38" spans="2:8">
      <c r="B38" s="124" t="s">
        <v>58</v>
      </c>
      <c r="C38" s="124" t="s">
        <v>455</v>
      </c>
      <c r="D38" s="124" t="s">
        <v>365</v>
      </c>
      <c r="E38" s="124" t="s">
        <v>456</v>
      </c>
      <c r="F38" s="124" t="s">
        <v>457</v>
      </c>
      <c r="G38" s="125">
        <v>12.1</v>
      </c>
      <c r="H38" s="126">
        <v>40345</v>
      </c>
    </row>
    <row r="39" spans="2:8">
      <c r="B39" s="124" t="s">
        <v>58</v>
      </c>
      <c r="C39" s="124" t="s">
        <v>458</v>
      </c>
      <c r="D39" s="124" t="s">
        <v>371</v>
      </c>
      <c r="E39" s="124" t="s">
        <v>459</v>
      </c>
      <c r="F39" s="124" t="s">
        <v>460</v>
      </c>
      <c r="G39" s="125">
        <v>101.1</v>
      </c>
      <c r="H39" s="126">
        <v>37782</v>
      </c>
    </row>
    <row r="40" spans="2:8">
      <c r="B40" s="124" t="s">
        <v>58</v>
      </c>
      <c r="C40" s="124" t="s">
        <v>461</v>
      </c>
      <c r="D40" s="124" t="s">
        <v>365</v>
      </c>
      <c r="E40" s="124" t="s">
        <v>462</v>
      </c>
      <c r="F40" s="124" t="s">
        <v>424</v>
      </c>
      <c r="G40" s="125">
        <v>74.2</v>
      </c>
      <c r="H40" s="126">
        <v>38468</v>
      </c>
    </row>
    <row r="41" spans="2:8">
      <c r="B41" s="124" t="s">
        <v>58</v>
      </c>
      <c r="C41" s="124" t="s">
        <v>463</v>
      </c>
      <c r="D41" s="124" t="s">
        <v>371</v>
      </c>
      <c r="E41" s="124" t="s">
        <v>464</v>
      </c>
      <c r="F41" s="124" t="s">
        <v>405</v>
      </c>
      <c r="G41" s="125">
        <v>25.3</v>
      </c>
      <c r="H41" s="126">
        <v>39785</v>
      </c>
    </row>
    <row r="42" spans="2:8">
      <c r="B42" s="124" t="s">
        <v>58</v>
      </c>
      <c r="C42" s="124" t="s">
        <v>465</v>
      </c>
      <c r="D42" s="124" t="s">
        <v>371</v>
      </c>
      <c r="E42" s="124" t="s">
        <v>466</v>
      </c>
      <c r="F42" s="124" t="s">
        <v>384</v>
      </c>
      <c r="G42" s="125">
        <v>41.1</v>
      </c>
      <c r="H42" s="126">
        <v>39497</v>
      </c>
    </row>
    <row r="43" spans="2:8">
      <c r="B43" s="124" t="s">
        <v>109</v>
      </c>
      <c r="C43" s="124" t="s">
        <v>467</v>
      </c>
      <c r="D43" s="124" t="s">
        <v>371</v>
      </c>
      <c r="E43" s="124" t="s">
        <v>468</v>
      </c>
      <c r="F43" s="124" t="s">
        <v>469</v>
      </c>
      <c r="G43" s="125">
        <v>127.6</v>
      </c>
      <c r="H43" s="126">
        <v>38331</v>
      </c>
    </row>
    <row r="44" spans="2:8">
      <c r="B44" s="124" t="s">
        <v>251</v>
      </c>
      <c r="C44" s="124" t="s">
        <v>251</v>
      </c>
      <c r="D44" s="124" t="s">
        <v>365</v>
      </c>
      <c r="E44" s="124" t="s">
        <v>470</v>
      </c>
      <c r="F44" s="124" t="s">
        <v>471</v>
      </c>
      <c r="G44" s="125">
        <v>160.6</v>
      </c>
      <c r="H44" s="126">
        <v>40324</v>
      </c>
    </row>
    <row r="45" spans="2:8">
      <c r="B45" s="124" t="s">
        <v>251</v>
      </c>
      <c r="C45" s="124" t="s">
        <v>251</v>
      </c>
      <c r="D45" s="124" t="s">
        <v>365</v>
      </c>
      <c r="E45" s="124" t="s">
        <v>472</v>
      </c>
      <c r="F45" s="124" t="s">
        <v>473</v>
      </c>
      <c r="G45" s="125">
        <v>65.3</v>
      </c>
      <c r="H45" s="126">
        <v>40261</v>
      </c>
    </row>
    <row r="46" spans="2:8">
      <c r="B46" s="124" t="s">
        <v>130</v>
      </c>
      <c r="C46" s="124" t="s">
        <v>474</v>
      </c>
      <c r="D46" s="124" t="s">
        <v>371</v>
      </c>
      <c r="E46" s="124" t="s">
        <v>475</v>
      </c>
      <c r="F46" s="124" t="s">
        <v>384</v>
      </c>
      <c r="G46" s="125">
        <v>53.5</v>
      </c>
      <c r="H46" s="126">
        <v>37426</v>
      </c>
    </row>
    <row r="47" spans="2:8" ht="14.4" thickBot="1">
      <c r="B47" s="128" t="s">
        <v>130</v>
      </c>
      <c r="C47" s="128" t="s">
        <v>476</v>
      </c>
      <c r="D47" s="128" t="s">
        <v>371</v>
      </c>
      <c r="E47" s="128" t="s">
        <v>477</v>
      </c>
      <c r="F47" s="128" t="s">
        <v>384</v>
      </c>
      <c r="G47" s="129">
        <v>84.1</v>
      </c>
      <c r="H47" s="130">
        <v>36917</v>
      </c>
    </row>
    <row r="48" spans="2:8">
      <c r="B48" s="8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workbookViewId="0">
      <selection activeCell="P36" sqref="P36"/>
    </sheetView>
  </sheetViews>
  <sheetFormatPr defaultRowHeight="13.8"/>
  <cols>
    <col min="2" max="2" width="8.796875" style="55"/>
    <col min="3" max="3" width="12.5" customWidth="1"/>
    <col min="4" max="4" width="13.5" customWidth="1"/>
    <col min="5" max="5" width="16.69921875" customWidth="1"/>
  </cols>
  <sheetData>
    <row r="2" spans="2:3">
      <c r="B2" s="22"/>
    </row>
    <row r="3" spans="2:3">
      <c r="B3" s="19" t="s">
        <v>488</v>
      </c>
    </row>
    <row r="4" spans="2:3" ht="14.4" thickBot="1">
      <c r="B4" s="20"/>
    </row>
    <row r="5" spans="2:3" ht="21" thickBot="1">
      <c r="B5" s="133" t="s">
        <v>45</v>
      </c>
      <c r="C5" s="132" t="s">
        <v>478</v>
      </c>
    </row>
    <row r="6" spans="2:3">
      <c r="B6" s="58">
        <v>2000</v>
      </c>
      <c r="C6" s="62">
        <v>17574</v>
      </c>
    </row>
    <row r="7" spans="2:3">
      <c r="B7" s="58">
        <v>2001</v>
      </c>
      <c r="C7" s="62">
        <v>18739</v>
      </c>
    </row>
    <row r="8" spans="2:3">
      <c r="B8" s="58">
        <v>2002</v>
      </c>
      <c r="C8" s="62">
        <v>20215</v>
      </c>
    </row>
    <row r="9" spans="2:3">
      <c r="B9" s="58">
        <v>2003</v>
      </c>
      <c r="C9" s="62">
        <v>22113</v>
      </c>
    </row>
    <row r="10" spans="2:3">
      <c r="B10" s="58">
        <v>2004</v>
      </c>
      <c r="C10" s="62">
        <v>23641</v>
      </c>
    </row>
    <row r="11" spans="2:3">
      <c r="B11" s="58">
        <v>2005</v>
      </c>
      <c r="C11" s="62">
        <v>26132</v>
      </c>
    </row>
    <row r="12" spans="2:3">
      <c r="B12" s="58">
        <v>2006</v>
      </c>
      <c r="C12" s="62">
        <v>27190</v>
      </c>
    </row>
    <row r="13" spans="2:3">
      <c r="B13" s="58">
        <v>2007</v>
      </c>
      <c r="C13" s="62">
        <v>28309</v>
      </c>
    </row>
    <row r="14" spans="2:3">
      <c r="B14" s="58">
        <v>2008</v>
      </c>
      <c r="C14" s="62">
        <v>28733</v>
      </c>
    </row>
    <row r="15" spans="2:3">
      <c r="B15" s="58">
        <v>2009</v>
      </c>
      <c r="C15" s="62">
        <v>29293</v>
      </c>
    </row>
    <row r="16" spans="2:3" ht="14.4" thickBot="1">
      <c r="B16" s="59">
        <v>2010</v>
      </c>
      <c r="C16" s="101">
        <v>30011</v>
      </c>
    </row>
    <row r="17" spans="2:6">
      <c r="B17" s="22" t="s">
        <v>479</v>
      </c>
    </row>
    <row r="18" spans="2:6">
      <c r="B18" s="22" t="s">
        <v>480</v>
      </c>
    </row>
    <row r="19" spans="2:6">
      <c r="B19" s="22"/>
    </row>
    <row r="20" spans="2:6">
      <c r="B20" s="22"/>
    </row>
    <row r="21" spans="2:6">
      <c r="B21" s="19" t="s">
        <v>489</v>
      </c>
    </row>
    <row r="22" spans="2:6" ht="14.4" thickBot="1">
      <c r="B22" s="20"/>
    </row>
    <row r="23" spans="2:6" ht="14.4" thickBot="1">
      <c r="B23" s="56" t="s">
        <v>45</v>
      </c>
      <c r="C23" s="69" t="s">
        <v>481</v>
      </c>
      <c r="D23" s="69" t="s">
        <v>482</v>
      </c>
      <c r="E23" s="69" t="s">
        <v>483</v>
      </c>
      <c r="F23" s="69" t="s">
        <v>131</v>
      </c>
    </row>
    <row r="24" spans="2:6">
      <c r="B24" s="58">
        <v>2004</v>
      </c>
      <c r="C24" s="27">
        <v>76</v>
      </c>
      <c r="D24" s="27">
        <v>164</v>
      </c>
      <c r="E24" s="27">
        <v>50</v>
      </c>
      <c r="F24" s="27">
        <v>290</v>
      </c>
    </row>
    <row r="25" spans="2:6">
      <c r="B25" s="58">
        <v>2005</v>
      </c>
      <c r="C25" s="27">
        <v>74</v>
      </c>
      <c r="D25" s="27">
        <v>162</v>
      </c>
      <c r="E25" s="27">
        <v>54</v>
      </c>
      <c r="F25" s="27">
        <v>290</v>
      </c>
    </row>
    <row r="26" spans="2:6">
      <c r="B26" s="58">
        <v>2006</v>
      </c>
      <c r="C26" s="27">
        <v>83</v>
      </c>
      <c r="D26" s="27">
        <v>125</v>
      </c>
      <c r="E26" s="27">
        <v>82</v>
      </c>
      <c r="F26" s="27">
        <v>290</v>
      </c>
    </row>
    <row r="27" spans="2:6">
      <c r="B27" s="58">
        <v>2007</v>
      </c>
      <c r="C27" s="27">
        <v>85</v>
      </c>
      <c r="D27" s="27">
        <v>104</v>
      </c>
      <c r="E27" s="27">
        <v>101</v>
      </c>
      <c r="F27" s="27">
        <v>290</v>
      </c>
    </row>
    <row r="28" spans="2:6">
      <c r="B28" s="58">
        <v>2008</v>
      </c>
      <c r="C28" s="27">
        <v>87</v>
      </c>
      <c r="D28" s="27">
        <v>114</v>
      </c>
      <c r="E28" s="27">
        <v>89</v>
      </c>
      <c r="F28" s="27">
        <v>290</v>
      </c>
    </row>
    <row r="29" spans="2:6">
      <c r="B29" s="58">
        <v>2009</v>
      </c>
      <c r="C29" s="27">
        <v>91</v>
      </c>
      <c r="D29" s="27">
        <v>111</v>
      </c>
      <c r="E29" s="27">
        <v>88</v>
      </c>
      <c r="F29" s="27">
        <v>290</v>
      </c>
    </row>
    <row r="30" spans="2:6">
      <c r="B30" s="58">
        <v>2010</v>
      </c>
      <c r="C30" s="27">
        <v>85</v>
      </c>
      <c r="D30" s="27">
        <v>114</v>
      </c>
      <c r="E30" s="27">
        <v>91</v>
      </c>
      <c r="F30" s="27">
        <v>290</v>
      </c>
    </row>
    <row r="31" spans="2:6">
      <c r="B31" s="58">
        <v>2011</v>
      </c>
      <c r="C31" s="27">
        <v>77</v>
      </c>
      <c r="D31" s="27">
        <v>118</v>
      </c>
      <c r="E31" s="27">
        <v>95</v>
      </c>
      <c r="F31" s="27">
        <v>290</v>
      </c>
    </row>
    <row r="32" spans="2:6">
      <c r="B32" s="58" t="s">
        <v>484</v>
      </c>
      <c r="C32" s="27" t="s">
        <v>485</v>
      </c>
      <c r="D32" s="27" t="s">
        <v>485</v>
      </c>
      <c r="E32" s="27" t="s">
        <v>485</v>
      </c>
      <c r="F32" s="27" t="s">
        <v>485</v>
      </c>
    </row>
    <row r="33" spans="2:6">
      <c r="B33" s="58">
        <v>2013</v>
      </c>
      <c r="C33" s="27">
        <v>57</v>
      </c>
      <c r="D33" s="27">
        <v>111</v>
      </c>
      <c r="E33" s="27">
        <v>122</v>
      </c>
      <c r="F33" s="27">
        <v>290</v>
      </c>
    </row>
    <row r="34" spans="2:6">
      <c r="B34" s="58">
        <v>2014</v>
      </c>
      <c r="C34" s="27">
        <v>68</v>
      </c>
      <c r="D34" s="27">
        <v>105</v>
      </c>
      <c r="E34" s="27">
        <v>117</v>
      </c>
      <c r="F34" s="27">
        <v>290</v>
      </c>
    </row>
    <row r="35" spans="2:6" ht="14.4" thickBot="1">
      <c r="B35" s="59">
        <v>2015</v>
      </c>
      <c r="C35" s="112">
        <v>65</v>
      </c>
      <c r="D35" s="112">
        <v>113</v>
      </c>
      <c r="E35" s="112">
        <v>110</v>
      </c>
      <c r="F35" s="112">
        <v>288</v>
      </c>
    </row>
    <row r="36" spans="2:6">
      <c r="B36" s="22" t="s">
        <v>486</v>
      </c>
    </row>
    <row r="37" spans="2:6">
      <c r="B37" s="22" t="s">
        <v>487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workbookViewId="0">
      <selection activeCell="N37" sqref="N37"/>
    </sheetView>
  </sheetViews>
  <sheetFormatPr defaultRowHeight="13.8"/>
  <cols>
    <col min="2" max="2" width="8.796875" style="55"/>
    <col min="3" max="3" width="14.5" customWidth="1"/>
    <col min="4" max="4" width="10.69921875" customWidth="1"/>
    <col min="5" max="5" width="9" customWidth="1"/>
    <col min="6" max="6" width="9.19921875" customWidth="1"/>
    <col min="7" max="7" width="13.5" customWidth="1"/>
    <col min="8" max="8" width="10.296875" customWidth="1"/>
    <col min="10" max="10" width="9.796875" customWidth="1"/>
    <col min="11" max="11" width="10.19921875" customWidth="1"/>
    <col min="12" max="12" width="11.3984375" customWidth="1"/>
  </cols>
  <sheetData>
    <row r="2" spans="2:13">
      <c r="B2" s="19" t="s">
        <v>506</v>
      </c>
    </row>
    <row r="3" spans="2:13" ht="14.4" thickBot="1">
      <c r="B3" s="20"/>
    </row>
    <row r="4" spans="2:13" ht="30.6">
      <c r="B4" s="134" t="s">
        <v>46</v>
      </c>
      <c r="C4" s="135" t="s">
        <v>507</v>
      </c>
      <c r="D4" s="135" t="s">
        <v>507</v>
      </c>
      <c r="E4" s="135" t="s">
        <v>490</v>
      </c>
      <c r="F4" s="135" t="s">
        <v>490</v>
      </c>
      <c r="G4" s="137" t="s">
        <v>491</v>
      </c>
      <c r="H4" s="137" t="s">
        <v>492</v>
      </c>
      <c r="I4" s="137" t="s">
        <v>493</v>
      </c>
      <c r="J4" s="137" t="s">
        <v>494</v>
      </c>
      <c r="K4" s="137" t="s">
        <v>495</v>
      </c>
      <c r="L4" s="137" t="s">
        <v>496</v>
      </c>
      <c r="M4" s="137" t="s">
        <v>497</v>
      </c>
    </row>
    <row r="5" spans="2:13" ht="14.4" thickBot="1">
      <c r="B5" s="59"/>
      <c r="C5" s="136" t="s">
        <v>498</v>
      </c>
      <c r="D5" s="136" t="s">
        <v>499</v>
      </c>
      <c r="E5" s="136" t="s">
        <v>500</v>
      </c>
      <c r="F5" s="136" t="s">
        <v>501</v>
      </c>
      <c r="G5" s="53"/>
      <c r="H5" s="53"/>
      <c r="I5" s="53"/>
      <c r="J5" s="53"/>
      <c r="K5" s="53"/>
      <c r="L5" s="53"/>
      <c r="M5" s="63"/>
    </row>
    <row r="6" spans="2:13">
      <c r="B6" s="58" t="s">
        <v>50</v>
      </c>
      <c r="C6" s="62">
        <v>84481</v>
      </c>
      <c r="D6" s="62">
        <v>11150</v>
      </c>
      <c r="E6" s="62">
        <v>293000</v>
      </c>
      <c r="F6" s="62">
        <v>71000</v>
      </c>
      <c r="G6" s="62">
        <v>87972</v>
      </c>
      <c r="H6" s="62">
        <v>1455</v>
      </c>
      <c r="I6" s="62">
        <v>4628</v>
      </c>
      <c r="J6" s="62">
        <v>3206</v>
      </c>
      <c r="K6" s="27" t="s">
        <v>485</v>
      </c>
      <c r="L6" s="62">
        <v>95732</v>
      </c>
      <c r="M6" s="110">
        <v>652624</v>
      </c>
    </row>
    <row r="7" spans="2:13">
      <c r="B7" s="58" t="s">
        <v>97</v>
      </c>
      <c r="C7" s="62">
        <v>167690</v>
      </c>
      <c r="D7" s="62">
        <v>17646</v>
      </c>
      <c r="E7" s="62">
        <v>451000</v>
      </c>
      <c r="F7" s="62">
        <v>43000</v>
      </c>
      <c r="G7" s="62">
        <v>38827</v>
      </c>
      <c r="H7" s="62">
        <v>1535</v>
      </c>
      <c r="I7" s="62">
        <v>1103</v>
      </c>
      <c r="J7" s="62">
        <v>11480</v>
      </c>
      <c r="K7" s="27">
        <v>350</v>
      </c>
      <c r="L7" s="62">
        <v>86575</v>
      </c>
      <c r="M7" s="110">
        <v>819207</v>
      </c>
    </row>
    <row r="8" spans="2:13">
      <c r="B8" s="58" t="s">
        <v>98</v>
      </c>
      <c r="C8" s="62">
        <v>125986</v>
      </c>
      <c r="D8" s="62">
        <v>17350</v>
      </c>
      <c r="E8" s="62">
        <v>344000</v>
      </c>
      <c r="F8" s="62">
        <v>40000</v>
      </c>
      <c r="G8" s="62">
        <v>34714</v>
      </c>
      <c r="H8" s="27">
        <v>735</v>
      </c>
      <c r="I8" s="62">
        <v>1116</v>
      </c>
      <c r="J8" s="62">
        <v>5506</v>
      </c>
      <c r="K8" s="27">
        <v>500</v>
      </c>
      <c r="L8" s="62">
        <v>37699</v>
      </c>
      <c r="M8" s="110">
        <v>607606</v>
      </c>
    </row>
    <row r="9" spans="2:13">
      <c r="B9" s="58" t="s">
        <v>99</v>
      </c>
      <c r="C9" s="62">
        <v>204303</v>
      </c>
      <c r="D9" s="62">
        <v>42552</v>
      </c>
      <c r="E9" s="62">
        <v>621000</v>
      </c>
      <c r="F9" s="62">
        <v>91000</v>
      </c>
      <c r="G9" s="62">
        <v>50556</v>
      </c>
      <c r="H9" s="62">
        <v>1091</v>
      </c>
      <c r="I9" s="62">
        <v>1429</v>
      </c>
      <c r="J9" s="62">
        <v>8168</v>
      </c>
      <c r="K9" s="27">
        <v>100</v>
      </c>
      <c r="L9" s="62">
        <v>34258</v>
      </c>
      <c r="M9" s="110">
        <v>1054458</v>
      </c>
    </row>
    <row r="10" spans="2:13">
      <c r="B10" s="58" t="s">
        <v>100</v>
      </c>
      <c r="C10" s="62">
        <v>89779</v>
      </c>
      <c r="D10" s="62">
        <v>39446</v>
      </c>
      <c r="E10" s="62">
        <v>702000</v>
      </c>
      <c r="F10" s="62">
        <v>38000</v>
      </c>
      <c r="G10" s="62">
        <v>48812</v>
      </c>
      <c r="H10" s="62">
        <v>3724</v>
      </c>
      <c r="I10" s="62">
        <v>1234</v>
      </c>
      <c r="J10" s="62">
        <v>34716</v>
      </c>
      <c r="K10" s="27" t="s">
        <v>485</v>
      </c>
      <c r="L10" s="62">
        <v>86027</v>
      </c>
      <c r="M10" s="110">
        <v>1043739</v>
      </c>
    </row>
    <row r="11" spans="2:13">
      <c r="B11" s="58" t="s">
        <v>101</v>
      </c>
      <c r="C11" s="62">
        <v>48656</v>
      </c>
      <c r="D11" s="62">
        <v>21202</v>
      </c>
      <c r="E11" s="62">
        <v>647000</v>
      </c>
      <c r="F11" s="62">
        <v>40000</v>
      </c>
      <c r="G11" s="62">
        <v>36202</v>
      </c>
      <c r="H11" s="62">
        <v>2837</v>
      </c>
      <c r="I11" s="27">
        <v>439</v>
      </c>
      <c r="J11" s="62">
        <v>28570</v>
      </c>
      <c r="K11" s="27" t="s">
        <v>485</v>
      </c>
      <c r="L11" s="62">
        <v>17581</v>
      </c>
      <c r="M11" s="110">
        <v>842488</v>
      </c>
    </row>
    <row r="12" spans="2:13">
      <c r="B12" s="58" t="s">
        <v>102</v>
      </c>
      <c r="C12" s="62">
        <v>123853</v>
      </c>
      <c r="D12" s="62">
        <v>71387</v>
      </c>
      <c r="E12" s="62">
        <v>714000</v>
      </c>
      <c r="F12" s="62">
        <v>68000</v>
      </c>
      <c r="G12" s="62">
        <v>47720</v>
      </c>
      <c r="H12" s="62">
        <v>1033</v>
      </c>
      <c r="I12" s="27">
        <v>968</v>
      </c>
      <c r="J12" s="62">
        <v>7864</v>
      </c>
      <c r="K12" s="62">
        <v>5600</v>
      </c>
      <c r="L12" s="62">
        <v>76127</v>
      </c>
      <c r="M12" s="110">
        <v>1116551</v>
      </c>
    </row>
    <row r="13" spans="2:13">
      <c r="B13" s="58" t="s">
        <v>103</v>
      </c>
      <c r="C13" s="62">
        <v>86125</v>
      </c>
      <c r="D13" s="62">
        <v>23409</v>
      </c>
      <c r="E13" s="62">
        <v>121000</v>
      </c>
      <c r="F13" s="62">
        <v>35000</v>
      </c>
      <c r="G13" s="62">
        <v>14958</v>
      </c>
      <c r="H13" s="62">
        <v>1307</v>
      </c>
      <c r="I13" s="27">
        <v>429</v>
      </c>
      <c r="J13" s="62">
        <v>3035</v>
      </c>
      <c r="K13" s="62">
        <v>2750</v>
      </c>
      <c r="L13" s="62">
        <v>25392</v>
      </c>
      <c r="M13" s="110">
        <v>313405</v>
      </c>
    </row>
    <row r="14" spans="2:13">
      <c r="B14" s="58" t="s">
        <v>104</v>
      </c>
      <c r="C14" s="62">
        <v>31269</v>
      </c>
      <c r="D14" s="62">
        <v>11555</v>
      </c>
      <c r="E14" s="62">
        <v>170000</v>
      </c>
      <c r="F14" s="62">
        <v>13000</v>
      </c>
      <c r="G14" s="62">
        <v>21943</v>
      </c>
      <c r="H14" s="27">
        <v>318</v>
      </c>
      <c r="I14" s="27">
        <v>390</v>
      </c>
      <c r="J14" s="27">
        <v>929</v>
      </c>
      <c r="K14" s="62">
        <v>4050</v>
      </c>
      <c r="L14" s="62">
        <v>39680</v>
      </c>
      <c r="M14" s="110">
        <v>293133</v>
      </c>
    </row>
    <row r="15" spans="2:13">
      <c r="B15" s="58" t="s">
        <v>105</v>
      </c>
      <c r="C15" s="62">
        <v>448804</v>
      </c>
      <c r="D15" s="62">
        <v>57208</v>
      </c>
      <c r="E15" s="62">
        <v>387000</v>
      </c>
      <c r="F15" s="62">
        <v>20000</v>
      </c>
      <c r="G15" s="62">
        <v>99973</v>
      </c>
      <c r="H15" s="62">
        <v>3688</v>
      </c>
      <c r="I15" s="62">
        <v>4727</v>
      </c>
      <c r="J15" s="62">
        <v>8942</v>
      </c>
      <c r="K15" s="62">
        <v>2750</v>
      </c>
      <c r="L15" s="62">
        <v>63786</v>
      </c>
      <c r="M15" s="110">
        <v>1096879</v>
      </c>
    </row>
    <row r="16" spans="2:13">
      <c r="B16" s="58" t="s">
        <v>106</v>
      </c>
      <c r="C16" s="62">
        <v>109912</v>
      </c>
      <c r="D16" s="62">
        <v>15745</v>
      </c>
      <c r="E16" s="62">
        <v>296000</v>
      </c>
      <c r="F16" s="62">
        <v>29000</v>
      </c>
      <c r="G16" s="62">
        <v>37750</v>
      </c>
      <c r="H16" s="27">
        <v>952</v>
      </c>
      <c r="I16" s="62">
        <v>1714</v>
      </c>
      <c r="J16" s="62">
        <v>15537</v>
      </c>
      <c r="K16" s="27">
        <v>600</v>
      </c>
      <c r="L16" s="62">
        <v>35535</v>
      </c>
      <c r="M16" s="110">
        <v>542744</v>
      </c>
    </row>
    <row r="17" spans="2:13">
      <c r="B17" s="58" t="s">
        <v>107</v>
      </c>
      <c r="C17" s="62">
        <v>470315</v>
      </c>
      <c r="D17" s="62">
        <v>62222</v>
      </c>
      <c r="E17" s="62">
        <v>1280000</v>
      </c>
      <c r="F17" s="62">
        <v>199000</v>
      </c>
      <c r="G17" s="62">
        <v>150656</v>
      </c>
      <c r="H17" s="62">
        <v>4179</v>
      </c>
      <c r="I17" s="62">
        <v>3985</v>
      </c>
      <c r="J17" s="62">
        <v>61823</v>
      </c>
      <c r="K17" s="27">
        <v>200</v>
      </c>
      <c r="L17" s="62">
        <v>147350</v>
      </c>
      <c r="M17" s="110">
        <v>2379730</v>
      </c>
    </row>
    <row r="18" spans="2:13">
      <c r="B18" s="58" t="s">
        <v>108</v>
      </c>
      <c r="C18" s="62">
        <v>108030</v>
      </c>
      <c r="D18" s="62">
        <v>6779</v>
      </c>
      <c r="E18" s="62">
        <v>1323000</v>
      </c>
      <c r="F18" s="62">
        <v>157000</v>
      </c>
      <c r="G18" s="62">
        <v>54557</v>
      </c>
      <c r="H18" s="62">
        <v>1363</v>
      </c>
      <c r="I18" s="62">
        <v>1214</v>
      </c>
      <c r="J18" s="62">
        <v>99013</v>
      </c>
      <c r="K18" s="27">
        <v>450</v>
      </c>
      <c r="L18" s="27">
        <v>309</v>
      </c>
      <c r="M18" s="110">
        <v>1751715</v>
      </c>
    </row>
    <row r="19" spans="2:13">
      <c r="B19" s="58" t="s">
        <v>109</v>
      </c>
      <c r="C19" s="62">
        <v>105388</v>
      </c>
      <c r="D19" s="62">
        <v>9037</v>
      </c>
      <c r="E19" s="62">
        <v>586000</v>
      </c>
      <c r="F19" s="62">
        <v>53000</v>
      </c>
      <c r="G19" s="62">
        <v>38473</v>
      </c>
      <c r="H19" s="62">
        <v>3194</v>
      </c>
      <c r="I19" s="27">
        <v>787</v>
      </c>
      <c r="J19" s="62">
        <v>30594</v>
      </c>
      <c r="K19" s="27">
        <v>100</v>
      </c>
      <c r="L19" s="62">
        <v>23821</v>
      </c>
      <c r="M19" s="110">
        <v>850394</v>
      </c>
    </row>
    <row r="20" spans="2:13">
      <c r="B20" s="58" t="s">
        <v>110</v>
      </c>
      <c r="C20" s="62">
        <v>102593</v>
      </c>
      <c r="D20" s="62">
        <v>7116</v>
      </c>
      <c r="E20" s="62">
        <v>311000</v>
      </c>
      <c r="F20" s="62">
        <v>45000</v>
      </c>
      <c r="G20" s="62">
        <v>26271</v>
      </c>
      <c r="H20" s="62">
        <v>1145</v>
      </c>
      <c r="I20" s="27">
        <v>803</v>
      </c>
      <c r="J20" s="62">
        <v>15292</v>
      </c>
      <c r="K20" s="27">
        <v>450</v>
      </c>
      <c r="L20" s="62">
        <v>2146</v>
      </c>
      <c r="M20" s="110">
        <v>511815</v>
      </c>
    </row>
    <row r="21" spans="2:13">
      <c r="B21" s="58" t="s">
        <v>111</v>
      </c>
      <c r="C21" s="62">
        <v>61256</v>
      </c>
      <c r="D21" s="62">
        <v>12835</v>
      </c>
      <c r="E21" s="62">
        <v>1872000</v>
      </c>
      <c r="F21" s="62">
        <v>381000</v>
      </c>
      <c r="G21" s="62">
        <v>65341</v>
      </c>
      <c r="H21" s="62">
        <v>2366</v>
      </c>
      <c r="I21" s="62">
        <v>2770</v>
      </c>
      <c r="J21" s="62">
        <v>312644</v>
      </c>
      <c r="K21" s="62">
        <v>88200</v>
      </c>
      <c r="L21" s="62">
        <v>4549</v>
      </c>
      <c r="M21" s="110">
        <v>2802961</v>
      </c>
    </row>
    <row r="22" spans="2:13">
      <c r="B22" s="58" t="s">
        <v>112</v>
      </c>
      <c r="C22" s="62">
        <v>67921</v>
      </c>
      <c r="D22" s="62">
        <v>5798</v>
      </c>
      <c r="E22" s="62">
        <v>1482000</v>
      </c>
      <c r="F22" s="62">
        <v>136000</v>
      </c>
      <c r="G22" s="62">
        <v>51678</v>
      </c>
      <c r="H22" s="62">
        <v>3086</v>
      </c>
      <c r="I22" s="62">
        <v>1048</v>
      </c>
      <c r="J22" s="62">
        <v>63266</v>
      </c>
      <c r="K22" s="27">
        <v>950</v>
      </c>
      <c r="L22" s="27">
        <v>187</v>
      </c>
      <c r="M22" s="110">
        <v>1811934</v>
      </c>
    </row>
    <row r="23" spans="2:13">
      <c r="B23" s="58" t="s">
        <v>113</v>
      </c>
      <c r="C23" s="62">
        <v>49985</v>
      </c>
      <c r="D23" s="62">
        <v>2311</v>
      </c>
      <c r="E23" s="62">
        <v>1674000</v>
      </c>
      <c r="F23" s="62">
        <v>232000</v>
      </c>
      <c r="G23" s="62">
        <v>51080</v>
      </c>
      <c r="H23" s="62">
        <v>2195</v>
      </c>
      <c r="I23" s="27">
        <v>739</v>
      </c>
      <c r="J23" s="62">
        <v>128701</v>
      </c>
      <c r="K23" s="27">
        <v>50</v>
      </c>
      <c r="L23" s="62">
        <v>14107</v>
      </c>
      <c r="M23" s="110">
        <v>2155167</v>
      </c>
    </row>
    <row r="24" spans="2:13">
      <c r="B24" s="58" t="s">
        <v>114</v>
      </c>
      <c r="C24" s="62">
        <v>41207</v>
      </c>
      <c r="D24" s="62">
        <v>12968</v>
      </c>
      <c r="E24" s="62">
        <v>2493000</v>
      </c>
      <c r="F24" s="62">
        <v>974000</v>
      </c>
      <c r="G24" s="62">
        <v>51204</v>
      </c>
      <c r="H24" s="62">
        <v>4643</v>
      </c>
      <c r="I24" s="62">
        <v>3643</v>
      </c>
      <c r="J24" s="62">
        <v>576055</v>
      </c>
      <c r="K24" s="62">
        <v>701000</v>
      </c>
      <c r="L24" s="62">
        <v>36760</v>
      </c>
      <c r="M24" s="110">
        <v>4894480</v>
      </c>
    </row>
    <row r="25" spans="2:13">
      <c r="B25" s="58" t="s">
        <v>115</v>
      </c>
      <c r="C25" s="62">
        <v>70979</v>
      </c>
      <c r="D25" s="62">
        <v>2284</v>
      </c>
      <c r="E25" s="62">
        <v>3114000</v>
      </c>
      <c r="F25" s="62">
        <v>856000</v>
      </c>
      <c r="G25" s="62">
        <v>70796</v>
      </c>
      <c r="H25" s="62">
        <v>6076</v>
      </c>
      <c r="I25" s="62">
        <v>1248</v>
      </c>
      <c r="J25" s="62">
        <v>727635</v>
      </c>
      <c r="K25" s="62">
        <v>552050</v>
      </c>
      <c r="L25" s="62">
        <v>66145</v>
      </c>
      <c r="M25" s="110">
        <v>5467214</v>
      </c>
    </row>
    <row r="26" spans="2:13">
      <c r="B26" s="58" t="s">
        <v>116</v>
      </c>
      <c r="C26" s="62">
        <v>34924</v>
      </c>
      <c r="D26" s="62">
        <v>1909</v>
      </c>
      <c r="E26" s="62">
        <v>3594000</v>
      </c>
      <c r="F26" s="62">
        <v>2279000</v>
      </c>
      <c r="G26" s="62">
        <v>70965</v>
      </c>
      <c r="H26" s="62">
        <v>13726</v>
      </c>
      <c r="I26" s="62">
        <v>1246</v>
      </c>
      <c r="J26" s="62">
        <v>1542014</v>
      </c>
      <c r="K26" s="62">
        <v>1869950</v>
      </c>
      <c r="L26" s="62">
        <v>317946</v>
      </c>
      <c r="M26" s="110">
        <v>9725679</v>
      </c>
    </row>
    <row r="27" spans="2:13" ht="14.4" thickBot="1">
      <c r="B27" s="68" t="s">
        <v>117</v>
      </c>
      <c r="C27" s="65">
        <v>2633457</v>
      </c>
      <c r="D27" s="65">
        <v>451908</v>
      </c>
      <c r="E27" s="65">
        <v>22475000</v>
      </c>
      <c r="F27" s="65">
        <v>5800000</v>
      </c>
      <c r="G27" s="65">
        <v>1150450</v>
      </c>
      <c r="H27" s="65">
        <v>60647</v>
      </c>
      <c r="I27" s="65">
        <v>35659</v>
      </c>
      <c r="J27" s="65">
        <v>3684990</v>
      </c>
      <c r="K27" s="65">
        <v>3230100</v>
      </c>
      <c r="L27" s="65">
        <v>1211712</v>
      </c>
      <c r="M27" s="65">
        <v>40733923</v>
      </c>
    </row>
    <row r="28" spans="2:13">
      <c r="B28" s="22" t="s">
        <v>502</v>
      </c>
    </row>
    <row r="29" spans="2:13">
      <c r="B29" s="22" t="s">
        <v>503</v>
      </c>
    </row>
    <row r="30" spans="2:13">
      <c r="B30" s="22" t="s">
        <v>504</v>
      </c>
    </row>
    <row r="31" spans="2:13">
      <c r="B31" s="22" t="s">
        <v>505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2"/>
  <sheetViews>
    <sheetView zoomScale="120" zoomScaleNormal="120" workbookViewId="0">
      <selection activeCell="F33" sqref="F33"/>
    </sheetView>
  </sheetViews>
  <sheetFormatPr defaultColWidth="9" defaultRowHeight="13.8"/>
  <cols>
    <col min="1" max="1" width="9" style="9"/>
    <col min="2" max="2" width="10.59765625" style="18" customWidth="1"/>
    <col min="3" max="3" width="12.09765625" style="18" bestFit="1" customWidth="1"/>
    <col min="4" max="4" width="17.69921875" style="18" bestFit="1" customWidth="1"/>
    <col min="5" max="9" width="9" style="9"/>
    <col min="10" max="10" width="12.09765625" style="9" bestFit="1" customWidth="1"/>
    <col min="11" max="11" width="17.19921875" style="9" bestFit="1" customWidth="1"/>
    <col min="12" max="16384" width="9" style="9"/>
  </cols>
  <sheetData>
    <row r="5" spans="2:12">
      <c r="B5" s="19" t="s">
        <v>0</v>
      </c>
      <c r="C5" s="17"/>
      <c r="D5" s="17"/>
      <c r="E5" s="8"/>
      <c r="I5" s="19" t="s">
        <v>18</v>
      </c>
      <c r="J5"/>
      <c r="K5"/>
      <c r="L5"/>
    </row>
    <row r="6" spans="2:12" ht="13.8" customHeight="1" thickBot="1">
      <c r="B6" s="20"/>
      <c r="C6" s="17"/>
      <c r="D6" s="17"/>
      <c r="E6" s="8"/>
      <c r="I6" s="1"/>
      <c r="J6"/>
      <c r="K6"/>
      <c r="L6"/>
    </row>
    <row r="7" spans="2:12" s="25" customFormat="1" ht="14.4" thickBot="1">
      <c r="B7" s="23" t="s">
        <v>1</v>
      </c>
      <c r="C7" s="23" t="s">
        <v>2</v>
      </c>
      <c r="D7" s="23" t="s">
        <v>3</v>
      </c>
      <c r="E7" s="24" t="s">
        <v>4</v>
      </c>
      <c r="I7" s="10" t="s">
        <v>12</v>
      </c>
      <c r="J7" s="2" t="s">
        <v>2</v>
      </c>
      <c r="K7" s="2" t="s">
        <v>13</v>
      </c>
      <c r="L7" s="2" t="s">
        <v>4</v>
      </c>
    </row>
    <row r="8" spans="2:12">
      <c r="B8" s="3" t="s">
        <v>5</v>
      </c>
      <c r="C8" s="4">
        <v>184</v>
      </c>
      <c r="D8" s="4">
        <v>152</v>
      </c>
      <c r="E8" s="13">
        <v>336</v>
      </c>
      <c r="I8" s="12" t="s">
        <v>5</v>
      </c>
      <c r="J8" s="27">
        <v>1</v>
      </c>
      <c r="K8" s="27">
        <v>0</v>
      </c>
      <c r="L8" s="27">
        <v>1</v>
      </c>
    </row>
    <row r="9" spans="2:12">
      <c r="B9" s="3" t="s">
        <v>6</v>
      </c>
      <c r="C9" s="4">
        <v>284</v>
      </c>
      <c r="D9" s="4">
        <v>20</v>
      </c>
      <c r="E9" s="13">
        <v>304</v>
      </c>
      <c r="I9" s="12" t="s">
        <v>6</v>
      </c>
      <c r="J9" s="27">
        <v>1</v>
      </c>
      <c r="K9" s="27">
        <v>1</v>
      </c>
      <c r="L9" s="27">
        <v>2</v>
      </c>
    </row>
    <row r="10" spans="2:12">
      <c r="B10" s="3" t="s">
        <v>7</v>
      </c>
      <c r="C10" s="4">
        <v>475</v>
      </c>
      <c r="D10" s="4">
        <v>7</v>
      </c>
      <c r="E10" s="13">
        <v>482</v>
      </c>
      <c r="I10" s="12" t="s">
        <v>7</v>
      </c>
      <c r="J10" s="27">
        <v>1</v>
      </c>
      <c r="K10" s="27">
        <v>2</v>
      </c>
      <c r="L10" s="27">
        <v>3</v>
      </c>
    </row>
    <row r="11" spans="2:12">
      <c r="B11" s="3" t="s">
        <v>8</v>
      </c>
      <c r="C11" s="4">
        <v>746</v>
      </c>
      <c r="D11" s="4">
        <v>45</v>
      </c>
      <c r="E11" s="13">
        <v>791</v>
      </c>
      <c r="I11" s="12" t="s">
        <v>8</v>
      </c>
      <c r="J11" s="27">
        <v>2</v>
      </c>
      <c r="K11" s="27">
        <v>0</v>
      </c>
      <c r="L11" s="27">
        <v>2</v>
      </c>
    </row>
    <row r="12" spans="2:12">
      <c r="B12" s="3" t="s">
        <v>9</v>
      </c>
      <c r="C12" s="4">
        <v>394</v>
      </c>
      <c r="D12" s="4">
        <v>38</v>
      </c>
      <c r="E12" s="13">
        <v>432</v>
      </c>
      <c r="I12" s="12" t="s">
        <v>9</v>
      </c>
      <c r="J12" s="27">
        <v>14</v>
      </c>
      <c r="K12" s="27">
        <v>2</v>
      </c>
      <c r="L12" s="27">
        <v>16</v>
      </c>
    </row>
    <row r="13" spans="2:12">
      <c r="B13" s="3">
        <v>2010</v>
      </c>
      <c r="C13" s="4">
        <v>32</v>
      </c>
      <c r="D13" s="4">
        <v>0</v>
      </c>
      <c r="E13" s="13">
        <v>32</v>
      </c>
      <c r="I13" s="12">
        <v>2010</v>
      </c>
      <c r="J13" s="27">
        <v>2</v>
      </c>
      <c r="K13" s="27">
        <v>0</v>
      </c>
      <c r="L13" s="27">
        <v>2</v>
      </c>
    </row>
    <row r="14" spans="2:12">
      <c r="B14" s="3">
        <v>2011</v>
      </c>
      <c r="C14" s="4">
        <v>18</v>
      </c>
      <c r="D14" s="4">
        <v>0</v>
      </c>
      <c r="E14" s="13">
        <v>18</v>
      </c>
      <c r="I14" s="12">
        <v>2011</v>
      </c>
      <c r="J14" s="27">
        <v>2</v>
      </c>
      <c r="K14" s="27">
        <v>0</v>
      </c>
      <c r="L14" s="27">
        <v>2</v>
      </c>
    </row>
    <row r="15" spans="2:12">
      <c r="B15" s="3">
        <v>2012</v>
      </c>
      <c r="C15" s="4">
        <v>18</v>
      </c>
      <c r="D15" s="4">
        <v>0</v>
      </c>
      <c r="E15" s="13">
        <v>18</v>
      </c>
      <c r="I15" s="12">
        <v>2012</v>
      </c>
      <c r="J15" s="27">
        <v>1</v>
      </c>
      <c r="K15" s="27">
        <v>0</v>
      </c>
      <c r="L15" s="27">
        <v>1</v>
      </c>
    </row>
    <row r="16" spans="2:12">
      <c r="B16" s="3">
        <v>2013</v>
      </c>
      <c r="C16" s="4">
        <v>23</v>
      </c>
      <c r="D16" s="4">
        <v>0</v>
      </c>
      <c r="E16" s="13">
        <v>23</v>
      </c>
      <c r="I16" s="12">
        <v>2013</v>
      </c>
      <c r="J16" s="27">
        <v>0</v>
      </c>
      <c r="K16" s="27">
        <v>0</v>
      </c>
      <c r="L16" s="27">
        <v>0</v>
      </c>
    </row>
    <row r="17" spans="2:12">
      <c r="B17" s="3">
        <v>2014</v>
      </c>
      <c r="C17" s="4">
        <v>10</v>
      </c>
      <c r="D17" s="4">
        <v>0</v>
      </c>
      <c r="E17" s="13">
        <v>10</v>
      </c>
      <c r="I17" s="12">
        <v>2014</v>
      </c>
      <c r="J17" s="27">
        <v>1</v>
      </c>
      <c r="K17" s="27" t="s">
        <v>14</v>
      </c>
      <c r="L17" s="27">
        <v>2</v>
      </c>
    </row>
    <row r="18" spans="2:12">
      <c r="B18" s="3">
        <v>2015</v>
      </c>
      <c r="C18" s="4">
        <v>10</v>
      </c>
      <c r="D18" s="4">
        <v>3</v>
      </c>
      <c r="E18" s="13">
        <v>13</v>
      </c>
      <c r="I18" s="12">
        <v>2015</v>
      </c>
      <c r="J18" s="27">
        <v>0</v>
      </c>
      <c r="K18" s="27">
        <v>1</v>
      </c>
      <c r="L18" s="27">
        <v>1</v>
      </c>
    </row>
    <row r="19" spans="2:12" s="26" customFormat="1" ht="14.4" thickBot="1">
      <c r="B19" s="5" t="s">
        <v>4</v>
      </c>
      <c r="C19" s="6">
        <v>2194</v>
      </c>
      <c r="D19" s="7">
        <v>265</v>
      </c>
      <c r="E19" s="6">
        <v>2459</v>
      </c>
      <c r="I19" s="14" t="s">
        <v>4</v>
      </c>
      <c r="J19" s="7" t="s">
        <v>15</v>
      </c>
      <c r="K19" s="7">
        <v>7</v>
      </c>
      <c r="L19" s="7">
        <v>32</v>
      </c>
    </row>
    <row r="20" spans="2:12">
      <c r="B20" s="22" t="s">
        <v>10</v>
      </c>
      <c r="C20" s="17"/>
      <c r="D20" s="17"/>
      <c r="E20" s="8"/>
      <c r="I20" s="22" t="s">
        <v>10</v>
      </c>
      <c r="J20"/>
      <c r="K20"/>
      <c r="L20"/>
    </row>
    <row r="21" spans="2:12">
      <c r="B21" s="22" t="s">
        <v>11</v>
      </c>
      <c r="C21" s="17"/>
      <c r="D21" s="17"/>
      <c r="E21" s="8"/>
      <c r="I21" s="22" t="s">
        <v>16</v>
      </c>
      <c r="J21"/>
      <c r="K21"/>
      <c r="L21"/>
    </row>
    <row r="22" spans="2:12">
      <c r="I22" s="22" t="s">
        <v>17</v>
      </c>
      <c r="J22"/>
      <c r="K22"/>
      <c r="L22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"/>
  <sheetViews>
    <sheetView workbookViewId="0">
      <selection activeCell="O34" sqref="O34"/>
    </sheetView>
  </sheetViews>
  <sheetFormatPr defaultRowHeight="13.8"/>
  <cols>
    <col min="2" max="2" width="8.796875" style="55"/>
    <col min="4" max="4" width="10.796875" customWidth="1"/>
    <col min="5" max="5" width="9.69921875" customWidth="1"/>
    <col min="6" max="6" width="10.3984375" customWidth="1"/>
    <col min="7" max="7" width="10.69921875" customWidth="1"/>
    <col min="8" max="8" width="10.296875" customWidth="1"/>
    <col min="9" max="9" width="10.09765625" customWidth="1"/>
    <col min="10" max="10" width="10.5" customWidth="1"/>
    <col min="11" max="11" width="10.59765625" customWidth="1"/>
  </cols>
  <sheetData>
    <row r="2" spans="2:11">
      <c r="B2" s="19" t="s">
        <v>517</v>
      </c>
    </row>
    <row r="3" spans="2:11" ht="14.4" thickBot="1">
      <c r="B3" s="20"/>
    </row>
    <row r="4" spans="2:11" ht="59.4" thickBot="1">
      <c r="B4" s="134" t="s">
        <v>46</v>
      </c>
      <c r="C4" s="138" t="s">
        <v>508</v>
      </c>
      <c r="D4" s="138" t="s">
        <v>509</v>
      </c>
      <c r="E4" s="138" t="s">
        <v>510</v>
      </c>
      <c r="F4" s="138" t="s">
        <v>511</v>
      </c>
      <c r="G4" s="138" t="s">
        <v>512</v>
      </c>
      <c r="H4" s="138" t="s">
        <v>513</v>
      </c>
      <c r="I4" s="138" t="s">
        <v>514</v>
      </c>
      <c r="J4" s="138" t="s">
        <v>515</v>
      </c>
      <c r="K4" s="138" t="s">
        <v>516</v>
      </c>
    </row>
    <row r="5" spans="2:11">
      <c r="B5" s="141" t="s">
        <v>50</v>
      </c>
      <c r="C5" s="139">
        <v>47343</v>
      </c>
      <c r="D5" s="139">
        <v>5472</v>
      </c>
      <c r="E5" s="139">
        <v>3377</v>
      </c>
      <c r="F5" s="139">
        <v>3189</v>
      </c>
      <c r="G5" s="139">
        <v>4996</v>
      </c>
      <c r="H5" s="139">
        <v>20286</v>
      </c>
      <c r="I5" s="139">
        <v>1020</v>
      </c>
      <c r="J5" s="139">
        <v>2289</v>
      </c>
      <c r="K5" s="140">
        <v>87972</v>
      </c>
    </row>
    <row r="6" spans="2:11">
      <c r="B6" s="58" t="s">
        <v>97</v>
      </c>
      <c r="C6" s="62">
        <v>15527</v>
      </c>
      <c r="D6" s="62">
        <v>1282</v>
      </c>
      <c r="E6" s="62">
        <v>1482</v>
      </c>
      <c r="F6" s="27">
        <v>603</v>
      </c>
      <c r="G6" s="62">
        <v>1574</v>
      </c>
      <c r="H6" s="62">
        <v>14980</v>
      </c>
      <c r="I6" s="27">
        <v>456</v>
      </c>
      <c r="J6" s="62">
        <v>2923</v>
      </c>
      <c r="K6" s="110">
        <v>38827</v>
      </c>
    </row>
    <row r="7" spans="2:11">
      <c r="B7" s="58" t="s">
        <v>98</v>
      </c>
      <c r="C7" s="62">
        <v>13618</v>
      </c>
      <c r="D7" s="27">
        <v>998</v>
      </c>
      <c r="E7" s="62">
        <v>1835</v>
      </c>
      <c r="F7" s="27">
        <v>525</v>
      </c>
      <c r="G7" s="62">
        <v>1513</v>
      </c>
      <c r="H7" s="62">
        <v>13649</v>
      </c>
      <c r="I7" s="27">
        <v>333</v>
      </c>
      <c r="J7" s="62">
        <v>2243</v>
      </c>
      <c r="K7" s="110">
        <v>34714</v>
      </c>
    </row>
    <row r="8" spans="2:11">
      <c r="B8" s="58" t="s">
        <v>99</v>
      </c>
      <c r="C8" s="62">
        <v>17302</v>
      </c>
      <c r="D8" s="62">
        <v>1645</v>
      </c>
      <c r="E8" s="62">
        <v>2801</v>
      </c>
      <c r="F8" s="27">
        <v>797</v>
      </c>
      <c r="G8" s="62">
        <v>2138</v>
      </c>
      <c r="H8" s="62">
        <v>21145</v>
      </c>
      <c r="I8" s="27">
        <v>603</v>
      </c>
      <c r="J8" s="62">
        <v>4126</v>
      </c>
      <c r="K8" s="110">
        <v>50556</v>
      </c>
    </row>
    <row r="9" spans="2:11">
      <c r="B9" s="58" t="s">
        <v>100</v>
      </c>
      <c r="C9" s="62">
        <v>14313</v>
      </c>
      <c r="D9" s="62">
        <v>1156</v>
      </c>
      <c r="E9" s="62">
        <v>3611</v>
      </c>
      <c r="F9" s="27">
        <v>657</v>
      </c>
      <c r="G9" s="62">
        <v>1891</v>
      </c>
      <c r="H9" s="62">
        <v>23014</v>
      </c>
      <c r="I9" s="27">
        <v>494</v>
      </c>
      <c r="J9" s="62">
        <v>3677</v>
      </c>
      <c r="K9" s="110">
        <v>48812</v>
      </c>
    </row>
    <row r="10" spans="2:11">
      <c r="B10" s="58" t="s">
        <v>101</v>
      </c>
      <c r="C10" s="62">
        <v>11060</v>
      </c>
      <c r="D10" s="27">
        <v>615</v>
      </c>
      <c r="E10" s="62">
        <v>1917</v>
      </c>
      <c r="F10" s="27">
        <v>537</v>
      </c>
      <c r="G10" s="62">
        <v>1237</v>
      </c>
      <c r="H10" s="62">
        <v>17731</v>
      </c>
      <c r="I10" s="27">
        <v>356</v>
      </c>
      <c r="J10" s="62">
        <v>2750</v>
      </c>
      <c r="K10" s="110">
        <v>36202</v>
      </c>
    </row>
    <row r="11" spans="2:11">
      <c r="B11" s="58" t="s">
        <v>102</v>
      </c>
      <c r="C11" s="62">
        <v>16440</v>
      </c>
      <c r="D11" s="27">
        <v>863</v>
      </c>
      <c r="E11" s="62">
        <v>2272</v>
      </c>
      <c r="F11" s="27">
        <v>512</v>
      </c>
      <c r="G11" s="62">
        <v>1810</v>
      </c>
      <c r="H11" s="62">
        <v>21508</v>
      </c>
      <c r="I11" s="27">
        <v>554</v>
      </c>
      <c r="J11" s="62">
        <v>3762</v>
      </c>
      <c r="K11" s="110">
        <v>47720</v>
      </c>
    </row>
    <row r="12" spans="2:11">
      <c r="B12" s="58" t="s">
        <v>103</v>
      </c>
      <c r="C12" s="62">
        <v>6466</v>
      </c>
      <c r="D12" s="27">
        <v>208</v>
      </c>
      <c r="E12" s="27">
        <v>427</v>
      </c>
      <c r="F12" s="27">
        <v>285</v>
      </c>
      <c r="G12" s="27">
        <v>640</v>
      </c>
      <c r="H12" s="62">
        <v>5156</v>
      </c>
      <c r="I12" s="27">
        <v>93</v>
      </c>
      <c r="J12" s="62">
        <v>1682</v>
      </c>
      <c r="K12" s="110">
        <v>14958</v>
      </c>
    </row>
    <row r="13" spans="2:11">
      <c r="B13" s="58" t="s">
        <v>104</v>
      </c>
      <c r="C13" s="62">
        <v>9210</v>
      </c>
      <c r="D13" s="27">
        <v>403</v>
      </c>
      <c r="E13" s="62">
        <v>1085</v>
      </c>
      <c r="F13" s="27">
        <v>321</v>
      </c>
      <c r="G13" s="27">
        <v>907</v>
      </c>
      <c r="H13" s="62">
        <v>7840</v>
      </c>
      <c r="I13" s="27">
        <v>308</v>
      </c>
      <c r="J13" s="62">
        <v>1869</v>
      </c>
      <c r="K13" s="110">
        <v>21943</v>
      </c>
    </row>
    <row r="14" spans="2:11">
      <c r="B14" s="58" t="s">
        <v>105</v>
      </c>
      <c r="C14" s="62">
        <v>36632</v>
      </c>
      <c r="D14" s="62">
        <v>3262</v>
      </c>
      <c r="E14" s="62">
        <v>7472</v>
      </c>
      <c r="F14" s="62">
        <v>2134</v>
      </c>
      <c r="G14" s="62">
        <v>4929</v>
      </c>
      <c r="H14" s="62">
        <v>33966</v>
      </c>
      <c r="I14" s="62">
        <v>1238</v>
      </c>
      <c r="J14" s="62">
        <v>10339</v>
      </c>
      <c r="K14" s="110">
        <v>99973</v>
      </c>
    </row>
    <row r="15" spans="2:11">
      <c r="B15" s="58" t="s">
        <v>106</v>
      </c>
      <c r="C15" s="62">
        <v>14581</v>
      </c>
      <c r="D15" s="27">
        <v>807</v>
      </c>
      <c r="E15" s="62">
        <v>1906</v>
      </c>
      <c r="F15" s="27">
        <v>542</v>
      </c>
      <c r="G15" s="62">
        <v>1719</v>
      </c>
      <c r="H15" s="62">
        <v>14147</v>
      </c>
      <c r="I15" s="27">
        <v>491</v>
      </c>
      <c r="J15" s="62">
        <v>3557</v>
      </c>
      <c r="K15" s="110">
        <v>37750</v>
      </c>
    </row>
    <row r="16" spans="2:11">
      <c r="B16" s="58" t="s">
        <v>107</v>
      </c>
      <c r="C16" s="62">
        <v>58430</v>
      </c>
      <c r="D16" s="62">
        <v>4821</v>
      </c>
      <c r="E16" s="62">
        <v>9385</v>
      </c>
      <c r="F16" s="62">
        <v>3280</v>
      </c>
      <c r="G16" s="62">
        <v>7110</v>
      </c>
      <c r="H16" s="62">
        <v>53777</v>
      </c>
      <c r="I16" s="62">
        <v>1640</v>
      </c>
      <c r="J16" s="62">
        <v>12214</v>
      </c>
      <c r="K16" s="110">
        <v>150656</v>
      </c>
    </row>
    <row r="17" spans="2:11">
      <c r="B17" s="58" t="s">
        <v>108</v>
      </c>
      <c r="C17" s="62">
        <v>19186</v>
      </c>
      <c r="D17" s="62">
        <v>1064</v>
      </c>
      <c r="E17" s="62">
        <v>2206</v>
      </c>
      <c r="F17" s="27">
        <v>653</v>
      </c>
      <c r="G17" s="62">
        <v>2113</v>
      </c>
      <c r="H17" s="62">
        <v>24719</v>
      </c>
      <c r="I17" s="27">
        <v>684</v>
      </c>
      <c r="J17" s="62">
        <v>3931</v>
      </c>
      <c r="K17" s="110">
        <v>54557</v>
      </c>
    </row>
    <row r="18" spans="2:11">
      <c r="B18" s="58" t="s">
        <v>109</v>
      </c>
      <c r="C18" s="62">
        <v>14270</v>
      </c>
      <c r="D18" s="62">
        <v>1085</v>
      </c>
      <c r="E18" s="62">
        <v>2500</v>
      </c>
      <c r="F18" s="27">
        <v>668</v>
      </c>
      <c r="G18" s="62">
        <v>1561</v>
      </c>
      <c r="H18" s="62">
        <v>15389</v>
      </c>
      <c r="I18" s="27">
        <v>442</v>
      </c>
      <c r="J18" s="62">
        <v>2559</v>
      </c>
      <c r="K18" s="110">
        <v>38473</v>
      </c>
    </row>
    <row r="19" spans="2:11">
      <c r="B19" s="58" t="s">
        <v>110</v>
      </c>
      <c r="C19" s="62">
        <v>9173</v>
      </c>
      <c r="D19" s="62">
        <v>1030</v>
      </c>
      <c r="E19" s="62">
        <v>1759</v>
      </c>
      <c r="F19" s="27">
        <v>684</v>
      </c>
      <c r="G19" s="62">
        <v>1255</v>
      </c>
      <c r="H19" s="62">
        <v>10405</v>
      </c>
      <c r="I19" s="27">
        <v>273</v>
      </c>
      <c r="J19" s="62">
        <v>1692</v>
      </c>
      <c r="K19" s="110">
        <v>26271</v>
      </c>
    </row>
    <row r="20" spans="2:11">
      <c r="B20" s="58" t="s">
        <v>111</v>
      </c>
      <c r="C20" s="62">
        <v>24568</v>
      </c>
      <c r="D20" s="62">
        <v>1201</v>
      </c>
      <c r="E20" s="62">
        <v>2485</v>
      </c>
      <c r="F20" s="27">
        <v>909</v>
      </c>
      <c r="G20" s="62">
        <v>2070</v>
      </c>
      <c r="H20" s="62">
        <v>30406</v>
      </c>
      <c r="I20" s="27">
        <v>700</v>
      </c>
      <c r="J20" s="62">
        <v>3001</v>
      </c>
      <c r="K20" s="110">
        <v>65341</v>
      </c>
    </row>
    <row r="21" spans="2:11">
      <c r="B21" s="58" t="s">
        <v>112</v>
      </c>
      <c r="C21" s="62">
        <v>16980</v>
      </c>
      <c r="D21" s="62">
        <v>1138</v>
      </c>
      <c r="E21" s="62">
        <v>2819</v>
      </c>
      <c r="F21" s="27">
        <v>785</v>
      </c>
      <c r="G21" s="62">
        <v>1853</v>
      </c>
      <c r="H21" s="62">
        <v>25106</v>
      </c>
      <c r="I21" s="27">
        <v>542</v>
      </c>
      <c r="J21" s="62">
        <v>2456</v>
      </c>
      <c r="K21" s="110">
        <v>51678</v>
      </c>
    </row>
    <row r="22" spans="2:11">
      <c r="B22" s="58" t="s">
        <v>113</v>
      </c>
      <c r="C22" s="62">
        <v>16163</v>
      </c>
      <c r="D22" s="62">
        <v>1107</v>
      </c>
      <c r="E22" s="62">
        <v>2033</v>
      </c>
      <c r="F22" s="27">
        <v>686</v>
      </c>
      <c r="G22" s="62">
        <v>1869</v>
      </c>
      <c r="H22" s="62">
        <v>25786</v>
      </c>
      <c r="I22" s="27">
        <v>705</v>
      </c>
      <c r="J22" s="62">
        <v>2731</v>
      </c>
      <c r="K22" s="110">
        <v>51080</v>
      </c>
    </row>
    <row r="23" spans="2:11">
      <c r="B23" s="58" t="s">
        <v>114</v>
      </c>
      <c r="C23" s="62">
        <v>12249</v>
      </c>
      <c r="D23" s="27">
        <v>671</v>
      </c>
      <c r="E23" s="27">
        <v>980</v>
      </c>
      <c r="F23" s="27">
        <v>666</v>
      </c>
      <c r="G23" s="62">
        <v>1455</v>
      </c>
      <c r="H23" s="62">
        <v>32102</v>
      </c>
      <c r="I23" s="27">
        <v>624</v>
      </c>
      <c r="J23" s="62">
        <v>2455</v>
      </c>
      <c r="K23" s="110">
        <v>51204</v>
      </c>
    </row>
    <row r="24" spans="2:11">
      <c r="B24" s="58" t="s">
        <v>115</v>
      </c>
      <c r="C24" s="62">
        <v>17051</v>
      </c>
      <c r="D24" s="62">
        <v>1117</v>
      </c>
      <c r="E24" s="62">
        <v>2289</v>
      </c>
      <c r="F24" s="27">
        <v>677</v>
      </c>
      <c r="G24" s="62">
        <v>1918</v>
      </c>
      <c r="H24" s="62">
        <v>43281</v>
      </c>
      <c r="I24" s="27">
        <v>839</v>
      </c>
      <c r="J24" s="62">
        <v>3624</v>
      </c>
      <c r="K24" s="110">
        <v>70796</v>
      </c>
    </row>
    <row r="25" spans="2:11">
      <c r="B25" s="58" t="s">
        <v>116</v>
      </c>
      <c r="C25" s="62">
        <v>16721</v>
      </c>
      <c r="D25" s="62">
        <v>1031</v>
      </c>
      <c r="E25" s="62">
        <v>3398</v>
      </c>
      <c r="F25" s="62">
        <v>1024</v>
      </c>
      <c r="G25" s="62">
        <v>1884</v>
      </c>
      <c r="H25" s="62">
        <v>42504</v>
      </c>
      <c r="I25" s="62">
        <v>1374</v>
      </c>
      <c r="J25" s="62">
        <v>3029</v>
      </c>
      <c r="K25" s="110">
        <v>70965</v>
      </c>
    </row>
    <row r="26" spans="2:11" ht="14.4" thickBot="1">
      <c r="B26" s="68" t="s">
        <v>117</v>
      </c>
      <c r="C26" s="65">
        <v>407283</v>
      </c>
      <c r="D26" s="65">
        <v>30977</v>
      </c>
      <c r="E26" s="65">
        <v>58039</v>
      </c>
      <c r="F26" s="65">
        <v>20134</v>
      </c>
      <c r="G26" s="65">
        <v>46442</v>
      </c>
      <c r="H26" s="65">
        <v>496898</v>
      </c>
      <c r="I26" s="65">
        <v>13769</v>
      </c>
      <c r="J26" s="65">
        <v>76908</v>
      </c>
      <c r="K26" s="65">
        <v>1150450</v>
      </c>
    </row>
    <row r="27" spans="2:11">
      <c r="B27" s="22" t="s">
        <v>502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7"/>
  <sheetViews>
    <sheetView topLeftCell="A13" workbookViewId="0">
      <selection activeCell="S47" sqref="S47"/>
    </sheetView>
  </sheetViews>
  <sheetFormatPr defaultRowHeight="13.8"/>
  <cols>
    <col min="2" max="2" width="8.796875" style="55"/>
    <col min="3" max="3" width="11.19921875" bestFit="1" customWidth="1"/>
    <col min="4" max="4" width="13.69921875" customWidth="1"/>
    <col min="5" max="5" width="12.09765625" bestFit="1" customWidth="1"/>
    <col min="6" max="6" width="12.3984375" customWidth="1"/>
    <col min="7" max="7" width="17" customWidth="1"/>
    <col min="8" max="8" width="12.796875" customWidth="1"/>
    <col min="9" max="9" width="13.3984375" bestFit="1" customWidth="1"/>
    <col min="10" max="10" width="11.8984375" customWidth="1"/>
    <col min="11" max="11" width="12.69921875" customWidth="1"/>
    <col min="12" max="12" width="11.19921875" customWidth="1"/>
    <col min="13" max="13" width="9" customWidth="1"/>
    <col min="14" max="14" width="10.296875" customWidth="1"/>
  </cols>
  <sheetData>
    <row r="2" spans="2:9">
      <c r="B2" s="19" t="s">
        <v>537</v>
      </c>
    </row>
    <row r="3" spans="2:9" ht="14.4" thickBot="1">
      <c r="B3" s="20"/>
    </row>
    <row r="4" spans="2:9" s="99" customFormat="1" ht="25.2" customHeight="1" thickBot="1">
      <c r="B4" s="57" t="s">
        <v>46</v>
      </c>
      <c r="C4" s="74" t="s">
        <v>518</v>
      </c>
      <c r="D4" s="74" t="s">
        <v>539</v>
      </c>
      <c r="E4" s="74" t="s">
        <v>540</v>
      </c>
      <c r="F4" s="74" t="s">
        <v>519</v>
      </c>
      <c r="G4" s="74" t="s">
        <v>541</v>
      </c>
      <c r="H4" s="74" t="s">
        <v>520</v>
      </c>
      <c r="I4" s="74" t="s">
        <v>521</v>
      </c>
    </row>
    <row r="5" spans="2:9">
      <c r="B5" s="58" t="s">
        <v>50</v>
      </c>
      <c r="C5" s="62">
        <v>375582</v>
      </c>
      <c r="D5" s="62">
        <v>6759</v>
      </c>
      <c r="E5" s="62">
        <v>13770</v>
      </c>
      <c r="F5" s="62">
        <v>7653</v>
      </c>
      <c r="G5" s="62">
        <v>365881</v>
      </c>
      <c r="H5" s="62">
        <v>11139</v>
      </c>
      <c r="I5" s="62">
        <v>780784</v>
      </c>
    </row>
    <row r="6" spans="2:9">
      <c r="B6" s="58" t="s">
        <v>97</v>
      </c>
      <c r="C6" s="62">
        <v>101178</v>
      </c>
      <c r="D6" s="62">
        <v>2126</v>
      </c>
      <c r="E6" s="62">
        <v>3824</v>
      </c>
      <c r="F6" s="62">
        <v>1515</v>
      </c>
      <c r="G6" s="62">
        <v>147568</v>
      </c>
      <c r="H6" s="62">
        <v>2163</v>
      </c>
      <c r="I6" s="62">
        <v>258374</v>
      </c>
    </row>
    <row r="7" spans="2:9">
      <c r="B7" s="58" t="s">
        <v>98</v>
      </c>
      <c r="C7" s="62">
        <v>93142</v>
      </c>
      <c r="D7" s="62">
        <v>1849</v>
      </c>
      <c r="E7" s="62">
        <v>2994</v>
      </c>
      <c r="F7" s="62">
        <v>1188</v>
      </c>
      <c r="G7" s="62">
        <v>118501</v>
      </c>
      <c r="H7" s="27">
        <v>983</v>
      </c>
      <c r="I7" s="62">
        <v>218657</v>
      </c>
    </row>
    <row r="8" spans="2:9">
      <c r="B8" s="58" t="s">
        <v>99</v>
      </c>
      <c r="C8" s="62">
        <v>128666</v>
      </c>
      <c r="D8" s="62">
        <v>3581</v>
      </c>
      <c r="E8" s="62">
        <v>5810</v>
      </c>
      <c r="F8" s="62">
        <v>2335</v>
      </c>
      <c r="G8" s="62">
        <v>206162</v>
      </c>
      <c r="H8" s="62">
        <v>2841</v>
      </c>
      <c r="I8" s="62">
        <v>349395</v>
      </c>
    </row>
    <row r="9" spans="2:9">
      <c r="B9" s="58" t="s">
        <v>100</v>
      </c>
      <c r="C9" s="62">
        <v>111622</v>
      </c>
      <c r="D9" s="62">
        <v>5186</v>
      </c>
      <c r="E9" s="62">
        <v>6064</v>
      </c>
      <c r="F9" s="62">
        <v>2186</v>
      </c>
      <c r="G9" s="62">
        <v>175986</v>
      </c>
      <c r="H9" s="62">
        <v>10459</v>
      </c>
      <c r="I9" s="62">
        <v>311503</v>
      </c>
    </row>
    <row r="10" spans="2:9">
      <c r="B10" s="58" t="s">
        <v>101</v>
      </c>
      <c r="C10" s="62">
        <v>70307</v>
      </c>
      <c r="D10" s="62">
        <v>2222</v>
      </c>
      <c r="E10" s="62">
        <v>2704</v>
      </c>
      <c r="F10" s="62">
        <v>1367</v>
      </c>
      <c r="G10" s="62">
        <v>118256</v>
      </c>
      <c r="H10" s="27">
        <v>865</v>
      </c>
      <c r="I10" s="62">
        <v>195721</v>
      </c>
    </row>
    <row r="11" spans="2:9">
      <c r="B11" s="58" t="s">
        <v>102</v>
      </c>
      <c r="C11" s="62">
        <v>112701</v>
      </c>
      <c r="D11" s="62">
        <v>3513</v>
      </c>
      <c r="E11" s="62">
        <v>4574</v>
      </c>
      <c r="F11" s="62">
        <v>1898</v>
      </c>
      <c r="G11" s="62">
        <v>182502</v>
      </c>
      <c r="H11" s="62">
        <v>1882</v>
      </c>
      <c r="I11" s="62">
        <v>307070</v>
      </c>
    </row>
    <row r="12" spans="2:9">
      <c r="B12" s="58" t="s">
        <v>103</v>
      </c>
      <c r="C12" s="62">
        <v>30371</v>
      </c>
      <c r="D12" s="27">
        <v>484</v>
      </c>
      <c r="E12" s="62">
        <v>1234</v>
      </c>
      <c r="F12" s="62">
        <v>1355</v>
      </c>
      <c r="G12" s="62">
        <v>49794</v>
      </c>
      <c r="H12" s="27">
        <v>584</v>
      </c>
      <c r="I12" s="62">
        <v>83822</v>
      </c>
    </row>
    <row r="13" spans="2:9">
      <c r="B13" s="58" t="s">
        <v>104</v>
      </c>
      <c r="C13" s="62">
        <v>60785</v>
      </c>
      <c r="D13" s="62">
        <v>1305</v>
      </c>
      <c r="E13" s="62">
        <v>2200</v>
      </c>
      <c r="F13" s="62">
        <v>1042</v>
      </c>
      <c r="G13" s="62">
        <v>96269</v>
      </c>
      <c r="H13" s="27">
        <v>956</v>
      </c>
      <c r="I13" s="62">
        <v>162557</v>
      </c>
    </row>
    <row r="14" spans="2:9">
      <c r="B14" s="58" t="s">
        <v>105</v>
      </c>
      <c r="C14" s="62">
        <v>327001</v>
      </c>
      <c r="D14" s="62">
        <v>10938</v>
      </c>
      <c r="E14" s="62">
        <v>15547</v>
      </c>
      <c r="F14" s="62">
        <v>7420</v>
      </c>
      <c r="G14" s="62">
        <v>492313</v>
      </c>
      <c r="H14" s="62">
        <v>11721</v>
      </c>
      <c r="I14" s="62">
        <v>864940</v>
      </c>
    </row>
    <row r="15" spans="2:9">
      <c r="B15" s="58" t="s">
        <v>106</v>
      </c>
      <c r="C15" s="62">
        <v>116989</v>
      </c>
      <c r="D15" s="62">
        <v>2990</v>
      </c>
      <c r="E15" s="62">
        <v>3663</v>
      </c>
      <c r="F15" s="62">
        <v>1799</v>
      </c>
      <c r="G15" s="62">
        <v>162589</v>
      </c>
      <c r="H15" s="62">
        <v>1316</v>
      </c>
      <c r="I15" s="62">
        <v>289346</v>
      </c>
    </row>
    <row r="16" spans="2:9">
      <c r="B16" s="58" t="s">
        <v>107</v>
      </c>
      <c r="C16" s="62">
        <v>453412</v>
      </c>
      <c r="D16" s="62">
        <v>14003</v>
      </c>
      <c r="E16" s="62">
        <v>18498</v>
      </c>
      <c r="F16" s="62">
        <v>8565</v>
      </c>
      <c r="G16" s="62">
        <v>595507</v>
      </c>
      <c r="H16" s="62">
        <v>11450</v>
      </c>
      <c r="I16" s="62">
        <v>1101435</v>
      </c>
    </row>
    <row r="17" spans="2:9">
      <c r="B17" s="58" t="s">
        <v>108</v>
      </c>
      <c r="C17" s="62">
        <v>119243</v>
      </c>
      <c r="D17" s="62">
        <v>3054</v>
      </c>
      <c r="E17" s="62">
        <v>4130</v>
      </c>
      <c r="F17" s="62">
        <v>1893</v>
      </c>
      <c r="G17" s="62">
        <v>171544</v>
      </c>
      <c r="H17" s="62">
        <v>1023</v>
      </c>
      <c r="I17" s="62">
        <v>300887</v>
      </c>
    </row>
    <row r="18" spans="2:9">
      <c r="B18" s="58" t="s">
        <v>109</v>
      </c>
      <c r="C18" s="62">
        <v>91590</v>
      </c>
      <c r="D18" s="62">
        <v>2921</v>
      </c>
      <c r="E18" s="62">
        <v>3677</v>
      </c>
      <c r="F18" s="62">
        <v>1592</v>
      </c>
      <c r="G18" s="62">
        <v>138470</v>
      </c>
      <c r="H18" s="62">
        <v>1403</v>
      </c>
      <c r="I18" s="62">
        <v>239653</v>
      </c>
    </row>
    <row r="19" spans="2:9">
      <c r="B19" s="58" t="s">
        <v>110</v>
      </c>
      <c r="C19" s="62">
        <v>70912</v>
      </c>
      <c r="D19" s="62">
        <v>2261</v>
      </c>
      <c r="E19" s="62">
        <v>2772</v>
      </c>
      <c r="F19" s="62">
        <v>1333</v>
      </c>
      <c r="G19" s="62">
        <v>101775</v>
      </c>
      <c r="H19" s="62">
        <v>2214</v>
      </c>
      <c r="I19" s="62">
        <v>181267</v>
      </c>
    </row>
    <row r="20" spans="2:9">
      <c r="B20" s="58" t="s">
        <v>111</v>
      </c>
      <c r="C20" s="62">
        <v>158305</v>
      </c>
      <c r="D20" s="62">
        <v>3348</v>
      </c>
      <c r="E20" s="62">
        <v>5082</v>
      </c>
      <c r="F20" s="62">
        <v>2590</v>
      </c>
      <c r="G20" s="62">
        <v>261948</v>
      </c>
      <c r="H20" s="62">
        <v>2793</v>
      </c>
      <c r="I20" s="62">
        <v>434066</v>
      </c>
    </row>
    <row r="21" spans="2:9">
      <c r="B21" s="58" t="s">
        <v>112</v>
      </c>
      <c r="C21" s="62">
        <v>116659</v>
      </c>
      <c r="D21" s="62">
        <v>2897</v>
      </c>
      <c r="E21" s="62">
        <v>4003</v>
      </c>
      <c r="F21" s="62">
        <v>1947</v>
      </c>
      <c r="G21" s="62">
        <v>200806</v>
      </c>
      <c r="H21" s="62">
        <v>2084</v>
      </c>
      <c r="I21" s="62">
        <v>328396</v>
      </c>
    </row>
    <row r="22" spans="2:9">
      <c r="B22" s="58" t="s">
        <v>113</v>
      </c>
      <c r="C22" s="62">
        <v>111546</v>
      </c>
      <c r="D22" s="62">
        <v>2745</v>
      </c>
      <c r="E22" s="62">
        <v>4068</v>
      </c>
      <c r="F22" s="62">
        <v>1734</v>
      </c>
      <c r="G22" s="62">
        <v>168135</v>
      </c>
      <c r="H22" s="62">
        <v>2044</v>
      </c>
      <c r="I22" s="62">
        <v>290272</v>
      </c>
    </row>
    <row r="23" spans="2:9">
      <c r="B23" s="58" t="s">
        <v>114</v>
      </c>
      <c r="C23" s="62">
        <v>92077</v>
      </c>
      <c r="D23" s="62">
        <v>1543</v>
      </c>
      <c r="E23" s="62">
        <v>2939</v>
      </c>
      <c r="F23" s="62">
        <v>1467</v>
      </c>
      <c r="G23" s="62">
        <v>139118</v>
      </c>
      <c r="H23" s="62">
        <v>2463</v>
      </c>
      <c r="I23" s="62">
        <v>239607</v>
      </c>
    </row>
    <row r="24" spans="2:9">
      <c r="B24" s="58" t="s">
        <v>115</v>
      </c>
      <c r="C24" s="62">
        <v>121369</v>
      </c>
      <c r="D24" s="62">
        <v>2676</v>
      </c>
      <c r="E24" s="62">
        <v>3975</v>
      </c>
      <c r="F24" s="62">
        <v>1821</v>
      </c>
      <c r="G24" s="62">
        <v>195900</v>
      </c>
      <c r="H24" s="62">
        <v>2762</v>
      </c>
      <c r="I24" s="62">
        <v>328503</v>
      </c>
    </row>
    <row r="25" spans="2:9">
      <c r="B25" s="58" t="s">
        <v>116</v>
      </c>
      <c r="C25" s="62">
        <v>118347</v>
      </c>
      <c r="D25" s="62">
        <v>3359</v>
      </c>
      <c r="E25" s="62">
        <v>4833</v>
      </c>
      <c r="F25" s="62">
        <v>1822</v>
      </c>
      <c r="G25" s="62">
        <v>203264</v>
      </c>
      <c r="H25" s="62">
        <v>10214</v>
      </c>
      <c r="I25" s="62">
        <v>341839</v>
      </c>
    </row>
    <row r="26" spans="2:9" ht="14.4" thickBot="1">
      <c r="B26" s="68" t="s">
        <v>117</v>
      </c>
      <c r="C26" s="65">
        <v>2981804</v>
      </c>
      <c r="D26" s="65">
        <v>79760</v>
      </c>
      <c r="E26" s="65">
        <v>116361</v>
      </c>
      <c r="F26" s="65">
        <v>54522</v>
      </c>
      <c r="G26" s="65">
        <v>4292288</v>
      </c>
      <c r="H26" s="65">
        <v>83359</v>
      </c>
      <c r="I26" s="65">
        <v>7608094</v>
      </c>
    </row>
    <row r="27" spans="2:9">
      <c r="B27" s="22" t="s">
        <v>522</v>
      </c>
    </row>
    <row r="28" spans="2:9">
      <c r="B28" s="22" t="s">
        <v>523</v>
      </c>
    </row>
    <row r="29" spans="2:9">
      <c r="B29" s="22" t="s">
        <v>524</v>
      </c>
    </row>
    <row r="30" spans="2:9">
      <c r="B30" s="22"/>
    </row>
    <row r="31" spans="2:9">
      <c r="B31" s="19" t="s">
        <v>538</v>
      </c>
    </row>
    <row r="32" spans="2:9" ht="14.4" thickBot="1">
      <c r="B32" s="20"/>
    </row>
    <row r="33" spans="2:14" s="142" customFormat="1" ht="21" thickBot="1">
      <c r="B33" s="92" t="s">
        <v>46</v>
      </c>
      <c r="C33" s="93" t="s">
        <v>525</v>
      </c>
      <c r="D33" s="93" t="s">
        <v>526</v>
      </c>
      <c r="E33" s="93" t="s">
        <v>527</v>
      </c>
      <c r="F33" s="93" t="s">
        <v>528</v>
      </c>
      <c r="G33" s="93" t="s">
        <v>529</v>
      </c>
      <c r="H33" s="93" t="s">
        <v>530</v>
      </c>
      <c r="I33" s="93" t="s">
        <v>531</v>
      </c>
      <c r="J33" s="93" t="s">
        <v>532</v>
      </c>
      <c r="K33" s="93" t="s">
        <v>533</v>
      </c>
      <c r="L33" s="93" t="s">
        <v>534</v>
      </c>
      <c r="M33" s="93" t="s">
        <v>535</v>
      </c>
      <c r="N33" s="93" t="s">
        <v>536</v>
      </c>
    </row>
    <row r="34" spans="2:14">
      <c r="B34" s="58" t="s">
        <v>50</v>
      </c>
      <c r="C34" s="62">
        <v>44629</v>
      </c>
      <c r="D34" s="62">
        <v>24590</v>
      </c>
      <c r="E34" s="62">
        <v>24329</v>
      </c>
      <c r="F34" s="62">
        <v>28550</v>
      </c>
      <c r="G34" s="62">
        <v>58156</v>
      </c>
      <c r="H34" s="62">
        <v>75057</v>
      </c>
      <c r="I34" s="62">
        <v>35263</v>
      </c>
      <c r="J34" s="62">
        <v>22926</v>
      </c>
      <c r="K34" s="62">
        <v>27959</v>
      </c>
      <c r="L34" s="62">
        <v>9468</v>
      </c>
      <c r="M34" s="62">
        <v>24655</v>
      </c>
      <c r="N34" s="62">
        <v>375582</v>
      </c>
    </row>
    <row r="35" spans="2:14">
      <c r="B35" s="58" t="s">
        <v>97</v>
      </c>
      <c r="C35" s="62">
        <v>19402</v>
      </c>
      <c r="D35" s="62">
        <v>4308</v>
      </c>
      <c r="E35" s="62">
        <v>4453</v>
      </c>
      <c r="F35" s="62">
        <v>4957</v>
      </c>
      <c r="G35" s="62">
        <v>11781</v>
      </c>
      <c r="H35" s="62">
        <v>18840</v>
      </c>
      <c r="I35" s="62">
        <v>9414</v>
      </c>
      <c r="J35" s="62">
        <v>5516</v>
      </c>
      <c r="K35" s="62">
        <v>5969</v>
      </c>
      <c r="L35" s="62">
        <v>2294</v>
      </c>
      <c r="M35" s="62">
        <v>14244</v>
      </c>
      <c r="N35" s="62">
        <v>101178</v>
      </c>
    </row>
    <row r="36" spans="2:14">
      <c r="B36" s="58" t="s">
        <v>98</v>
      </c>
      <c r="C36" s="62">
        <v>20605</v>
      </c>
      <c r="D36" s="62">
        <v>5207</v>
      </c>
      <c r="E36" s="62">
        <v>5454</v>
      </c>
      <c r="F36" s="62">
        <v>5715</v>
      </c>
      <c r="G36" s="62">
        <v>11239</v>
      </c>
      <c r="H36" s="62">
        <v>17278</v>
      </c>
      <c r="I36" s="62">
        <v>7076</v>
      </c>
      <c r="J36" s="62">
        <v>3652</v>
      </c>
      <c r="K36" s="62">
        <v>4511</v>
      </c>
      <c r="L36" s="62">
        <v>1143</v>
      </c>
      <c r="M36" s="62">
        <v>11262</v>
      </c>
      <c r="N36" s="62">
        <v>93142</v>
      </c>
    </row>
    <row r="37" spans="2:14">
      <c r="B37" s="58" t="s">
        <v>99</v>
      </c>
      <c r="C37" s="62">
        <v>29720</v>
      </c>
      <c r="D37" s="62">
        <v>7290</v>
      </c>
      <c r="E37" s="62">
        <v>8491</v>
      </c>
      <c r="F37" s="62">
        <v>8348</v>
      </c>
      <c r="G37" s="62">
        <v>14813</v>
      </c>
      <c r="H37" s="62">
        <v>22589</v>
      </c>
      <c r="I37" s="62">
        <v>10335</v>
      </c>
      <c r="J37" s="62">
        <v>5085</v>
      </c>
      <c r="K37" s="62">
        <v>5611</v>
      </c>
      <c r="L37" s="62">
        <v>2288</v>
      </c>
      <c r="M37" s="62">
        <v>14096</v>
      </c>
      <c r="N37" s="62">
        <v>128666</v>
      </c>
    </row>
    <row r="38" spans="2:14">
      <c r="B38" s="58" t="s">
        <v>100</v>
      </c>
      <c r="C38" s="62">
        <v>24813</v>
      </c>
      <c r="D38" s="62">
        <v>7482</v>
      </c>
      <c r="E38" s="62">
        <v>7982</v>
      </c>
      <c r="F38" s="62">
        <v>8757</v>
      </c>
      <c r="G38" s="62">
        <v>14459</v>
      </c>
      <c r="H38" s="62">
        <v>19492</v>
      </c>
      <c r="I38" s="62">
        <v>9117</v>
      </c>
      <c r="J38" s="62">
        <v>3692</v>
      </c>
      <c r="K38" s="62">
        <v>3978</v>
      </c>
      <c r="L38" s="62">
        <v>1496</v>
      </c>
      <c r="M38" s="62">
        <v>10354</v>
      </c>
      <c r="N38" s="62">
        <v>111622</v>
      </c>
    </row>
    <row r="39" spans="2:14">
      <c r="B39" s="58" t="s">
        <v>101</v>
      </c>
      <c r="C39" s="62">
        <v>18039</v>
      </c>
      <c r="D39" s="62">
        <v>4320</v>
      </c>
      <c r="E39" s="62">
        <v>3898</v>
      </c>
      <c r="F39" s="62">
        <v>4605</v>
      </c>
      <c r="G39" s="62">
        <v>7981</v>
      </c>
      <c r="H39" s="62">
        <v>12101</v>
      </c>
      <c r="I39" s="62">
        <v>5178</v>
      </c>
      <c r="J39" s="62">
        <v>2365</v>
      </c>
      <c r="K39" s="62">
        <v>2635</v>
      </c>
      <c r="L39" s="62">
        <v>1096</v>
      </c>
      <c r="M39" s="62">
        <v>8089</v>
      </c>
      <c r="N39" s="62">
        <v>70307</v>
      </c>
    </row>
    <row r="40" spans="2:14">
      <c r="B40" s="58" t="s">
        <v>102</v>
      </c>
      <c r="C40" s="62">
        <v>27115</v>
      </c>
      <c r="D40" s="62">
        <v>7184</v>
      </c>
      <c r="E40" s="62">
        <v>6430</v>
      </c>
      <c r="F40" s="62">
        <v>7908</v>
      </c>
      <c r="G40" s="62">
        <v>11673</v>
      </c>
      <c r="H40" s="62">
        <v>17382</v>
      </c>
      <c r="I40" s="62">
        <v>7867</v>
      </c>
      <c r="J40" s="62">
        <v>3703</v>
      </c>
      <c r="K40" s="62">
        <v>3569</v>
      </c>
      <c r="L40" s="62">
        <v>1506</v>
      </c>
      <c r="M40" s="62">
        <v>18364</v>
      </c>
      <c r="N40" s="62">
        <v>112701</v>
      </c>
    </row>
    <row r="41" spans="2:14">
      <c r="B41" s="58" t="s">
        <v>103</v>
      </c>
      <c r="C41" s="62">
        <v>9639</v>
      </c>
      <c r="D41" s="62">
        <v>1818</v>
      </c>
      <c r="E41" s="62">
        <v>1586</v>
      </c>
      <c r="F41" s="62">
        <v>1526</v>
      </c>
      <c r="G41" s="62">
        <v>2678</v>
      </c>
      <c r="H41" s="62">
        <v>3436</v>
      </c>
      <c r="I41" s="62">
        <v>2671</v>
      </c>
      <c r="J41" s="62">
        <v>1355</v>
      </c>
      <c r="K41" s="62">
        <v>1878</v>
      </c>
      <c r="L41" s="27">
        <v>847</v>
      </c>
      <c r="M41" s="62">
        <v>2937</v>
      </c>
      <c r="N41" s="62">
        <v>30371</v>
      </c>
    </row>
    <row r="42" spans="2:14">
      <c r="B42" s="58" t="s">
        <v>104</v>
      </c>
      <c r="C42" s="62">
        <v>14904</v>
      </c>
      <c r="D42" s="62">
        <v>4687</v>
      </c>
      <c r="E42" s="62">
        <v>3818</v>
      </c>
      <c r="F42" s="62">
        <v>3902</v>
      </c>
      <c r="G42" s="62">
        <v>8492</v>
      </c>
      <c r="H42" s="62">
        <v>9723</v>
      </c>
      <c r="I42" s="62">
        <v>4408</v>
      </c>
      <c r="J42" s="62">
        <v>1857</v>
      </c>
      <c r="K42" s="62">
        <v>2218</v>
      </c>
      <c r="L42" s="27">
        <v>667</v>
      </c>
      <c r="M42" s="62">
        <v>6109</v>
      </c>
      <c r="N42" s="62">
        <v>60785</v>
      </c>
    </row>
    <row r="43" spans="2:14">
      <c r="B43" s="58" t="s">
        <v>105</v>
      </c>
      <c r="C43" s="62">
        <v>73530</v>
      </c>
      <c r="D43" s="62">
        <v>19532</v>
      </c>
      <c r="E43" s="62">
        <v>16654</v>
      </c>
      <c r="F43" s="62">
        <v>19149</v>
      </c>
      <c r="G43" s="62">
        <v>41022</v>
      </c>
      <c r="H43" s="62">
        <v>59338</v>
      </c>
      <c r="I43" s="62">
        <v>26407</v>
      </c>
      <c r="J43" s="62">
        <v>15379</v>
      </c>
      <c r="K43" s="62">
        <v>20931</v>
      </c>
      <c r="L43" s="62">
        <v>6390</v>
      </c>
      <c r="M43" s="62">
        <v>28669</v>
      </c>
      <c r="N43" s="62">
        <v>327001</v>
      </c>
    </row>
    <row r="44" spans="2:14">
      <c r="B44" s="58" t="s">
        <v>106</v>
      </c>
      <c r="C44" s="62">
        <v>15232</v>
      </c>
      <c r="D44" s="62">
        <v>7152</v>
      </c>
      <c r="E44" s="62">
        <v>6414</v>
      </c>
      <c r="F44" s="62">
        <v>9080</v>
      </c>
      <c r="G44" s="62">
        <v>17277</v>
      </c>
      <c r="H44" s="62">
        <v>19979</v>
      </c>
      <c r="I44" s="62">
        <v>10412</v>
      </c>
      <c r="J44" s="62">
        <v>6593</v>
      </c>
      <c r="K44" s="62">
        <v>7957</v>
      </c>
      <c r="L44" s="62">
        <v>3121</v>
      </c>
      <c r="M44" s="62">
        <v>13772</v>
      </c>
      <c r="N44" s="62">
        <v>116989</v>
      </c>
    </row>
    <row r="45" spans="2:14">
      <c r="B45" s="58" t="s">
        <v>107</v>
      </c>
      <c r="C45" s="62">
        <v>90846</v>
      </c>
      <c r="D45" s="62">
        <v>31855</v>
      </c>
      <c r="E45" s="62">
        <v>29937</v>
      </c>
      <c r="F45" s="62">
        <v>34775</v>
      </c>
      <c r="G45" s="62">
        <v>59951</v>
      </c>
      <c r="H45" s="62">
        <v>79054</v>
      </c>
      <c r="I45" s="62">
        <v>39054</v>
      </c>
      <c r="J45" s="62">
        <v>21445</v>
      </c>
      <c r="K45" s="62">
        <v>22928</v>
      </c>
      <c r="L45" s="62">
        <v>8287</v>
      </c>
      <c r="M45" s="62">
        <v>35280</v>
      </c>
      <c r="N45" s="62">
        <v>453412</v>
      </c>
    </row>
    <row r="46" spans="2:14">
      <c r="B46" s="58" t="s">
        <v>108</v>
      </c>
      <c r="C46" s="62">
        <v>29834</v>
      </c>
      <c r="D46" s="62">
        <v>9685</v>
      </c>
      <c r="E46" s="62">
        <v>7853</v>
      </c>
      <c r="F46" s="62">
        <v>9545</v>
      </c>
      <c r="G46" s="62">
        <v>11245</v>
      </c>
      <c r="H46" s="62">
        <v>18226</v>
      </c>
      <c r="I46" s="62">
        <v>7943</v>
      </c>
      <c r="J46" s="62">
        <v>3676</v>
      </c>
      <c r="K46" s="62">
        <v>2930</v>
      </c>
      <c r="L46" s="62">
        <v>1188</v>
      </c>
      <c r="M46" s="62">
        <v>17118</v>
      </c>
      <c r="N46" s="62">
        <v>119243</v>
      </c>
    </row>
    <row r="47" spans="2:14">
      <c r="B47" s="58" t="s">
        <v>109</v>
      </c>
      <c r="C47" s="62">
        <v>23146</v>
      </c>
      <c r="D47" s="62">
        <v>7292</v>
      </c>
      <c r="E47" s="62">
        <v>6233</v>
      </c>
      <c r="F47" s="62">
        <v>6989</v>
      </c>
      <c r="G47" s="62">
        <v>10184</v>
      </c>
      <c r="H47" s="62">
        <v>14472</v>
      </c>
      <c r="I47" s="62">
        <v>5664</v>
      </c>
      <c r="J47" s="62">
        <v>2653</v>
      </c>
      <c r="K47" s="62">
        <v>2800</v>
      </c>
      <c r="L47" s="62">
        <v>1184</v>
      </c>
      <c r="M47" s="62">
        <v>10973</v>
      </c>
      <c r="N47" s="62">
        <v>91590</v>
      </c>
    </row>
    <row r="48" spans="2:14">
      <c r="B48" s="58" t="s">
        <v>110</v>
      </c>
      <c r="C48" s="62">
        <v>13177</v>
      </c>
      <c r="D48" s="62">
        <v>3956</v>
      </c>
      <c r="E48" s="62">
        <v>4461</v>
      </c>
      <c r="F48" s="62">
        <v>5434</v>
      </c>
      <c r="G48" s="62">
        <v>10872</v>
      </c>
      <c r="H48" s="62">
        <v>13389</v>
      </c>
      <c r="I48" s="62">
        <v>6760</v>
      </c>
      <c r="J48" s="62">
        <v>2929</v>
      </c>
      <c r="K48" s="62">
        <v>2298</v>
      </c>
      <c r="L48" s="27">
        <v>777</v>
      </c>
      <c r="M48" s="62">
        <v>6859</v>
      </c>
      <c r="N48" s="62">
        <v>70912</v>
      </c>
    </row>
    <row r="49" spans="2:14">
      <c r="B49" s="58" t="s">
        <v>111</v>
      </c>
      <c r="C49" s="62">
        <v>33303</v>
      </c>
      <c r="D49" s="62">
        <v>8875</v>
      </c>
      <c r="E49" s="62">
        <v>7672</v>
      </c>
      <c r="F49" s="62">
        <v>12013</v>
      </c>
      <c r="G49" s="62">
        <v>14791</v>
      </c>
      <c r="H49" s="62">
        <v>22700</v>
      </c>
      <c r="I49" s="62">
        <v>13430</v>
      </c>
      <c r="J49" s="62">
        <v>5326</v>
      </c>
      <c r="K49" s="62">
        <v>4402</v>
      </c>
      <c r="L49" s="62">
        <v>1504</v>
      </c>
      <c r="M49" s="62">
        <v>34289</v>
      </c>
      <c r="N49" s="62">
        <v>158305</v>
      </c>
    </row>
    <row r="50" spans="2:14">
      <c r="B50" s="58" t="s">
        <v>112</v>
      </c>
      <c r="C50" s="62">
        <v>30659</v>
      </c>
      <c r="D50" s="62">
        <v>8321</v>
      </c>
      <c r="E50" s="62">
        <v>6255</v>
      </c>
      <c r="F50" s="62">
        <v>9365</v>
      </c>
      <c r="G50" s="62">
        <v>10920</v>
      </c>
      <c r="H50" s="62">
        <v>15347</v>
      </c>
      <c r="I50" s="62">
        <v>8694</v>
      </c>
      <c r="J50" s="62">
        <v>3067</v>
      </c>
      <c r="K50" s="62">
        <v>2642</v>
      </c>
      <c r="L50" s="62">
        <v>1080</v>
      </c>
      <c r="M50" s="62">
        <v>20309</v>
      </c>
      <c r="N50" s="62">
        <v>116659</v>
      </c>
    </row>
    <row r="51" spans="2:14">
      <c r="B51" s="58" t="s">
        <v>113</v>
      </c>
      <c r="C51" s="62">
        <v>20432</v>
      </c>
      <c r="D51" s="62">
        <v>8466</v>
      </c>
      <c r="E51" s="62">
        <v>6980</v>
      </c>
      <c r="F51" s="62">
        <v>9632</v>
      </c>
      <c r="G51" s="62">
        <v>11727</v>
      </c>
      <c r="H51" s="62">
        <v>14889</v>
      </c>
      <c r="I51" s="62">
        <v>7429</v>
      </c>
      <c r="J51" s="62">
        <v>3030</v>
      </c>
      <c r="K51" s="62">
        <v>2045</v>
      </c>
      <c r="L51" s="27">
        <v>725</v>
      </c>
      <c r="M51" s="62">
        <v>26191</v>
      </c>
      <c r="N51" s="62">
        <v>111546</v>
      </c>
    </row>
    <row r="52" spans="2:14">
      <c r="B52" s="58" t="s">
        <v>114</v>
      </c>
      <c r="C52" s="62">
        <v>14656</v>
      </c>
      <c r="D52" s="62">
        <v>5614</v>
      </c>
      <c r="E52" s="62">
        <v>4062</v>
      </c>
      <c r="F52" s="62">
        <v>5757</v>
      </c>
      <c r="G52" s="62">
        <v>7654</v>
      </c>
      <c r="H52" s="62">
        <v>11691</v>
      </c>
      <c r="I52" s="62">
        <v>7037</v>
      </c>
      <c r="J52" s="62">
        <v>2862</v>
      </c>
      <c r="K52" s="62">
        <v>3094</v>
      </c>
      <c r="L52" s="62">
        <v>1488</v>
      </c>
      <c r="M52" s="62">
        <v>28162</v>
      </c>
      <c r="N52" s="62">
        <v>92077</v>
      </c>
    </row>
    <row r="53" spans="2:14">
      <c r="B53" s="58" t="s">
        <v>115</v>
      </c>
      <c r="C53" s="62">
        <v>14070</v>
      </c>
      <c r="D53" s="62">
        <v>7450</v>
      </c>
      <c r="E53" s="62">
        <v>7091</v>
      </c>
      <c r="F53" s="62">
        <v>11349</v>
      </c>
      <c r="G53" s="62">
        <v>12304</v>
      </c>
      <c r="H53" s="62">
        <v>17929</v>
      </c>
      <c r="I53" s="62">
        <v>9735</v>
      </c>
      <c r="J53" s="62">
        <v>4869</v>
      </c>
      <c r="K53" s="62">
        <v>4318</v>
      </c>
      <c r="L53" s="62">
        <v>1566</v>
      </c>
      <c r="M53" s="62">
        <v>30688</v>
      </c>
      <c r="N53" s="62">
        <v>121369</v>
      </c>
    </row>
    <row r="54" spans="2:14">
      <c r="B54" s="58" t="s">
        <v>116</v>
      </c>
      <c r="C54" s="62">
        <v>9423</v>
      </c>
      <c r="D54" s="62">
        <v>5862</v>
      </c>
      <c r="E54" s="62">
        <v>7136</v>
      </c>
      <c r="F54" s="62">
        <v>10127</v>
      </c>
      <c r="G54" s="62">
        <v>13310</v>
      </c>
      <c r="H54" s="62">
        <v>19331</v>
      </c>
      <c r="I54" s="62">
        <v>9932</v>
      </c>
      <c r="J54" s="62">
        <v>5154</v>
      </c>
      <c r="K54" s="62">
        <v>2635</v>
      </c>
      <c r="L54" s="62">
        <v>1093</v>
      </c>
      <c r="M54" s="62">
        <v>34344</v>
      </c>
      <c r="N54" s="62">
        <v>118347</v>
      </c>
    </row>
    <row r="55" spans="2:14" ht="14.4" thickBot="1">
      <c r="B55" s="68" t="s">
        <v>117</v>
      </c>
      <c r="C55" s="65">
        <v>577174</v>
      </c>
      <c r="D55" s="65">
        <v>190946</v>
      </c>
      <c r="E55" s="65">
        <v>177189</v>
      </c>
      <c r="F55" s="65">
        <v>217483</v>
      </c>
      <c r="G55" s="65">
        <v>362529</v>
      </c>
      <c r="H55" s="65">
        <v>502243</v>
      </c>
      <c r="I55" s="65">
        <v>243826</v>
      </c>
      <c r="J55" s="65">
        <v>127134</v>
      </c>
      <c r="K55" s="65">
        <v>137308</v>
      </c>
      <c r="L55" s="65">
        <v>49208</v>
      </c>
      <c r="M55" s="65">
        <v>396764</v>
      </c>
      <c r="N55" s="65">
        <v>2981804</v>
      </c>
    </row>
    <row r="56" spans="2:14">
      <c r="B56" s="22" t="s">
        <v>522</v>
      </c>
    </row>
    <row r="57" spans="2:14">
      <c r="B57" s="22" t="s">
        <v>523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7"/>
  <sheetViews>
    <sheetView topLeftCell="A10" workbookViewId="0">
      <selection activeCell="N49" sqref="N49"/>
    </sheetView>
  </sheetViews>
  <sheetFormatPr defaultRowHeight="13.8"/>
  <cols>
    <col min="2" max="2" width="8.796875" style="55"/>
    <col min="11" max="11" width="14" customWidth="1"/>
    <col min="12" max="12" width="15.59765625" customWidth="1"/>
    <col min="13" max="13" width="13.69921875" customWidth="1"/>
    <col min="14" max="14" width="9.5" customWidth="1"/>
  </cols>
  <sheetData>
    <row r="2" spans="2:14">
      <c r="B2" s="19" t="s">
        <v>562</v>
      </c>
      <c r="K2" s="19" t="s">
        <v>563</v>
      </c>
    </row>
    <row r="3" spans="2:14" ht="14.4" thickBot="1">
      <c r="B3" s="20"/>
      <c r="K3" s="20"/>
    </row>
    <row r="4" spans="2:14" ht="21" thickBot="1">
      <c r="B4" s="56" t="s">
        <v>45</v>
      </c>
      <c r="C4" s="69" t="s">
        <v>542</v>
      </c>
      <c r="D4" s="74"/>
      <c r="E4" s="57" t="s">
        <v>45</v>
      </c>
      <c r="F4" s="74" t="s">
        <v>542</v>
      </c>
      <c r="G4" s="74"/>
      <c r="H4" s="57" t="s">
        <v>45</v>
      </c>
      <c r="I4" s="74" t="s">
        <v>542</v>
      </c>
      <c r="K4" s="144"/>
      <c r="L4" s="74" t="s">
        <v>543</v>
      </c>
      <c r="M4" s="74" t="s">
        <v>544</v>
      </c>
      <c r="N4" s="74" t="s">
        <v>4</v>
      </c>
    </row>
    <row r="5" spans="2:14">
      <c r="B5" s="58">
        <v>1949</v>
      </c>
      <c r="C5" s="27">
        <v>693</v>
      </c>
      <c r="D5" s="51"/>
      <c r="E5" s="51">
        <v>1971</v>
      </c>
      <c r="F5" s="72">
        <v>8155</v>
      </c>
      <c r="G5" s="51"/>
      <c r="H5" s="51">
        <v>1993</v>
      </c>
      <c r="I5" s="61">
        <v>846</v>
      </c>
      <c r="K5" s="58">
        <v>1998</v>
      </c>
      <c r="L5" s="62">
        <v>2827</v>
      </c>
      <c r="M5" s="27">
        <v>198</v>
      </c>
      <c r="N5" s="62">
        <v>3025</v>
      </c>
    </row>
    <row r="6" spans="2:14">
      <c r="B6" s="58">
        <v>1950</v>
      </c>
      <c r="C6" s="27">
        <v>797</v>
      </c>
      <c r="D6" s="51"/>
      <c r="E6" s="51">
        <v>1972</v>
      </c>
      <c r="F6" s="72">
        <v>6771</v>
      </c>
      <c r="G6" s="51"/>
      <c r="H6" s="51">
        <v>1994</v>
      </c>
      <c r="I6" s="72">
        <v>1491</v>
      </c>
      <c r="K6" s="58">
        <v>1999</v>
      </c>
      <c r="L6" s="62">
        <v>3461</v>
      </c>
      <c r="M6" s="27">
        <v>147</v>
      </c>
      <c r="N6" s="62">
        <v>3608</v>
      </c>
    </row>
    <row r="7" spans="2:14">
      <c r="B7" s="58">
        <v>1951</v>
      </c>
      <c r="C7" s="27">
        <v>726</v>
      </c>
      <c r="D7" s="51"/>
      <c r="E7" s="51">
        <v>1973</v>
      </c>
      <c r="F7" s="72">
        <v>7211</v>
      </c>
      <c r="G7" s="51"/>
      <c r="H7" s="51">
        <v>1995</v>
      </c>
      <c r="I7" s="72">
        <v>2458</v>
      </c>
      <c r="K7" s="58">
        <v>2000</v>
      </c>
      <c r="L7" s="62">
        <v>4387</v>
      </c>
      <c r="M7" s="27">
        <v>229</v>
      </c>
      <c r="N7" s="62">
        <v>4616</v>
      </c>
    </row>
    <row r="8" spans="2:14">
      <c r="B8" s="58">
        <v>1952</v>
      </c>
      <c r="C8" s="27">
        <v>744</v>
      </c>
      <c r="D8" s="51"/>
      <c r="E8" s="51">
        <v>1974</v>
      </c>
      <c r="F8" s="72">
        <v>5145</v>
      </c>
      <c r="G8" s="51"/>
      <c r="H8" s="51">
        <v>1996</v>
      </c>
      <c r="I8" s="72">
        <v>2612</v>
      </c>
      <c r="K8" s="58">
        <v>2001</v>
      </c>
      <c r="L8" s="62">
        <v>3576</v>
      </c>
      <c r="M8" s="27">
        <v>253</v>
      </c>
      <c r="N8" s="62">
        <v>3829</v>
      </c>
    </row>
    <row r="9" spans="2:14">
      <c r="B9" s="58">
        <v>1953</v>
      </c>
      <c r="C9" s="62">
        <v>1124</v>
      </c>
      <c r="D9" s="51"/>
      <c r="E9" s="51">
        <v>1975</v>
      </c>
      <c r="F9" s="72">
        <v>4534</v>
      </c>
      <c r="G9" s="51"/>
      <c r="H9" s="51">
        <v>1997</v>
      </c>
      <c r="I9" s="72">
        <v>3583</v>
      </c>
      <c r="K9" s="58">
        <v>2002</v>
      </c>
      <c r="L9" s="62">
        <v>2007</v>
      </c>
      <c r="M9" s="27">
        <v>80</v>
      </c>
      <c r="N9" s="62">
        <v>2087</v>
      </c>
    </row>
    <row r="10" spans="2:14">
      <c r="B10" s="58">
        <v>1954</v>
      </c>
      <c r="C10" s="62">
        <v>1720</v>
      </c>
      <c r="D10" s="51"/>
      <c r="E10" s="51">
        <v>1976</v>
      </c>
      <c r="F10" s="72">
        <v>3468</v>
      </c>
      <c r="G10" s="51"/>
      <c r="H10" s="51">
        <v>1998</v>
      </c>
      <c r="I10" s="72">
        <v>3025</v>
      </c>
      <c r="K10" s="58">
        <v>2003</v>
      </c>
      <c r="L10" s="62">
        <v>1429</v>
      </c>
      <c r="M10" s="27">
        <v>65</v>
      </c>
      <c r="N10" s="62">
        <v>1494</v>
      </c>
    </row>
    <row r="11" spans="2:14">
      <c r="B11" s="58">
        <v>1955</v>
      </c>
      <c r="C11" s="62">
        <v>2012</v>
      </c>
      <c r="D11" s="51"/>
      <c r="E11" s="51">
        <v>1977</v>
      </c>
      <c r="F11" s="72">
        <v>4099</v>
      </c>
      <c r="G11" s="51"/>
      <c r="H11" s="51">
        <v>1999</v>
      </c>
      <c r="I11" s="72">
        <v>3608</v>
      </c>
      <c r="K11" s="58">
        <v>2004</v>
      </c>
      <c r="L11" s="62">
        <v>1100</v>
      </c>
      <c r="M11" s="27">
        <v>248</v>
      </c>
      <c r="N11" s="62">
        <v>1348</v>
      </c>
    </row>
    <row r="12" spans="2:14">
      <c r="B12" s="58">
        <v>1956</v>
      </c>
      <c r="C12" s="62">
        <v>2114</v>
      </c>
      <c r="D12" s="51"/>
      <c r="E12" s="51">
        <v>1978</v>
      </c>
      <c r="F12" s="72">
        <v>3361</v>
      </c>
      <c r="G12" s="51"/>
      <c r="H12" s="51">
        <v>2000</v>
      </c>
      <c r="I12" s="72">
        <v>4616</v>
      </c>
      <c r="K12" s="58">
        <v>2005</v>
      </c>
      <c r="L12" s="62">
        <v>1613</v>
      </c>
      <c r="M12" s="27">
        <v>155</v>
      </c>
      <c r="N12" s="62">
        <v>1768</v>
      </c>
    </row>
    <row r="13" spans="2:14">
      <c r="B13" s="58">
        <v>1957</v>
      </c>
      <c r="C13" s="62">
        <v>2398</v>
      </c>
      <c r="D13" s="51"/>
      <c r="E13" s="51">
        <v>1979</v>
      </c>
      <c r="F13" s="72">
        <v>3127</v>
      </c>
      <c r="G13" s="51"/>
      <c r="H13" s="51">
        <v>2001</v>
      </c>
      <c r="I13" s="72">
        <v>3829</v>
      </c>
      <c r="K13" s="58">
        <v>2006</v>
      </c>
      <c r="L13" s="62">
        <v>1116</v>
      </c>
      <c r="M13" s="27">
        <v>751</v>
      </c>
      <c r="N13" s="62">
        <v>1867</v>
      </c>
    </row>
    <row r="14" spans="2:14">
      <c r="B14" s="58">
        <v>1958</v>
      </c>
      <c r="C14" s="62">
        <v>3440</v>
      </c>
      <c r="D14" s="51"/>
      <c r="E14" s="51">
        <v>1980</v>
      </c>
      <c r="F14" s="72">
        <v>2133</v>
      </c>
      <c r="G14" s="51"/>
      <c r="H14" s="51">
        <v>2002</v>
      </c>
      <c r="I14" s="72">
        <v>2087</v>
      </c>
      <c r="K14" s="58">
        <v>2007</v>
      </c>
      <c r="L14" s="27">
        <v>866</v>
      </c>
      <c r="M14" s="27">
        <v>86</v>
      </c>
      <c r="N14" s="27">
        <v>952</v>
      </c>
    </row>
    <row r="15" spans="2:14">
      <c r="B15" s="58">
        <v>1959</v>
      </c>
      <c r="C15" s="62">
        <v>4615</v>
      </c>
      <c r="D15" s="51"/>
      <c r="E15" s="51">
        <v>1981</v>
      </c>
      <c r="F15" s="72">
        <v>1317</v>
      </c>
      <c r="G15" s="51"/>
      <c r="H15" s="51">
        <v>2003</v>
      </c>
      <c r="I15" s="72">
        <v>1494</v>
      </c>
      <c r="K15" s="58">
        <v>2008</v>
      </c>
      <c r="L15" s="27">
        <v>784</v>
      </c>
      <c r="M15" s="27">
        <v>109</v>
      </c>
      <c r="N15" s="27">
        <v>893</v>
      </c>
    </row>
    <row r="16" spans="2:14">
      <c r="B16" s="58">
        <v>1960</v>
      </c>
      <c r="C16" s="62">
        <v>5759</v>
      </c>
      <c r="D16" s="51"/>
      <c r="E16" s="51">
        <v>1982</v>
      </c>
      <c r="F16" s="72">
        <v>2365</v>
      </c>
      <c r="G16" s="51"/>
      <c r="H16" s="51">
        <v>2004</v>
      </c>
      <c r="I16" s="72">
        <v>1348</v>
      </c>
      <c r="K16" s="58">
        <v>2009</v>
      </c>
      <c r="L16" s="27">
        <v>382</v>
      </c>
      <c r="M16" s="27">
        <v>105</v>
      </c>
      <c r="N16" s="27">
        <v>487</v>
      </c>
    </row>
    <row r="17" spans="2:24">
      <c r="B17" s="58">
        <v>1961</v>
      </c>
      <c r="C17" s="62">
        <v>5882</v>
      </c>
      <c r="D17" s="51"/>
      <c r="E17" s="51">
        <v>1983</v>
      </c>
      <c r="F17" s="72">
        <v>3208</v>
      </c>
      <c r="G17" s="51"/>
      <c r="H17" s="51">
        <v>2005</v>
      </c>
      <c r="I17" s="72">
        <v>1768</v>
      </c>
      <c r="K17" s="58">
        <v>2010</v>
      </c>
      <c r="L17" s="27">
        <v>389</v>
      </c>
      <c r="M17" s="27">
        <v>106</v>
      </c>
      <c r="N17" s="27">
        <v>495</v>
      </c>
    </row>
    <row r="18" spans="2:24">
      <c r="B18" s="58">
        <v>1962</v>
      </c>
      <c r="C18" s="62">
        <v>6564</v>
      </c>
      <c r="D18" s="51"/>
      <c r="E18" s="51">
        <v>1984</v>
      </c>
      <c r="F18" s="72">
        <v>1562</v>
      </c>
      <c r="G18" s="51"/>
      <c r="H18" s="51">
        <v>2006</v>
      </c>
      <c r="I18" s="72">
        <v>1867</v>
      </c>
      <c r="K18" s="58">
        <v>2011</v>
      </c>
      <c r="L18" s="27">
        <v>532</v>
      </c>
      <c r="M18" s="27">
        <v>236</v>
      </c>
      <c r="N18" s="27">
        <v>768</v>
      </c>
    </row>
    <row r="19" spans="2:24">
      <c r="B19" s="58">
        <v>1963</v>
      </c>
      <c r="C19" s="62">
        <v>7160</v>
      </c>
      <c r="D19" s="51"/>
      <c r="E19" s="51">
        <v>1985</v>
      </c>
      <c r="F19" s="72">
        <v>1351</v>
      </c>
      <c r="G19" s="51"/>
      <c r="H19" s="51">
        <v>2007</v>
      </c>
      <c r="I19" s="61">
        <v>952</v>
      </c>
      <c r="K19" s="58">
        <v>2012</v>
      </c>
      <c r="L19" s="27">
        <v>251</v>
      </c>
      <c r="M19" s="27">
        <v>315</v>
      </c>
      <c r="N19" s="27">
        <v>566</v>
      </c>
    </row>
    <row r="20" spans="2:24">
      <c r="B20" s="58">
        <v>1964</v>
      </c>
      <c r="C20" s="62">
        <v>9018</v>
      </c>
      <c r="D20" s="51"/>
      <c r="E20" s="51">
        <v>1986</v>
      </c>
      <c r="F20" s="61">
        <v>790</v>
      </c>
      <c r="G20" s="51"/>
      <c r="H20" s="51">
        <v>2008</v>
      </c>
      <c r="I20" s="61">
        <v>893</v>
      </c>
      <c r="K20" s="58">
        <v>2013</v>
      </c>
      <c r="L20" s="27">
        <v>437</v>
      </c>
      <c r="M20" s="27">
        <v>389</v>
      </c>
      <c r="N20" s="27">
        <v>826</v>
      </c>
    </row>
    <row r="21" spans="2:24">
      <c r="B21" s="58">
        <v>1965</v>
      </c>
      <c r="C21" s="62">
        <v>8362</v>
      </c>
      <c r="D21" s="51"/>
      <c r="E21" s="51">
        <v>1987</v>
      </c>
      <c r="F21" s="61">
        <v>935</v>
      </c>
      <c r="G21" s="51"/>
      <c r="H21" s="51">
        <v>2009</v>
      </c>
      <c r="I21" s="61">
        <v>487</v>
      </c>
      <c r="K21" s="58">
        <v>2014</v>
      </c>
      <c r="L21" s="27">
        <v>141</v>
      </c>
      <c r="M21" s="27">
        <v>327</v>
      </c>
      <c r="N21" s="27">
        <v>468</v>
      </c>
    </row>
    <row r="22" spans="2:24">
      <c r="B22" s="58">
        <v>1966</v>
      </c>
      <c r="C22" s="62">
        <v>7697</v>
      </c>
      <c r="D22" s="51"/>
      <c r="E22" s="51">
        <v>1988</v>
      </c>
      <c r="F22" s="61">
        <v>708</v>
      </c>
      <c r="G22" s="51"/>
      <c r="H22" s="51">
        <v>2010</v>
      </c>
      <c r="I22" s="61">
        <v>495</v>
      </c>
      <c r="K22" s="58">
        <v>2015</v>
      </c>
      <c r="L22" s="27">
        <v>197</v>
      </c>
      <c r="M22" s="27">
        <v>542</v>
      </c>
      <c r="N22" s="27">
        <v>739</v>
      </c>
    </row>
    <row r="23" spans="2:24" ht="14.4" thickBot="1">
      <c r="B23" s="58">
        <v>1967</v>
      </c>
      <c r="C23" s="62">
        <v>8528</v>
      </c>
      <c r="D23" s="51"/>
      <c r="E23" s="51">
        <v>1989</v>
      </c>
      <c r="F23" s="61">
        <v>635</v>
      </c>
      <c r="G23" s="51"/>
      <c r="H23" s="51">
        <v>2011</v>
      </c>
      <c r="I23" s="61">
        <v>768</v>
      </c>
      <c r="K23" s="68" t="s">
        <v>545</v>
      </c>
      <c r="L23" s="149">
        <v>25495</v>
      </c>
      <c r="M23" s="149">
        <v>4341</v>
      </c>
      <c r="N23" s="149">
        <v>29836</v>
      </c>
    </row>
    <row r="24" spans="2:24">
      <c r="B24" s="58">
        <v>1968</v>
      </c>
      <c r="C24" s="62">
        <v>9282</v>
      </c>
      <c r="D24" s="51"/>
      <c r="E24" s="51">
        <v>1990</v>
      </c>
      <c r="F24" s="61">
        <v>675</v>
      </c>
      <c r="G24" s="51"/>
      <c r="H24" s="51">
        <v>2012</v>
      </c>
      <c r="I24" s="61">
        <v>566</v>
      </c>
      <c r="K24" s="22" t="s">
        <v>502</v>
      </c>
    </row>
    <row r="25" spans="2:24">
      <c r="B25" s="58">
        <v>1969</v>
      </c>
      <c r="C25" s="62">
        <v>8615</v>
      </c>
      <c r="D25" s="51"/>
      <c r="E25" s="51">
        <v>1991</v>
      </c>
      <c r="F25" s="61">
        <v>719</v>
      </c>
      <c r="G25" s="51"/>
      <c r="H25" s="51">
        <v>2013</v>
      </c>
      <c r="I25" s="61">
        <v>826</v>
      </c>
      <c r="K25" s="145" t="s">
        <v>546</v>
      </c>
    </row>
    <row r="26" spans="2:24">
      <c r="B26" s="58">
        <v>1970</v>
      </c>
      <c r="C26" s="62">
        <v>8619</v>
      </c>
      <c r="D26" s="51"/>
      <c r="E26" s="51">
        <v>1992</v>
      </c>
      <c r="F26" s="61">
        <v>479</v>
      </c>
      <c r="G26" s="51"/>
      <c r="H26" s="51">
        <v>2014</v>
      </c>
      <c r="I26" s="61">
        <v>468</v>
      </c>
    </row>
    <row r="27" spans="2:24" ht="14.4" thickBot="1">
      <c r="B27" s="59"/>
      <c r="C27" s="53"/>
      <c r="D27" s="54"/>
      <c r="E27" s="54"/>
      <c r="F27" s="54"/>
      <c r="G27" s="54"/>
      <c r="H27" s="54">
        <v>2015</v>
      </c>
      <c r="I27" s="73">
        <v>739</v>
      </c>
    </row>
    <row r="28" spans="2:24">
      <c r="B28" s="22" t="s">
        <v>502</v>
      </c>
    </row>
    <row r="29" spans="2:24">
      <c r="B29" s="88"/>
    </row>
    <row r="30" spans="2:24">
      <c r="B30" s="19" t="s">
        <v>565</v>
      </c>
      <c r="K30" s="19" t="s">
        <v>566</v>
      </c>
    </row>
    <row r="31" spans="2:24" ht="14.4" thickBot="1">
      <c r="B31" s="20"/>
      <c r="K31" s="20"/>
    </row>
    <row r="32" spans="2:24" ht="36" customHeight="1" thickBot="1">
      <c r="B32" s="144"/>
      <c r="C32" s="150" t="s">
        <v>543</v>
      </c>
      <c r="D32" s="150" t="s">
        <v>544</v>
      </c>
      <c r="E32" s="143" t="s">
        <v>4</v>
      </c>
      <c r="K32" s="146" t="s">
        <v>547</v>
      </c>
      <c r="L32" s="79" t="s">
        <v>548</v>
      </c>
      <c r="M32" s="79" t="s">
        <v>549</v>
      </c>
      <c r="N32" s="79" t="s">
        <v>550</v>
      </c>
      <c r="O32" s="79" t="s">
        <v>551</v>
      </c>
      <c r="P32" s="79" t="s">
        <v>552</v>
      </c>
      <c r="Q32" s="79" t="s">
        <v>553</v>
      </c>
      <c r="R32" s="79" t="s">
        <v>554</v>
      </c>
      <c r="S32" s="79" t="s">
        <v>555</v>
      </c>
      <c r="T32" s="79" t="s">
        <v>556</v>
      </c>
      <c r="U32" s="79" t="s">
        <v>557</v>
      </c>
      <c r="V32" s="79" t="s">
        <v>558</v>
      </c>
      <c r="W32" s="79" t="s">
        <v>559</v>
      </c>
      <c r="X32" s="79" t="s">
        <v>560</v>
      </c>
    </row>
    <row r="33" spans="2:24">
      <c r="B33" s="58" t="s">
        <v>50</v>
      </c>
      <c r="C33" s="4">
        <v>0</v>
      </c>
      <c r="D33" s="77">
        <v>1036</v>
      </c>
      <c r="E33" s="77">
        <v>1036</v>
      </c>
      <c r="K33" s="147" t="s">
        <v>564</v>
      </c>
      <c r="L33" s="27">
        <v>147</v>
      </c>
      <c r="M33" s="27">
        <v>40</v>
      </c>
      <c r="N33" s="27">
        <v>102</v>
      </c>
      <c r="O33" s="27">
        <v>198</v>
      </c>
      <c r="P33" s="62">
        <v>1372</v>
      </c>
      <c r="Q33" s="62">
        <v>4570</v>
      </c>
      <c r="R33" s="62">
        <v>12338</v>
      </c>
      <c r="S33" s="62">
        <v>6120</v>
      </c>
      <c r="T33" s="27">
        <v>608</v>
      </c>
      <c r="U33" s="27">
        <v>0</v>
      </c>
      <c r="V33" s="27">
        <v>0</v>
      </c>
      <c r="W33" s="27">
        <v>0</v>
      </c>
      <c r="X33" s="62">
        <v>25495</v>
      </c>
    </row>
    <row r="34" spans="2:24">
      <c r="B34" s="58" t="s">
        <v>97</v>
      </c>
      <c r="C34" s="4">
        <v>467</v>
      </c>
      <c r="D34" s="4">
        <v>83</v>
      </c>
      <c r="E34" s="4">
        <v>550</v>
      </c>
      <c r="K34" s="147" t="s">
        <v>561</v>
      </c>
      <c r="L34" s="27">
        <v>162</v>
      </c>
      <c r="M34" s="27">
        <v>259</v>
      </c>
      <c r="N34" s="27">
        <v>222</v>
      </c>
      <c r="O34" s="27">
        <v>459</v>
      </c>
      <c r="P34" s="27">
        <v>533</v>
      </c>
      <c r="Q34" s="27">
        <v>419</v>
      </c>
      <c r="R34" s="62">
        <v>1308</v>
      </c>
      <c r="S34" s="27">
        <v>318</v>
      </c>
      <c r="T34" s="27">
        <v>613</v>
      </c>
      <c r="U34" s="27">
        <v>48</v>
      </c>
      <c r="V34" s="27">
        <v>0</v>
      </c>
      <c r="W34" s="27">
        <v>0</v>
      </c>
      <c r="X34" s="62">
        <v>4341</v>
      </c>
    </row>
    <row r="35" spans="2:24" ht="14.4" thickBot="1">
      <c r="B35" s="58" t="s">
        <v>98</v>
      </c>
      <c r="C35" s="4">
        <v>911</v>
      </c>
      <c r="D35" s="4">
        <v>115</v>
      </c>
      <c r="E35" s="77">
        <v>1026</v>
      </c>
      <c r="K35" s="148" t="s">
        <v>4</v>
      </c>
      <c r="L35" s="66">
        <v>309</v>
      </c>
      <c r="M35" s="66">
        <v>299</v>
      </c>
      <c r="N35" s="66">
        <v>324</v>
      </c>
      <c r="O35" s="66">
        <v>657</v>
      </c>
      <c r="P35" s="65">
        <v>1905</v>
      </c>
      <c r="Q35" s="65">
        <v>4989</v>
      </c>
      <c r="R35" s="65">
        <v>13646</v>
      </c>
      <c r="S35" s="65">
        <v>6438</v>
      </c>
      <c r="T35" s="65">
        <v>1221</v>
      </c>
      <c r="U35" s="66">
        <v>48</v>
      </c>
      <c r="V35" s="66">
        <v>0</v>
      </c>
      <c r="W35" s="66">
        <v>0</v>
      </c>
      <c r="X35" s="65">
        <v>29836</v>
      </c>
    </row>
    <row r="36" spans="2:24">
      <c r="B36" s="58" t="s">
        <v>99</v>
      </c>
      <c r="C36" s="77">
        <v>1347</v>
      </c>
      <c r="D36" s="4">
        <v>231</v>
      </c>
      <c r="E36" s="77">
        <v>1578</v>
      </c>
      <c r="K36" s="22" t="s">
        <v>502</v>
      </c>
    </row>
    <row r="37" spans="2:24">
      <c r="B37" s="58" t="s">
        <v>100</v>
      </c>
      <c r="C37" s="4">
        <v>630</v>
      </c>
      <c r="D37" s="4">
        <v>123</v>
      </c>
      <c r="E37" s="4">
        <v>753</v>
      </c>
      <c r="K37" s="145" t="s">
        <v>546</v>
      </c>
    </row>
    <row r="38" spans="2:24">
      <c r="B38" s="58" t="s">
        <v>101</v>
      </c>
      <c r="C38" s="4">
        <v>118</v>
      </c>
      <c r="D38" s="4">
        <v>38</v>
      </c>
      <c r="E38" s="4">
        <v>156</v>
      </c>
    </row>
    <row r="39" spans="2:24">
      <c r="B39" s="58" t="s">
        <v>102</v>
      </c>
      <c r="C39" s="4">
        <v>426</v>
      </c>
      <c r="D39" s="4">
        <v>142</v>
      </c>
      <c r="E39" s="4">
        <v>568</v>
      </c>
    </row>
    <row r="40" spans="2:24">
      <c r="B40" s="58" t="s">
        <v>103</v>
      </c>
      <c r="C40" s="4">
        <v>7</v>
      </c>
      <c r="D40" s="4">
        <v>8</v>
      </c>
      <c r="E40" s="4">
        <v>15</v>
      </c>
    </row>
    <row r="41" spans="2:24">
      <c r="B41" s="58" t="s">
        <v>104</v>
      </c>
      <c r="C41" s="4">
        <v>369</v>
      </c>
      <c r="D41" s="4">
        <v>15</v>
      </c>
      <c r="E41" s="4">
        <v>384</v>
      </c>
    </row>
    <row r="42" spans="2:24">
      <c r="B42" s="58" t="s">
        <v>105</v>
      </c>
      <c r="C42" s="4">
        <v>722</v>
      </c>
      <c r="D42" s="4">
        <v>224</v>
      </c>
      <c r="E42" s="4">
        <v>946</v>
      </c>
    </row>
    <row r="43" spans="2:24">
      <c r="B43" s="58" t="s">
        <v>106</v>
      </c>
      <c r="C43" s="4">
        <v>24</v>
      </c>
      <c r="D43" s="4">
        <v>54</v>
      </c>
      <c r="E43" s="4">
        <v>78</v>
      </c>
    </row>
    <row r="44" spans="2:24">
      <c r="B44" s="58" t="s">
        <v>107</v>
      </c>
      <c r="C44" s="77">
        <v>1361</v>
      </c>
      <c r="D44" s="4">
        <v>688</v>
      </c>
      <c r="E44" s="77">
        <v>2049</v>
      </c>
    </row>
    <row r="45" spans="2:24">
      <c r="B45" s="58" t="s">
        <v>108</v>
      </c>
      <c r="C45" s="77">
        <v>2602</v>
      </c>
      <c r="D45" s="4">
        <v>121</v>
      </c>
      <c r="E45" s="77">
        <v>2723</v>
      </c>
    </row>
    <row r="46" spans="2:24">
      <c r="B46" s="58" t="s">
        <v>109</v>
      </c>
      <c r="C46" s="77">
        <v>3543</v>
      </c>
      <c r="D46" s="4">
        <v>223</v>
      </c>
      <c r="E46" s="77">
        <v>3766</v>
      </c>
    </row>
    <row r="47" spans="2:24">
      <c r="B47" s="58" t="s">
        <v>110</v>
      </c>
      <c r="C47" s="77">
        <v>1740</v>
      </c>
      <c r="D47" s="4">
        <v>120</v>
      </c>
      <c r="E47" s="77">
        <v>1860</v>
      </c>
    </row>
    <row r="48" spans="2:24">
      <c r="B48" s="58" t="s">
        <v>111</v>
      </c>
      <c r="C48" s="77">
        <v>1638</v>
      </c>
      <c r="D48" s="4">
        <v>229</v>
      </c>
      <c r="E48" s="77">
        <v>1867</v>
      </c>
    </row>
    <row r="49" spans="2:5">
      <c r="B49" s="58" t="s">
        <v>112</v>
      </c>
      <c r="C49" s="77">
        <v>3566</v>
      </c>
      <c r="D49" s="4">
        <v>225</v>
      </c>
      <c r="E49" s="77">
        <v>3791</v>
      </c>
    </row>
    <row r="50" spans="2:5">
      <c r="B50" s="58" t="s">
        <v>113</v>
      </c>
      <c r="C50" s="77">
        <v>1838</v>
      </c>
      <c r="D50" s="4">
        <v>71</v>
      </c>
      <c r="E50" s="77">
        <v>1909</v>
      </c>
    </row>
    <row r="51" spans="2:5">
      <c r="B51" s="58" t="s">
        <v>114</v>
      </c>
      <c r="C51" s="4">
        <v>819</v>
      </c>
      <c r="D51" s="4">
        <v>34</v>
      </c>
      <c r="E51" s="4">
        <v>853</v>
      </c>
    </row>
    <row r="52" spans="2:5">
      <c r="B52" s="58" t="s">
        <v>115</v>
      </c>
      <c r="C52" s="4">
        <v>835</v>
      </c>
      <c r="D52" s="4">
        <v>232</v>
      </c>
      <c r="E52" s="77">
        <v>1067</v>
      </c>
    </row>
    <row r="53" spans="2:5">
      <c r="B53" s="58" t="s">
        <v>116</v>
      </c>
      <c r="C53" s="77">
        <v>2532</v>
      </c>
      <c r="D53" s="4">
        <v>329</v>
      </c>
      <c r="E53" s="77">
        <v>2861</v>
      </c>
    </row>
    <row r="54" spans="2:5" ht="14.4" thickBot="1">
      <c r="B54" s="68" t="s">
        <v>117</v>
      </c>
      <c r="C54" s="6">
        <v>25495</v>
      </c>
      <c r="D54" s="6">
        <v>4341</v>
      </c>
      <c r="E54" s="149">
        <v>29836</v>
      </c>
    </row>
    <row r="55" spans="2:5">
      <c r="B55" s="22" t="s">
        <v>502</v>
      </c>
    </row>
    <row r="56" spans="2:5">
      <c r="B56" s="145" t="s">
        <v>546</v>
      </c>
    </row>
    <row r="57" spans="2:5">
      <c r="B57" s="8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workbookViewId="0">
      <selection activeCell="P41" sqref="P41"/>
    </sheetView>
  </sheetViews>
  <sheetFormatPr defaultRowHeight="13.8"/>
  <cols>
    <col min="2" max="2" width="9.59765625" style="55" customWidth="1"/>
  </cols>
  <sheetData>
    <row r="2" spans="2:15">
      <c r="B2" s="19" t="s">
        <v>570</v>
      </c>
    </row>
    <row r="3" spans="2:15" ht="14.4" thickBot="1">
      <c r="B3" s="20"/>
    </row>
    <row r="4" spans="2:15" ht="14.4" thickBot="1">
      <c r="B4" s="151" t="s">
        <v>569</v>
      </c>
      <c r="C4" s="152" t="s">
        <v>548</v>
      </c>
      <c r="D4" s="152" t="s">
        <v>549</v>
      </c>
      <c r="E4" s="152" t="s">
        <v>550</v>
      </c>
      <c r="F4" s="152" t="s">
        <v>551</v>
      </c>
      <c r="G4" s="152" t="s">
        <v>552</v>
      </c>
      <c r="H4" s="152" t="s">
        <v>553</v>
      </c>
      <c r="I4" s="152" t="s">
        <v>554</v>
      </c>
      <c r="J4" s="152" t="s">
        <v>555</v>
      </c>
      <c r="K4" s="152" t="s">
        <v>556</v>
      </c>
      <c r="L4" s="152" t="s">
        <v>557</v>
      </c>
      <c r="M4" s="152" t="s">
        <v>558</v>
      </c>
      <c r="N4" s="152" t="s">
        <v>559</v>
      </c>
      <c r="O4" s="152" t="s">
        <v>560</v>
      </c>
    </row>
    <row r="5" spans="2:15">
      <c r="B5" s="153">
        <v>1989</v>
      </c>
      <c r="C5" s="154">
        <v>60</v>
      </c>
      <c r="D5" s="154">
        <v>129</v>
      </c>
      <c r="E5" s="154">
        <v>52</v>
      </c>
      <c r="F5" s="154">
        <v>132</v>
      </c>
      <c r="G5" s="154">
        <v>232</v>
      </c>
      <c r="H5" s="154">
        <v>27</v>
      </c>
      <c r="I5" s="154">
        <v>0</v>
      </c>
      <c r="J5" s="154">
        <v>0</v>
      </c>
      <c r="K5" s="154">
        <v>0</v>
      </c>
      <c r="L5" s="154">
        <v>0</v>
      </c>
      <c r="M5" s="154">
        <v>0</v>
      </c>
      <c r="N5" s="154">
        <v>0</v>
      </c>
      <c r="O5" s="155">
        <v>632</v>
      </c>
    </row>
    <row r="6" spans="2:15">
      <c r="B6" s="153">
        <v>1990</v>
      </c>
      <c r="C6" s="154">
        <v>57</v>
      </c>
      <c r="D6" s="154">
        <v>113</v>
      </c>
      <c r="E6" s="154">
        <v>153</v>
      </c>
      <c r="F6" s="154">
        <v>155</v>
      </c>
      <c r="G6" s="154">
        <v>142</v>
      </c>
      <c r="H6" s="154">
        <v>50</v>
      </c>
      <c r="I6" s="154">
        <v>0</v>
      </c>
      <c r="J6" s="154">
        <v>0</v>
      </c>
      <c r="K6" s="154">
        <v>0</v>
      </c>
      <c r="L6" s="154">
        <v>0</v>
      </c>
      <c r="M6" s="154">
        <v>0</v>
      </c>
      <c r="N6" s="154">
        <v>0</v>
      </c>
      <c r="O6" s="155">
        <v>670</v>
      </c>
    </row>
    <row r="7" spans="2:15">
      <c r="B7" s="153">
        <v>1991</v>
      </c>
      <c r="C7" s="154">
        <v>14</v>
      </c>
      <c r="D7" s="154">
        <v>115</v>
      </c>
      <c r="E7" s="154">
        <v>149</v>
      </c>
      <c r="F7" s="154">
        <v>162</v>
      </c>
      <c r="G7" s="154">
        <v>244</v>
      </c>
      <c r="H7" s="154">
        <v>35</v>
      </c>
      <c r="I7" s="154">
        <v>0</v>
      </c>
      <c r="J7" s="154">
        <v>0</v>
      </c>
      <c r="K7" s="154">
        <v>0</v>
      </c>
      <c r="L7" s="154">
        <v>0</v>
      </c>
      <c r="M7" s="154">
        <v>0</v>
      </c>
      <c r="N7" s="154">
        <v>0</v>
      </c>
      <c r="O7" s="155">
        <v>719</v>
      </c>
    </row>
    <row r="8" spans="2:15">
      <c r="B8" s="153">
        <v>1992</v>
      </c>
      <c r="C8" s="154">
        <v>45</v>
      </c>
      <c r="D8" s="154">
        <v>32</v>
      </c>
      <c r="E8" s="154">
        <v>39</v>
      </c>
      <c r="F8" s="154">
        <v>223</v>
      </c>
      <c r="G8" s="154">
        <v>86</v>
      </c>
      <c r="H8" s="154">
        <v>54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  <c r="O8" s="155">
        <v>479</v>
      </c>
    </row>
    <row r="9" spans="2:15">
      <c r="B9" s="153">
        <v>1993</v>
      </c>
      <c r="C9" s="154">
        <v>16</v>
      </c>
      <c r="D9" s="154">
        <v>22</v>
      </c>
      <c r="E9" s="154">
        <v>59</v>
      </c>
      <c r="F9" s="154">
        <v>190</v>
      </c>
      <c r="G9" s="154">
        <v>294</v>
      </c>
      <c r="H9" s="154">
        <v>265</v>
      </c>
      <c r="I9" s="154">
        <v>0</v>
      </c>
      <c r="J9" s="154">
        <v>0</v>
      </c>
      <c r="K9" s="154">
        <v>0</v>
      </c>
      <c r="L9" s="154">
        <v>0</v>
      </c>
      <c r="M9" s="154">
        <v>0</v>
      </c>
      <c r="N9" s="154">
        <v>0</v>
      </c>
      <c r="O9" s="155">
        <v>846</v>
      </c>
    </row>
    <row r="10" spans="2:15">
      <c r="B10" s="153">
        <v>1994</v>
      </c>
      <c r="C10" s="154">
        <v>6</v>
      </c>
      <c r="D10" s="154">
        <v>34</v>
      </c>
      <c r="E10" s="154">
        <v>39</v>
      </c>
      <c r="F10" s="154">
        <v>83</v>
      </c>
      <c r="G10" s="154">
        <v>272</v>
      </c>
      <c r="H10" s="156">
        <v>1057</v>
      </c>
      <c r="I10" s="154">
        <v>0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7">
        <v>1491</v>
      </c>
    </row>
    <row r="11" spans="2:15">
      <c r="B11" s="153">
        <v>1995</v>
      </c>
      <c r="C11" s="154">
        <v>0</v>
      </c>
      <c r="D11" s="154">
        <v>55</v>
      </c>
      <c r="E11" s="154">
        <v>6</v>
      </c>
      <c r="F11" s="154">
        <v>147</v>
      </c>
      <c r="G11" s="154">
        <v>91</v>
      </c>
      <c r="H11" s="156">
        <v>2159</v>
      </c>
      <c r="I11" s="154">
        <v>0</v>
      </c>
      <c r="J11" s="154">
        <v>0</v>
      </c>
      <c r="K11" s="154">
        <v>0</v>
      </c>
      <c r="L11" s="154">
        <v>0</v>
      </c>
      <c r="M11" s="154">
        <v>0</v>
      </c>
      <c r="N11" s="154">
        <v>0</v>
      </c>
      <c r="O11" s="157">
        <v>2458</v>
      </c>
    </row>
    <row r="12" spans="2:15">
      <c r="B12" s="153">
        <v>1996</v>
      </c>
      <c r="C12" s="154">
        <v>95</v>
      </c>
      <c r="D12" s="154">
        <v>41</v>
      </c>
      <c r="E12" s="154">
        <v>26</v>
      </c>
      <c r="F12" s="154">
        <v>31</v>
      </c>
      <c r="G12" s="154">
        <v>102</v>
      </c>
      <c r="H12" s="156">
        <v>2317</v>
      </c>
      <c r="I12" s="154">
        <v>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7">
        <v>2612</v>
      </c>
    </row>
    <row r="13" spans="2:15">
      <c r="B13" s="153">
        <v>1997</v>
      </c>
      <c r="C13" s="154">
        <v>2</v>
      </c>
      <c r="D13" s="154">
        <v>15</v>
      </c>
      <c r="E13" s="154">
        <v>16</v>
      </c>
      <c r="F13" s="154">
        <v>87</v>
      </c>
      <c r="G13" s="154">
        <v>342</v>
      </c>
      <c r="H13" s="154">
        <v>614</v>
      </c>
      <c r="I13" s="156">
        <v>2507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7">
        <v>3583</v>
      </c>
    </row>
    <row r="14" spans="2:15">
      <c r="B14" s="153">
        <v>1998</v>
      </c>
      <c r="C14" s="154">
        <v>14</v>
      </c>
      <c r="D14" s="154">
        <v>66</v>
      </c>
      <c r="E14" s="154">
        <v>47</v>
      </c>
      <c r="F14" s="154">
        <v>27</v>
      </c>
      <c r="G14" s="154">
        <v>151</v>
      </c>
      <c r="H14" s="154">
        <v>638</v>
      </c>
      <c r="I14" s="156">
        <v>1194</v>
      </c>
      <c r="J14" s="154">
        <v>845</v>
      </c>
      <c r="K14" s="154">
        <v>43</v>
      </c>
      <c r="L14" s="154">
        <v>0</v>
      </c>
      <c r="M14" s="154">
        <v>0</v>
      </c>
      <c r="N14" s="154">
        <v>0</v>
      </c>
      <c r="O14" s="157">
        <v>3025</v>
      </c>
    </row>
    <row r="15" spans="2:15">
      <c r="B15" s="153">
        <v>1999</v>
      </c>
      <c r="C15" s="154">
        <v>8</v>
      </c>
      <c r="D15" s="154">
        <v>9</v>
      </c>
      <c r="E15" s="154">
        <v>19</v>
      </c>
      <c r="F15" s="154">
        <v>25</v>
      </c>
      <c r="G15" s="154">
        <v>172</v>
      </c>
      <c r="H15" s="154">
        <v>177</v>
      </c>
      <c r="I15" s="156">
        <v>1372</v>
      </c>
      <c r="J15" s="156">
        <v>1782</v>
      </c>
      <c r="K15" s="154">
        <v>44</v>
      </c>
      <c r="L15" s="154">
        <v>0</v>
      </c>
      <c r="M15" s="154">
        <v>0</v>
      </c>
      <c r="N15" s="154">
        <v>0</v>
      </c>
      <c r="O15" s="157">
        <v>3608</v>
      </c>
    </row>
    <row r="16" spans="2:15">
      <c r="B16" s="153">
        <v>2000</v>
      </c>
      <c r="C16" s="154">
        <v>0</v>
      </c>
      <c r="D16" s="154">
        <v>16</v>
      </c>
      <c r="E16" s="154">
        <v>39</v>
      </c>
      <c r="F16" s="154">
        <v>47</v>
      </c>
      <c r="G16" s="154">
        <v>324</v>
      </c>
      <c r="H16" s="154">
        <v>946</v>
      </c>
      <c r="I16" s="156">
        <v>2162</v>
      </c>
      <c r="J16" s="156">
        <v>1028</v>
      </c>
      <c r="K16" s="154">
        <v>54</v>
      </c>
      <c r="L16" s="154">
        <v>0</v>
      </c>
      <c r="M16" s="154">
        <v>0</v>
      </c>
      <c r="N16" s="154">
        <v>0</v>
      </c>
      <c r="O16" s="157">
        <v>4616</v>
      </c>
    </row>
    <row r="17" spans="2:15">
      <c r="B17" s="153">
        <v>2001</v>
      </c>
      <c r="C17" s="154">
        <v>70</v>
      </c>
      <c r="D17" s="154">
        <v>16</v>
      </c>
      <c r="E17" s="154">
        <v>0</v>
      </c>
      <c r="F17" s="154">
        <v>40</v>
      </c>
      <c r="G17" s="154">
        <v>222</v>
      </c>
      <c r="H17" s="154">
        <v>646</v>
      </c>
      <c r="I17" s="156">
        <v>1982</v>
      </c>
      <c r="J17" s="154">
        <v>692</v>
      </c>
      <c r="K17" s="154">
        <v>161</v>
      </c>
      <c r="L17" s="154">
        <v>0</v>
      </c>
      <c r="M17" s="154">
        <v>0</v>
      </c>
      <c r="N17" s="154">
        <v>0</v>
      </c>
      <c r="O17" s="157">
        <v>3829</v>
      </c>
    </row>
    <row r="18" spans="2:15">
      <c r="B18" s="153">
        <v>2002</v>
      </c>
      <c r="C18" s="154">
        <v>6</v>
      </c>
      <c r="D18" s="154">
        <v>8</v>
      </c>
      <c r="E18" s="154">
        <v>16</v>
      </c>
      <c r="F18" s="154">
        <v>22</v>
      </c>
      <c r="G18" s="154">
        <v>113</v>
      </c>
      <c r="H18" s="154">
        <v>284</v>
      </c>
      <c r="I18" s="154">
        <v>957</v>
      </c>
      <c r="J18" s="154">
        <v>551</v>
      </c>
      <c r="K18" s="154">
        <v>130</v>
      </c>
      <c r="L18" s="154">
        <v>0</v>
      </c>
      <c r="M18" s="154">
        <v>0</v>
      </c>
      <c r="N18" s="154">
        <v>0</v>
      </c>
      <c r="O18" s="157">
        <v>2087</v>
      </c>
    </row>
    <row r="19" spans="2:15">
      <c r="B19" s="153">
        <v>2003</v>
      </c>
      <c r="C19" s="154">
        <v>0</v>
      </c>
      <c r="D19" s="154">
        <v>10</v>
      </c>
      <c r="E19" s="154">
        <v>6</v>
      </c>
      <c r="F19" s="154">
        <v>15</v>
      </c>
      <c r="G19" s="154">
        <v>97</v>
      </c>
      <c r="H19" s="154">
        <v>232</v>
      </c>
      <c r="I19" s="154">
        <v>924</v>
      </c>
      <c r="J19" s="154">
        <v>57</v>
      </c>
      <c r="K19" s="154">
        <v>153</v>
      </c>
      <c r="L19" s="154">
        <v>0</v>
      </c>
      <c r="M19" s="154">
        <v>0</v>
      </c>
      <c r="N19" s="154">
        <v>0</v>
      </c>
      <c r="O19" s="157">
        <v>1494</v>
      </c>
    </row>
    <row r="20" spans="2:15">
      <c r="B20" s="153">
        <v>2004</v>
      </c>
      <c r="C20" s="154">
        <v>1</v>
      </c>
      <c r="D20" s="154">
        <v>14</v>
      </c>
      <c r="E20" s="154">
        <v>101</v>
      </c>
      <c r="F20" s="154">
        <v>56</v>
      </c>
      <c r="G20" s="154">
        <v>158</v>
      </c>
      <c r="H20" s="154">
        <v>183</v>
      </c>
      <c r="I20" s="154">
        <v>630</v>
      </c>
      <c r="J20" s="154">
        <v>194</v>
      </c>
      <c r="K20" s="154">
        <v>11</v>
      </c>
      <c r="L20" s="154">
        <v>0</v>
      </c>
      <c r="M20" s="154">
        <v>0</v>
      </c>
      <c r="N20" s="154">
        <v>0</v>
      </c>
      <c r="O20" s="157">
        <v>1348</v>
      </c>
    </row>
    <row r="21" spans="2:15">
      <c r="B21" s="153">
        <v>2005</v>
      </c>
      <c r="C21" s="154">
        <v>7</v>
      </c>
      <c r="D21" s="154">
        <v>0</v>
      </c>
      <c r="E21" s="154">
        <v>20</v>
      </c>
      <c r="F21" s="154">
        <v>6</v>
      </c>
      <c r="G21" s="154">
        <v>97</v>
      </c>
      <c r="H21" s="154">
        <v>157</v>
      </c>
      <c r="I21" s="156">
        <v>1183</v>
      </c>
      <c r="J21" s="154">
        <v>276</v>
      </c>
      <c r="K21" s="154">
        <v>22</v>
      </c>
      <c r="L21" s="154">
        <v>0</v>
      </c>
      <c r="M21" s="154">
        <v>0</v>
      </c>
      <c r="N21" s="154">
        <v>0</v>
      </c>
      <c r="O21" s="157">
        <v>1768</v>
      </c>
    </row>
    <row r="22" spans="2:15">
      <c r="B22" s="153">
        <v>2006</v>
      </c>
      <c r="C22" s="154">
        <v>21</v>
      </c>
      <c r="D22" s="154">
        <v>18</v>
      </c>
      <c r="E22" s="154">
        <v>8</v>
      </c>
      <c r="F22" s="154">
        <v>37</v>
      </c>
      <c r="G22" s="154">
        <v>94</v>
      </c>
      <c r="H22" s="154">
        <v>186</v>
      </c>
      <c r="I22" s="154">
        <v>788</v>
      </c>
      <c r="J22" s="154">
        <v>169</v>
      </c>
      <c r="K22" s="154">
        <v>546</v>
      </c>
      <c r="L22" s="154">
        <v>0</v>
      </c>
      <c r="M22" s="154">
        <v>0</v>
      </c>
      <c r="N22" s="154">
        <v>0</v>
      </c>
      <c r="O22" s="157">
        <v>1867</v>
      </c>
    </row>
    <row r="23" spans="2:15">
      <c r="B23" s="153">
        <v>2007</v>
      </c>
      <c r="C23" s="154">
        <v>4</v>
      </c>
      <c r="D23" s="154">
        <v>13</v>
      </c>
      <c r="E23" s="154">
        <v>4</v>
      </c>
      <c r="F23" s="154">
        <v>8</v>
      </c>
      <c r="G23" s="154">
        <v>89</v>
      </c>
      <c r="H23" s="154">
        <v>328</v>
      </c>
      <c r="I23" s="154">
        <v>337</v>
      </c>
      <c r="J23" s="154">
        <v>169</v>
      </c>
      <c r="K23" s="154">
        <v>0</v>
      </c>
      <c r="L23" s="154">
        <v>0</v>
      </c>
      <c r="M23" s="154">
        <v>0</v>
      </c>
      <c r="N23" s="154">
        <v>0</v>
      </c>
      <c r="O23" s="155">
        <v>952</v>
      </c>
    </row>
    <row r="24" spans="2:15">
      <c r="B24" s="153">
        <v>2008</v>
      </c>
      <c r="C24" s="154">
        <v>153</v>
      </c>
      <c r="D24" s="154">
        <v>24</v>
      </c>
      <c r="E24" s="154">
        <v>23</v>
      </c>
      <c r="F24" s="154">
        <v>47</v>
      </c>
      <c r="G24" s="154">
        <v>10</v>
      </c>
      <c r="H24" s="154">
        <v>113</v>
      </c>
      <c r="I24" s="154">
        <v>365</v>
      </c>
      <c r="J24" s="154">
        <v>134</v>
      </c>
      <c r="K24" s="154">
        <v>24</v>
      </c>
      <c r="L24" s="154">
        <v>0</v>
      </c>
      <c r="M24" s="154">
        <v>0</v>
      </c>
      <c r="N24" s="154">
        <v>0</v>
      </c>
      <c r="O24" s="155">
        <v>893</v>
      </c>
    </row>
    <row r="25" spans="2:15">
      <c r="B25" s="153">
        <v>2009</v>
      </c>
      <c r="C25" s="154">
        <v>0</v>
      </c>
      <c r="D25" s="154">
        <v>36</v>
      </c>
      <c r="E25" s="154">
        <v>4</v>
      </c>
      <c r="F25" s="154">
        <v>14</v>
      </c>
      <c r="G25" s="154">
        <v>85</v>
      </c>
      <c r="H25" s="154">
        <v>210</v>
      </c>
      <c r="I25" s="154">
        <v>74</v>
      </c>
      <c r="J25" s="154">
        <v>62</v>
      </c>
      <c r="K25" s="154">
        <v>2</v>
      </c>
      <c r="L25" s="154">
        <v>0</v>
      </c>
      <c r="M25" s="154">
        <v>0</v>
      </c>
      <c r="N25" s="154">
        <v>0</v>
      </c>
      <c r="O25" s="155">
        <v>487</v>
      </c>
    </row>
    <row r="26" spans="2:15">
      <c r="B26" s="153">
        <v>2010</v>
      </c>
      <c r="C26" s="154">
        <v>1</v>
      </c>
      <c r="D26" s="154">
        <v>0</v>
      </c>
      <c r="E26" s="154">
        <v>4</v>
      </c>
      <c r="F26" s="154">
        <v>76</v>
      </c>
      <c r="G26" s="154">
        <v>84</v>
      </c>
      <c r="H26" s="154">
        <v>82</v>
      </c>
      <c r="I26" s="154">
        <v>132</v>
      </c>
      <c r="J26" s="154">
        <v>116</v>
      </c>
      <c r="K26" s="154">
        <v>0</v>
      </c>
      <c r="L26" s="154">
        <v>0</v>
      </c>
      <c r="M26" s="154">
        <v>0</v>
      </c>
      <c r="N26" s="154">
        <v>0</v>
      </c>
      <c r="O26" s="155">
        <v>495</v>
      </c>
    </row>
    <row r="27" spans="2:15">
      <c r="B27" s="153">
        <v>2011</v>
      </c>
      <c r="C27" s="154">
        <v>6</v>
      </c>
      <c r="D27" s="154">
        <v>0</v>
      </c>
      <c r="E27" s="154">
        <v>6</v>
      </c>
      <c r="F27" s="154">
        <v>195</v>
      </c>
      <c r="G27" s="154">
        <v>32</v>
      </c>
      <c r="H27" s="154">
        <v>186</v>
      </c>
      <c r="I27" s="154">
        <v>240</v>
      </c>
      <c r="J27" s="154">
        <v>89</v>
      </c>
      <c r="K27" s="154">
        <v>14</v>
      </c>
      <c r="L27" s="154">
        <v>0</v>
      </c>
      <c r="M27" s="154">
        <v>0</v>
      </c>
      <c r="N27" s="154">
        <v>0</v>
      </c>
      <c r="O27" s="155">
        <v>768</v>
      </c>
    </row>
    <row r="28" spans="2:15">
      <c r="B28" s="153">
        <v>2012</v>
      </c>
      <c r="C28" s="154">
        <v>0</v>
      </c>
      <c r="D28" s="154">
        <v>3</v>
      </c>
      <c r="E28" s="154">
        <v>19</v>
      </c>
      <c r="F28" s="154">
        <v>1</v>
      </c>
      <c r="G28" s="154">
        <v>28</v>
      </c>
      <c r="H28" s="154">
        <v>75</v>
      </c>
      <c r="I28" s="154">
        <v>381</v>
      </c>
      <c r="J28" s="154">
        <v>49</v>
      </c>
      <c r="K28" s="154">
        <v>2</v>
      </c>
      <c r="L28" s="154">
        <v>8</v>
      </c>
      <c r="M28" s="154">
        <v>0</v>
      </c>
      <c r="N28" s="154">
        <v>0</v>
      </c>
      <c r="O28" s="155">
        <v>566</v>
      </c>
    </row>
    <row r="29" spans="2:15">
      <c r="B29" s="153">
        <v>2013</v>
      </c>
      <c r="C29" s="154">
        <v>4</v>
      </c>
      <c r="D29" s="154">
        <v>5</v>
      </c>
      <c r="E29" s="154">
        <v>4</v>
      </c>
      <c r="F29" s="154">
        <v>18</v>
      </c>
      <c r="G29" s="154">
        <v>100</v>
      </c>
      <c r="H29" s="154">
        <v>337</v>
      </c>
      <c r="I29" s="154">
        <v>177</v>
      </c>
      <c r="J29" s="154">
        <v>141</v>
      </c>
      <c r="K29" s="154">
        <v>0</v>
      </c>
      <c r="L29" s="154">
        <v>40</v>
      </c>
      <c r="M29" s="154">
        <v>0</v>
      </c>
      <c r="N29" s="154">
        <v>0</v>
      </c>
      <c r="O29" s="155">
        <v>826</v>
      </c>
    </row>
    <row r="30" spans="2:15">
      <c r="B30" s="153">
        <v>2014</v>
      </c>
      <c r="C30" s="154">
        <v>0</v>
      </c>
      <c r="D30" s="154">
        <v>35</v>
      </c>
      <c r="E30" s="154">
        <v>0</v>
      </c>
      <c r="F30" s="154">
        <v>13</v>
      </c>
      <c r="G30" s="154">
        <v>29</v>
      </c>
      <c r="H30" s="154">
        <v>124</v>
      </c>
      <c r="I30" s="154">
        <v>197</v>
      </c>
      <c r="J30" s="154">
        <v>67</v>
      </c>
      <c r="K30" s="154">
        <v>3</v>
      </c>
      <c r="L30" s="154">
        <v>0</v>
      </c>
      <c r="M30" s="154">
        <v>0</v>
      </c>
      <c r="N30" s="154">
        <v>0</v>
      </c>
      <c r="O30" s="155">
        <v>468</v>
      </c>
    </row>
    <row r="31" spans="2:15">
      <c r="B31" s="153">
        <v>2015</v>
      </c>
      <c r="C31" s="154">
        <v>14</v>
      </c>
      <c r="D31" s="154">
        <v>26</v>
      </c>
      <c r="E31" s="154">
        <v>4</v>
      </c>
      <c r="F31" s="154">
        <v>10</v>
      </c>
      <c r="G31" s="154">
        <v>20</v>
      </c>
      <c r="H31" s="154">
        <v>85</v>
      </c>
      <c r="I31" s="154">
        <v>551</v>
      </c>
      <c r="J31" s="154">
        <v>17</v>
      </c>
      <c r="K31" s="154">
        <v>12</v>
      </c>
      <c r="L31" s="154">
        <v>0</v>
      </c>
      <c r="M31" s="154">
        <v>0</v>
      </c>
      <c r="N31" s="154">
        <v>0</v>
      </c>
      <c r="O31" s="155">
        <v>739</v>
      </c>
    </row>
    <row r="32" spans="2:15" ht="14.4" thickBot="1">
      <c r="B32" s="158" t="s">
        <v>567</v>
      </c>
      <c r="C32" s="159">
        <v>604</v>
      </c>
      <c r="D32" s="159">
        <v>855</v>
      </c>
      <c r="E32" s="159">
        <v>863</v>
      </c>
      <c r="F32" s="160">
        <v>1867</v>
      </c>
      <c r="G32" s="160">
        <v>3710</v>
      </c>
      <c r="H32" s="160">
        <v>11567</v>
      </c>
      <c r="I32" s="160">
        <v>16153</v>
      </c>
      <c r="J32" s="160">
        <v>6438</v>
      </c>
      <c r="K32" s="160">
        <v>1221</v>
      </c>
      <c r="L32" s="159">
        <v>48</v>
      </c>
      <c r="M32" s="159">
        <v>0</v>
      </c>
      <c r="N32" s="159">
        <v>0</v>
      </c>
      <c r="O32" s="160">
        <v>43326</v>
      </c>
    </row>
    <row r="33" spans="2:2">
      <c r="B33" s="22" t="s">
        <v>502</v>
      </c>
    </row>
    <row r="34" spans="2:2">
      <c r="B34" s="145" t="s">
        <v>568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"/>
  <sheetViews>
    <sheetView workbookViewId="0">
      <selection activeCell="N38" sqref="N38"/>
    </sheetView>
  </sheetViews>
  <sheetFormatPr defaultRowHeight="13.8"/>
  <cols>
    <col min="2" max="2" width="19.19921875" style="55" customWidth="1"/>
  </cols>
  <sheetData>
    <row r="2" spans="2:13">
      <c r="B2" s="19" t="s">
        <v>578</v>
      </c>
    </row>
    <row r="3" spans="2:13" ht="14.4" thickBot="1">
      <c r="B3" s="20"/>
    </row>
    <row r="4" spans="2:13" ht="21" thickBot="1">
      <c r="B4" s="151" t="s">
        <v>571</v>
      </c>
      <c r="C4" s="166" t="s">
        <v>572</v>
      </c>
      <c r="D4" s="167">
        <v>2006</v>
      </c>
      <c r="E4" s="167">
        <v>2007</v>
      </c>
      <c r="F4" s="167">
        <v>2008</v>
      </c>
      <c r="G4" s="167">
        <v>2009</v>
      </c>
      <c r="H4" s="167">
        <v>2010</v>
      </c>
      <c r="I4" s="167">
        <v>2011</v>
      </c>
      <c r="J4" s="167">
        <v>2012</v>
      </c>
      <c r="K4" s="167">
        <v>2013</v>
      </c>
      <c r="L4" s="167">
        <v>2014</v>
      </c>
      <c r="M4" s="167">
        <v>2015</v>
      </c>
    </row>
    <row r="5" spans="2:13">
      <c r="B5" s="89" t="s">
        <v>573</v>
      </c>
      <c r="C5" s="13">
        <v>1707002</v>
      </c>
      <c r="D5" s="162">
        <v>263574</v>
      </c>
      <c r="E5" s="162">
        <v>257494</v>
      </c>
      <c r="F5" s="162">
        <v>254468</v>
      </c>
      <c r="G5" s="162">
        <v>239985</v>
      </c>
      <c r="H5" s="162">
        <v>251239</v>
      </c>
      <c r="I5" s="162">
        <v>253625</v>
      </c>
      <c r="J5" s="162">
        <v>251019</v>
      </c>
      <c r="K5" s="162">
        <v>251074</v>
      </c>
      <c r="L5" s="162">
        <v>252670</v>
      </c>
      <c r="M5" s="162">
        <v>248177</v>
      </c>
    </row>
    <row r="6" spans="2:13">
      <c r="B6" s="89" t="s">
        <v>574</v>
      </c>
      <c r="C6" s="13">
        <v>1707003</v>
      </c>
      <c r="D6" s="162">
        <v>235000</v>
      </c>
      <c r="E6" s="162">
        <v>305000</v>
      </c>
      <c r="F6" s="162">
        <v>395000</v>
      </c>
      <c r="G6" s="162">
        <v>465000</v>
      </c>
      <c r="H6" s="162">
        <v>460000</v>
      </c>
      <c r="I6" s="162">
        <v>460000</v>
      </c>
      <c r="J6" s="162">
        <v>460000</v>
      </c>
      <c r="K6" s="162">
        <v>460000</v>
      </c>
      <c r="L6" s="162">
        <v>460000</v>
      </c>
      <c r="M6" s="162">
        <v>460000</v>
      </c>
    </row>
    <row r="7" spans="2:13" ht="14.4" thickBot="1">
      <c r="B7" s="161" t="s">
        <v>575</v>
      </c>
      <c r="C7" s="165">
        <v>201010</v>
      </c>
      <c r="D7" s="163">
        <v>0</v>
      </c>
      <c r="E7" s="164">
        <v>245374</v>
      </c>
      <c r="F7" s="164">
        <v>290220</v>
      </c>
      <c r="G7" s="164">
        <v>304127</v>
      </c>
      <c r="H7" s="164">
        <v>282932</v>
      </c>
      <c r="I7" s="164">
        <v>340568</v>
      </c>
      <c r="J7" s="164">
        <v>349787</v>
      </c>
      <c r="K7" s="164">
        <v>332852</v>
      </c>
      <c r="L7" s="164">
        <v>330375</v>
      </c>
      <c r="M7" s="164">
        <v>338604</v>
      </c>
    </row>
    <row r="8" spans="2:13">
      <c r="B8" s="22" t="s">
        <v>576</v>
      </c>
    </row>
    <row r="9" spans="2:13">
      <c r="B9" s="22" t="s">
        <v>577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5"/>
  <sheetViews>
    <sheetView workbookViewId="0">
      <selection activeCell="M38" sqref="M38"/>
    </sheetView>
  </sheetViews>
  <sheetFormatPr defaultRowHeight="13.8"/>
  <cols>
    <col min="2" max="2" width="31.8984375" style="55" customWidth="1"/>
  </cols>
  <sheetData>
    <row r="2" spans="2:10">
      <c r="B2" s="19" t="s">
        <v>602</v>
      </c>
    </row>
    <row r="3" spans="2:10" ht="14.4" thickBot="1">
      <c r="B3" s="20"/>
    </row>
    <row r="4" spans="2:10" ht="14.4" thickBot="1">
      <c r="B4" s="75"/>
      <c r="C4" s="69">
        <v>2008</v>
      </c>
      <c r="D4" s="69">
        <v>2009</v>
      </c>
      <c r="E4" s="69">
        <v>2010</v>
      </c>
      <c r="F4" s="69">
        <v>2011</v>
      </c>
      <c r="G4" s="69">
        <v>2012</v>
      </c>
      <c r="H4" s="69">
        <v>2013</v>
      </c>
      <c r="I4" s="69">
        <v>2014</v>
      </c>
      <c r="J4" s="69">
        <v>2015</v>
      </c>
    </row>
    <row r="5" spans="2:10">
      <c r="B5" s="168" t="s">
        <v>579</v>
      </c>
      <c r="C5" s="109"/>
      <c r="D5" s="109"/>
      <c r="E5" s="109"/>
      <c r="F5" s="109"/>
      <c r="G5" s="109"/>
      <c r="H5" s="109"/>
      <c r="I5" s="109"/>
      <c r="J5" s="109"/>
    </row>
    <row r="6" spans="2:10">
      <c r="B6" s="169" t="s">
        <v>580</v>
      </c>
      <c r="C6" s="4"/>
      <c r="D6" s="4"/>
      <c r="E6" s="4"/>
      <c r="F6" s="4"/>
      <c r="G6" s="4"/>
      <c r="H6" s="4"/>
      <c r="I6" s="4"/>
      <c r="J6" s="82"/>
    </row>
    <row r="7" spans="2:10">
      <c r="B7" s="58" t="s">
        <v>581</v>
      </c>
      <c r="C7" s="77">
        <v>7465</v>
      </c>
      <c r="D7" s="77">
        <v>6610</v>
      </c>
      <c r="E7" s="77">
        <v>6486</v>
      </c>
      <c r="F7" s="77">
        <v>5871</v>
      </c>
      <c r="G7" s="77">
        <v>5338</v>
      </c>
      <c r="H7" s="77">
        <v>5025</v>
      </c>
      <c r="I7" s="77">
        <v>4357</v>
      </c>
      <c r="J7" s="77">
        <v>4396</v>
      </c>
    </row>
    <row r="8" spans="2:10">
      <c r="B8" s="58" t="s">
        <v>582</v>
      </c>
      <c r="C8" s="77">
        <v>105132</v>
      </c>
      <c r="D8" s="77">
        <v>101074</v>
      </c>
      <c r="E8" s="77">
        <v>87569</v>
      </c>
      <c r="F8" s="77">
        <v>101419</v>
      </c>
      <c r="G8" s="77">
        <v>99512</v>
      </c>
      <c r="H8" s="77">
        <v>97913</v>
      </c>
      <c r="I8" s="77">
        <v>97475</v>
      </c>
      <c r="J8" s="77">
        <v>88406</v>
      </c>
    </row>
    <row r="9" spans="2:10">
      <c r="B9" s="58" t="s">
        <v>583</v>
      </c>
      <c r="C9" s="77">
        <v>10251</v>
      </c>
      <c r="D9" s="77">
        <v>12189</v>
      </c>
      <c r="E9" s="77">
        <v>10862</v>
      </c>
      <c r="F9" s="77">
        <v>9187</v>
      </c>
      <c r="G9" s="77">
        <v>7550</v>
      </c>
      <c r="H9" s="77">
        <v>12536</v>
      </c>
      <c r="I9" s="77">
        <v>10805</v>
      </c>
      <c r="J9" s="77">
        <v>7250</v>
      </c>
    </row>
    <row r="10" spans="2:10">
      <c r="B10" s="58"/>
      <c r="C10" s="4"/>
      <c r="D10" s="4"/>
      <c r="E10" s="4"/>
      <c r="F10" s="4"/>
      <c r="G10" s="4"/>
      <c r="H10" s="4"/>
      <c r="I10" s="4"/>
      <c r="J10" s="4"/>
    </row>
    <row r="11" spans="2:10">
      <c r="B11" s="169" t="s">
        <v>140</v>
      </c>
      <c r="C11" s="4"/>
      <c r="D11" s="4"/>
      <c r="E11" s="4"/>
      <c r="F11" s="4"/>
      <c r="G11" s="4"/>
      <c r="H11" s="4"/>
      <c r="I11" s="4"/>
      <c r="J11" s="82"/>
    </row>
    <row r="12" spans="2:10">
      <c r="B12" s="58" t="s">
        <v>584</v>
      </c>
      <c r="C12" s="77">
        <v>21072</v>
      </c>
      <c r="D12" s="77">
        <v>23871</v>
      </c>
      <c r="E12" s="77">
        <v>16800</v>
      </c>
      <c r="F12" s="77">
        <v>18542</v>
      </c>
      <c r="G12" s="77">
        <v>22018</v>
      </c>
      <c r="H12" s="77">
        <v>21435</v>
      </c>
      <c r="I12" s="77">
        <v>22844</v>
      </c>
      <c r="J12" s="77">
        <v>18979</v>
      </c>
    </row>
    <row r="13" spans="2:10">
      <c r="B13" s="58" t="s">
        <v>585</v>
      </c>
      <c r="C13" s="77">
        <v>5726</v>
      </c>
      <c r="D13" s="77">
        <v>11362</v>
      </c>
      <c r="E13" s="77">
        <v>9315</v>
      </c>
      <c r="F13" s="77">
        <v>8690</v>
      </c>
      <c r="G13" s="77">
        <v>5064</v>
      </c>
      <c r="H13" s="77">
        <v>2618</v>
      </c>
      <c r="I13" s="77">
        <v>7018</v>
      </c>
      <c r="J13" s="77">
        <v>8103</v>
      </c>
    </row>
    <row r="14" spans="2:10">
      <c r="B14" s="58"/>
      <c r="C14" s="4"/>
      <c r="D14" s="4"/>
      <c r="E14" s="4"/>
      <c r="F14" s="4"/>
      <c r="G14" s="4"/>
      <c r="H14" s="4"/>
      <c r="I14" s="4"/>
      <c r="J14" s="4"/>
    </row>
    <row r="15" spans="2:10">
      <c r="B15" s="169" t="s">
        <v>142</v>
      </c>
      <c r="C15" s="4"/>
      <c r="D15" s="4"/>
      <c r="E15" s="4"/>
      <c r="F15" s="4"/>
      <c r="G15" s="4"/>
      <c r="H15" s="4"/>
      <c r="I15" s="4"/>
      <c r="J15" s="4"/>
    </row>
    <row r="16" spans="2:10">
      <c r="B16" s="58" t="s">
        <v>586</v>
      </c>
      <c r="C16" s="77">
        <v>11013</v>
      </c>
      <c r="D16" s="77">
        <v>7298</v>
      </c>
      <c r="E16" s="77">
        <v>7761</v>
      </c>
      <c r="F16" s="77">
        <v>9541</v>
      </c>
      <c r="G16" s="77">
        <v>7933</v>
      </c>
      <c r="H16" s="77">
        <v>9142</v>
      </c>
      <c r="I16" s="77">
        <v>9004</v>
      </c>
      <c r="J16" s="77">
        <v>6905</v>
      </c>
    </row>
    <row r="17" spans="2:10">
      <c r="B17" s="58" t="s">
        <v>587</v>
      </c>
      <c r="C17" s="77">
        <v>10113</v>
      </c>
      <c r="D17" s="77">
        <v>11582</v>
      </c>
      <c r="E17" s="77">
        <v>10944</v>
      </c>
      <c r="F17" s="77">
        <v>12011</v>
      </c>
      <c r="G17" s="77">
        <v>10021</v>
      </c>
      <c r="H17" s="77">
        <v>11550</v>
      </c>
      <c r="I17" s="77">
        <v>11849</v>
      </c>
      <c r="J17" s="77">
        <v>13267</v>
      </c>
    </row>
    <row r="18" spans="2:10">
      <c r="B18" s="58"/>
      <c r="C18" s="4"/>
      <c r="D18" s="4"/>
      <c r="E18" s="4"/>
      <c r="F18" s="4"/>
      <c r="G18" s="4"/>
      <c r="H18" s="4"/>
      <c r="I18" s="4"/>
      <c r="J18" s="4"/>
    </row>
    <row r="19" spans="2:10">
      <c r="B19" s="169" t="s">
        <v>143</v>
      </c>
      <c r="C19" s="4"/>
      <c r="D19" s="4"/>
      <c r="E19" s="4"/>
      <c r="F19" s="4"/>
      <c r="G19" s="4"/>
      <c r="H19" s="4"/>
      <c r="I19" s="4"/>
      <c r="J19" s="4"/>
    </row>
    <row r="20" spans="2:10">
      <c r="B20" s="58" t="s">
        <v>588</v>
      </c>
      <c r="C20" s="77">
        <v>35728</v>
      </c>
      <c r="D20" s="77">
        <v>31830</v>
      </c>
      <c r="E20" s="77">
        <v>27444</v>
      </c>
      <c r="F20" s="77">
        <v>24414</v>
      </c>
      <c r="G20" s="77">
        <v>28727</v>
      </c>
      <c r="H20" s="77">
        <v>30205</v>
      </c>
      <c r="I20" s="77">
        <v>22009</v>
      </c>
      <c r="J20" s="77">
        <v>21576</v>
      </c>
    </row>
    <row r="21" spans="2:10">
      <c r="B21" s="58" t="s">
        <v>589</v>
      </c>
      <c r="C21" s="77">
        <v>4057</v>
      </c>
      <c r="D21" s="77">
        <v>3133</v>
      </c>
      <c r="E21" s="77">
        <v>1052</v>
      </c>
      <c r="F21" s="77">
        <v>2450</v>
      </c>
      <c r="G21" s="77">
        <v>2265</v>
      </c>
      <c r="H21" s="77">
        <v>2989</v>
      </c>
      <c r="I21" s="77">
        <v>3833</v>
      </c>
      <c r="J21" s="77">
        <v>1558</v>
      </c>
    </row>
    <row r="22" spans="2:10">
      <c r="B22" s="58"/>
      <c r="C22" s="4"/>
      <c r="D22" s="4"/>
      <c r="E22" s="4"/>
      <c r="F22" s="4"/>
      <c r="G22" s="4"/>
      <c r="H22" s="4"/>
      <c r="I22" s="4"/>
      <c r="J22" s="4"/>
    </row>
    <row r="23" spans="2:10">
      <c r="B23" s="169" t="s">
        <v>145</v>
      </c>
      <c r="C23" s="4"/>
      <c r="D23" s="4"/>
      <c r="E23" s="4"/>
      <c r="F23" s="4"/>
      <c r="G23" s="4"/>
      <c r="H23" s="4"/>
      <c r="I23" s="4"/>
      <c r="J23" s="4"/>
    </row>
    <row r="24" spans="2:10">
      <c r="B24" s="58" t="s">
        <v>590</v>
      </c>
      <c r="C24" s="77">
        <v>3256</v>
      </c>
      <c r="D24" s="77">
        <v>6570</v>
      </c>
      <c r="E24" s="77">
        <v>20244</v>
      </c>
      <c r="F24" s="77">
        <v>5222</v>
      </c>
      <c r="G24" s="77">
        <v>2549</v>
      </c>
      <c r="H24" s="77">
        <v>1607</v>
      </c>
      <c r="I24" s="77">
        <v>1677</v>
      </c>
      <c r="J24" s="77">
        <v>1676</v>
      </c>
    </row>
    <row r="25" spans="2:10">
      <c r="B25" s="58" t="s">
        <v>591</v>
      </c>
      <c r="C25" s="77">
        <v>1438</v>
      </c>
      <c r="D25" s="77">
        <v>2788</v>
      </c>
      <c r="E25" s="77">
        <v>2070</v>
      </c>
      <c r="F25" s="77">
        <v>2152</v>
      </c>
      <c r="G25" s="77">
        <v>3779</v>
      </c>
      <c r="H25" s="77">
        <v>2125</v>
      </c>
      <c r="I25" s="77">
        <v>3941</v>
      </c>
      <c r="J25" s="77">
        <v>6321</v>
      </c>
    </row>
    <row r="26" spans="2:10">
      <c r="B26" s="58"/>
      <c r="C26" s="4"/>
      <c r="D26" s="4"/>
      <c r="E26" s="4"/>
      <c r="F26" s="4"/>
      <c r="G26" s="4"/>
      <c r="H26" s="4"/>
      <c r="I26" s="4"/>
      <c r="J26" s="4"/>
    </row>
    <row r="27" spans="2:10">
      <c r="B27" s="169" t="s">
        <v>592</v>
      </c>
      <c r="C27" s="77">
        <v>24026</v>
      </c>
      <c r="D27" s="4" t="s">
        <v>593</v>
      </c>
      <c r="E27" s="4"/>
      <c r="F27" s="4"/>
      <c r="G27" s="4"/>
      <c r="H27" s="4"/>
      <c r="I27" s="4"/>
      <c r="J27" s="4"/>
    </row>
    <row r="28" spans="2:10">
      <c r="B28" s="58" t="s">
        <v>594</v>
      </c>
      <c r="C28" s="4" t="s">
        <v>485</v>
      </c>
      <c r="D28" s="4" t="s">
        <v>485</v>
      </c>
      <c r="E28" s="77">
        <v>5833</v>
      </c>
      <c r="F28" s="77">
        <v>6844</v>
      </c>
      <c r="G28" s="77">
        <v>10800</v>
      </c>
      <c r="H28" s="77">
        <v>11310</v>
      </c>
      <c r="I28" s="77">
        <v>11682</v>
      </c>
      <c r="J28" s="77">
        <v>15191</v>
      </c>
    </row>
    <row r="29" spans="2:10">
      <c r="B29" s="58" t="s">
        <v>595</v>
      </c>
      <c r="C29" s="4" t="s">
        <v>485</v>
      </c>
      <c r="D29" s="4" t="s">
        <v>485</v>
      </c>
      <c r="E29" s="77">
        <v>22624</v>
      </c>
      <c r="F29" s="77">
        <v>24931</v>
      </c>
      <c r="G29" s="77">
        <v>24379</v>
      </c>
      <c r="H29" s="77">
        <v>24710</v>
      </c>
      <c r="I29" s="77">
        <v>24287</v>
      </c>
      <c r="J29" s="77">
        <v>24993</v>
      </c>
    </row>
    <row r="30" spans="2:10">
      <c r="B30" s="58"/>
      <c r="C30" s="4"/>
      <c r="D30" s="4"/>
      <c r="E30" s="4"/>
      <c r="F30" s="4"/>
      <c r="G30" s="4"/>
      <c r="H30" s="4"/>
      <c r="I30" s="4"/>
      <c r="J30" s="4"/>
    </row>
    <row r="31" spans="2:10">
      <c r="B31" s="58" t="s">
        <v>149</v>
      </c>
      <c r="C31" s="77">
        <v>1744</v>
      </c>
      <c r="D31" s="4">
        <v>528</v>
      </c>
      <c r="E31" s="77">
        <v>1095</v>
      </c>
      <c r="F31" s="77">
        <v>1024</v>
      </c>
      <c r="G31" s="4">
        <v>250</v>
      </c>
      <c r="H31" s="4">
        <v>0</v>
      </c>
      <c r="I31" s="77">
        <v>2487</v>
      </c>
      <c r="J31" s="77">
        <v>3236</v>
      </c>
    </row>
    <row r="32" spans="2:10" ht="14.4" thickBot="1">
      <c r="B32" s="68" t="s">
        <v>596</v>
      </c>
      <c r="C32" s="6">
        <v>241022</v>
      </c>
      <c r="D32" s="6">
        <v>227568</v>
      </c>
      <c r="E32" s="6">
        <v>230099</v>
      </c>
      <c r="F32" s="6">
        <v>232298</v>
      </c>
      <c r="G32" s="6">
        <v>230186</v>
      </c>
      <c r="H32" s="6">
        <v>233165</v>
      </c>
      <c r="I32" s="6">
        <v>233268</v>
      </c>
      <c r="J32" s="7" t="s">
        <v>597</v>
      </c>
    </row>
    <row r="33" spans="2:10">
      <c r="B33" s="118"/>
      <c r="C33" s="4"/>
      <c r="D33" s="4"/>
      <c r="E33" s="4"/>
      <c r="F33" s="4"/>
      <c r="G33" s="4"/>
      <c r="H33" s="4"/>
      <c r="I33" s="4"/>
      <c r="J33" s="82"/>
    </row>
    <row r="34" spans="2:10">
      <c r="B34" s="168" t="s">
        <v>598</v>
      </c>
      <c r="C34" s="4"/>
      <c r="D34" s="4"/>
      <c r="E34" s="4"/>
      <c r="F34" s="4"/>
      <c r="G34" s="4"/>
      <c r="H34" s="4"/>
      <c r="I34" s="4"/>
      <c r="J34" s="82"/>
    </row>
    <row r="35" spans="2:10">
      <c r="B35" s="58" t="s">
        <v>150</v>
      </c>
      <c r="C35" s="77">
        <v>4000</v>
      </c>
      <c r="D35" s="77">
        <v>4000</v>
      </c>
      <c r="E35" s="77">
        <v>6000</v>
      </c>
      <c r="F35" s="77">
        <v>5964</v>
      </c>
      <c r="G35" s="77">
        <v>5949</v>
      </c>
      <c r="H35" s="77">
        <v>6000</v>
      </c>
      <c r="I35" s="77">
        <v>5975</v>
      </c>
      <c r="J35" s="77">
        <v>6000</v>
      </c>
    </row>
    <row r="36" spans="2:10">
      <c r="B36" s="58"/>
      <c r="C36" s="4"/>
      <c r="D36" s="4"/>
      <c r="E36" s="4"/>
      <c r="F36" s="4"/>
      <c r="G36" s="4"/>
      <c r="H36" s="4"/>
      <c r="I36" s="4"/>
      <c r="J36" s="4"/>
    </row>
    <row r="37" spans="2:10">
      <c r="B37" s="58" t="s">
        <v>584</v>
      </c>
      <c r="C37" s="4">
        <v>391</v>
      </c>
      <c r="D37" s="4">
        <v>427</v>
      </c>
      <c r="E37" s="4">
        <v>497</v>
      </c>
      <c r="F37" s="4">
        <v>500</v>
      </c>
      <c r="G37" s="4">
        <v>425</v>
      </c>
      <c r="H37" s="4">
        <v>398</v>
      </c>
      <c r="I37" s="4">
        <v>251</v>
      </c>
      <c r="J37" s="4">
        <v>0</v>
      </c>
    </row>
    <row r="38" spans="2:10">
      <c r="B38" s="58"/>
      <c r="C38" s="4"/>
      <c r="D38" s="4"/>
      <c r="E38" s="4"/>
      <c r="F38" s="4"/>
      <c r="G38" s="4"/>
      <c r="H38" s="4"/>
      <c r="I38" s="4"/>
      <c r="J38" s="4"/>
    </row>
    <row r="39" spans="2:10">
      <c r="B39" s="58" t="s">
        <v>146</v>
      </c>
      <c r="C39" s="4">
        <v>380</v>
      </c>
      <c r="D39" s="4">
        <v>632</v>
      </c>
      <c r="E39" s="77">
        <v>3672</v>
      </c>
      <c r="F39" s="77">
        <v>3701</v>
      </c>
      <c r="G39" s="77">
        <v>3925</v>
      </c>
      <c r="H39" s="77">
        <v>3796</v>
      </c>
      <c r="I39" s="4">
        <v>793</v>
      </c>
      <c r="J39" s="4">
        <v>812</v>
      </c>
    </row>
    <row r="40" spans="2:10">
      <c r="B40" s="58"/>
      <c r="C40" s="4"/>
      <c r="D40" s="4"/>
      <c r="E40" s="4"/>
      <c r="F40" s="4"/>
      <c r="G40" s="4"/>
      <c r="H40" s="4"/>
      <c r="I40" s="4"/>
      <c r="J40" s="4"/>
    </row>
    <row r="41" spans="2:10">
      <c r="B41" s="58" t="s">
        <v>588</v>
      </c>
      <c r="C41" s="77">
        <v>2450</v>
      </c>
      <c r="D41" s="4">
        <v>200</v>
      </c>
      <c r="E41" s="77">
        <v>3000</v>
      </c>
      <c r="F41" s="77">
        <v>7712</v>
      </c>
      <c r="G41" s="77">
        <v>3838</v>
      </c>
      <c r="H41" s="77">
        <v>2500</v>
      </c>
      <c r="I41" s="77">
        <v>2258</v>
      </c>
      <c r="J41" s="77">
        <v>4362</v>
      </c>
    </row>
    <row r="42" spans="2:10">
      <c r="B42" s="58"/>
      <c r="C42" s="4"/>
      <c r="D42" s="4"/>
      <c r="E42" s="4"/>
      <c r="F42" s="4"/>
      <c r="G42" s="4"/>
      <c r="H42" s="4"/>
      <c r="I42" s="4"/>
      <c r="J42" s="4"/>
    </row>
    <row r="43" spans="2:10">
      <c r="B43" s="169" t="s">
        <v>592</v>
      </c>
      <c r="C43" s="4"/>
      <c r="D43" s="4"/>
      <c r="E43" s="4"/>
      <c r="F43" s="4"/>
      <c r="G43" s="4"/>
      <c r="H43" s="82"/>
      <c r="I43" s="4"/>
      <c r="J43" s="4"/>
    </row>
    <row r="44" spans="2:10">
      <c r="B44" s="58" t="s">
        <v>599</v>
      </c>
      <c r="C44" s="77">
        <v>2826</v>
      </c>
      <c r="D44" s="77">
        <v>8094</v>
      </c>
      <c r="E44" s="4">
        <v>0</v>
      </c>
      <c r="F44" s="4">
        <v>0</v>
      </c>
      <c r="G44" s="4">
        <v>0</v>
      </c>
      <c r="H44" s="4">
        <v>50</v>
      </c>
      <c r="I44" s="4">
        <v>0</v>
      </c>
      <c r="J44" s="4">
        <v>0</v>
      </c>
    </row>
    <row r="45" spans="2:10">
      <c r="B45" s="58" t="s">
        <v>595</v>
      </c>
      <c r="C45" s="4" t="s">
        <v>485</v>
      </c>
      <c r="D45" s="4" t="s">
        <v>485</v>
      </c>
      <c r="E45" s="77">
        <v>5609</v>
      </c>
      <c r="F45" s="4">
        <v>550</v>
      </c>
      <c r="G45" s="4">
        <v>550</v>
      </c>
      <c r="H45" s="4">
        <v>585</v>
      </c>
      <c r="I45" s="77">
        <v>8436</v>
      </c>
      <c r="J45" s="77">
        <v>15000</v>
      </c>
    </row>
    <row r="46" spans="2:10">
      <c r="B46" s="58"/>
      <c r="C46" s="4"/>
      <c r="D46" s="4"/>
      <c r="E46" s="4"/>
      <c r="F46" s="4"/>
      <c r="G46" s="4"/>
      <c r="H46" s="4"/>
      <c r="I46" s="4"/>
      <c r="J46" s="4"/>
    </row>
    <row r="47" spans="2:10">
      <c r="B47" s="58" t="s">
        <v>149</v>
      </c>
      <c r="C47" s="77">
        <v>4154</v>
      </c>
      <c r="D47" s="77">
        <v>1588</v>
      </c>
      <c r="E47" s="77">
        <v>2646</v>
      </c>
      <c r="F47" s="77">
        <v>2477</v>
      </c>
      <c r="G47" s="77">
        <v>5645</v>
      </c>
      <c r="H47" s="77">
        <v>4323</v>
      </c>
      <c r="I47" s="77">
        <v>2668</v>
      </c>
      <c r="J47" s="4">
        <v>923</v>
      </c>
    </row>
    <row r="48" spans="2:10" ht="14.4" thickBot="1">
      <c r="B48" s="68" t="s">
        <v>600</v>
      </c>
      <c r="C48" s="6">
        <v>14201</v>
      </c>
      <c r="D48" s="6">
        <v>14941</v>
      </c>
      <c r="E48" s="6">
        <v>21424</v>
      </c>
      <c r="F48" s="6">
        <v>20904</v>
      </c>
      <c r="G48" s="6">
        <v>20333</v>
      </c>
      <c r="H48" s="6">
        <v>17652</v>
      </c>
      <c r="I48" s="6">
        <v>20382</v>
      </c>
      <c r="J48" s="6">
        <v>27097</v>
      </c>
    </row>
    <row r="49" spans="2:10">
      <c r="B49" s="118"/>
      <c r="C49" s="4"/>
      <c r="D49" s="4"/>
      <c r="E49" s="4"/>
      <c r="F49" s="4"/>
      <c r="G49" s="4"/>
      <c r="H49" s="4"/>
      <c r="I49" s="4"/>
      <c r="J49" s="82"/>
    </row>
    <row r="50" spans="2:10" ht="14.4" thickBot="1">
      <c r="B50" s="68" t="s">
        <v>151</v>
      </c>
      <c r="C50" s="6">
        <v>255223</v>
      </c>
      <c r="D50" s="6">
        <v>242508</v>
      </c>
      <c r="E50" s="6">
        <v>251523</v>
      </c>
      <c r="F50" s="6">
        <v>253203</v>
      </c>
      <c r="G50" s="6">
        <v>250519</v>
      </c>
      <c r="H50" s="6">
        <v>250816</v>
      </c>
      <c r="I50" s="6">
        <v>253651</v>
      </c>
      <c r="J50" s="7" t="s">
        <v>152</v>
      </c>
    </row>
    <row r="51" spans="2:10">
      <c r="B51" s="22" t="s">
        <v>153</v>
      </c>
    </row>
    <row r="52" spans="2:10">
      <c r="B52" s="22" t="s">
        <v>154</v>
      </c>
    </row>
    <row r="53" spans="2:10">
      <c r="B53" s="22" t="s">
        <v>601</v>
      </c>
    </row>
    <row r="54" spans="2:10">
      <c r="B54" s="22" t="s">
        <v>156</v>
      </c>
    </row>
    <row r="55" spans="2:10">
      <c r="B55" s="22" t="s">
        <v>157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"/>
  <sheetViews>
    <sheetView workbookViewId="0">
      <selection activeCell="O37" sqref="O37"/>
    </sheetView>
  </sheetViews>
  <sheetFormatPr defaultRowHeight="13.8"/>
  <cols>
    <col min="2" max="2" width="8.796875" style="55"/>
    <col min="4" max="4" width="10.19921875" customWidth="1"/>
    <col min="6" max="6" width="9.09765625" customWidth="1"/>
    <col min="7" max="7" width="12.5" customWidth="1"/>
    <col min="9" max="9" width="9.59765625" customWidth="1"/>
    <col min="10" max="10" width="9.796875" customWidth="1"/>
    <col min="11" max="11" width="11.09765625" customWidth="1"/>
  </cols>
  <sheetData>
    <row r="2" spans="2:11">
      <c r="B2" s="19" t="s">
        <v>611</v>
      </c>
    </row>
    <row r="3" spans="2:11" ht="14.4" thickBot="1">
      <c r="B3" s="20"/>
    </row>
    <row r="4" spans="2:11" ht="31.2" thickBot="1">
      <c r="B4" s="57" t="s">
        <v>46</v>
      </c>
      <c r="C4" s="11" t="s">
        <v>603</v>
      </c>
      <c r="D4" s="11" t="s">
        <v>140</v>
      </c>
      <c r="E4" s="11" t="s">
        <v>604</v>
      </c>
      <c r="F4" s="170" t="s">
        <v>605</v>
      </c>
      <c r="G4" s="74" t="s">
        <v>143</v>
      </c>
      <c r="H4" s="74" t="s">
        <v>145</v>
      </c>
      <c r="I4" s="74" t="s">
        <v>606</v>
      </c>
      <c r="J4" s="74" t="s">
        <v>607</v>
      </c>
      <c r="K4" s="170" t="s">
        <v>596</v>
      </c>
    </row>
    <row r="5" spans="2:11">
      <c r="B5" s="58" t="s">
        <v>608</v>
      </c>
      <c r="C5" s="62">
        <v>6915</v>
      </c>
      <c r="D5" s="27">
        <v>0</v>
      </c>
      <c r="E5" s="27">
        <v>396</v>
      </c>
      <c r="F5" s="171">
        <v>7310</v>
      </c>
      <c r="G5" s="62">
        <v>1612</v>
      </c>
      <c r="H5" s="27">
        <v>789</v>
      </c>
      <c r="I5" s="72">
        <v>3642</v>
      </c>
      <c r="J5" s="62">
        <v>1305</v>
      </c>
      <c r="K5" s="172">
        <v>14659</v>
      </c>
    </row>
    <row r="6" spans="2:11">
      <c r="B6" s="58" t="s">
        <v>339</v>
      </c>
      <c r="C6" s="62">
        <v>6921</v>
      </c>
      <c r="D6" s="27">
        <v>542</v>
      </c>
      <c r="E6" s="62">
        <v>1367</v>
      </c>
      <c r="F6" s="171">
        <v>8830</v>
      </c>
      <c r="G6" s="27">
        <v>204</v>
      </c>
      <c r="H6" s="27">
        <v>92</v>
      </c>
      <c r="I6" s="61">
        <v>608</v>
      </c>
      <c r="J6" s="27">
        <v>376</v>
      </c>
      <c r="K6" s="172">
        <v>10109</v>
      </c>
    </row>
    <row r="7" spans="2:11">
      <c r="B7" s="58" t="s">
        <v>340</v>
      </c>
      <c r="C7" s="62">
        <v>6456</v>
      </c>
      <c r="D7" s="27">
        <v>415</v>
      </c>
      <c r="E7" s="27">
        <v>80</v>
      </c>
      <c r="F7" s="171">
        <v>6952</v>
      </c>
      <c r="G7" s="27">
        <v>660</v>
      </c>
      <c r="H7" s="62">
        <v>1007</v>
      </c>
      <c r="I7" s="72">
        <v>1613</v>
      </c>
      <c r="J7" s="27">
        <v>105</v>
      </c>
      <c r="K7" s="172">
        <v>10337</v>
      </c>
    </row>
    <row r="8" spans="2:11">
      <c r="B8" s="58" t="s">
        <v>341</v>
      </c>
      <c r="C8" s="62">
        <v>2450</v>
      </c>
      <c r="D8" s="62">
        <v>4837</v>
      </c>
      <c r="E8" s="62">
        <v>1903</v>
      </c>
      <c r="F8" s="171">
        <v>9190</v>
      </c>
      <c r="G8" s="27">
        <v>459</v>
      </c>
      <c r="H8" s="27">
        <v>314</v>
      </c>
      <c r="I8" s="72">
        <v>2095</v>
      </c>
      <c r="J8" s="27">
        <v>0</v>
      </c>
      <c r="K8" s="172">
        <v>12058</v>
      </c>
    </row>
    <row r="9" spans="2:11">
      <c r="B9" s="58" t="s">
        <v>342</v>
      </c>
      <c r="C9" s="62">
        <v>4016</v>
      </c>
      <c r="D9" s="27">
        <v>575</v>
      </c>
      <c r="E9" s="62">
        <v>2500</v>
      </c>
      <c r="F9" s="171">
        <v>7091</v>
      </c>
      <c r="G9" s="27">
        <v>373</v>
      </c>
      <c r="H9" s="27">
        <v>253</v>
      </c>
      <c r="I9" s="72">
        <v>2300</v>
      </c>
      <c r="J9" s="27">
        <v>126</v>
      </c>
      <c r="K9" s="172">
        <v>10144</v>
      </c>
    </row>
    <row r="10" spans="2:11">
      <c r="B10" s="58" t="s">
        <v>343</v>
      </c>
      <c r="C10" s="62">
        <v>1427</v>
      </c>
      <c r="D10" s="62">
        <v>1302</v>
      </c>
      <c r="E10" s="62">
        <v>1891</v>
      </c>
      <c r="F10" s="171">
        <v>4620</v>
      </c>
      <c r="G10" s="62">
        <v>1910</v>
      </c>
      <c r="H10" s="27">
        <v>0</v>
      </c>
      <c r="I10" s="72">
        <v>1623</v>
      </c>
      <c r="J10" s="27">
        <v>0</v>
      </c>
      <c r="K10" s="172">
        <v>8153</v>
      </c>
    </row>
    <row r="11" spans="2:11">
      <c r="B11" s="58" t="s">
        <v>344</v>
      </c>
      <c r="C11" s="62">
        <v>4109</v>
      </c>
      <c r="D11" s="62">
        <v>1526</v>
      </c>
      <c r="E11" s="27">
        <v>323</v>
      </c>
      <c r="F11" s="171">
        <v>5958</v>
      </c>
      <c r="G11" s="62">
        <v>1724</v>
      </c>
      <c r="H11" s="27">
        <v>45</v>
      </c>
      <c r="I11" s="72">
        <v>2495</v>
      </c>
      <c r="J11" s="27">
        <v>0</v>
      </c>
      <c r="K11" s="172">
        <v>10221</v>
      </c>
    </row>
    <row r="12" spans="2:11">
      <c r="B12" s="58" t="s">
        <v>345</v>
      </c>
      <c r="C12" s="62">
        <v>4514</v>
      </c>
      <c r="D12" s="27">
        <v>965</v>
      </c>
      <c r="E12" s="27">
        <v>972</v>
      </c>
      <c r="F12" s="171">
        <v>6451</v>
      </c>
      <c r="G12" s="27">
        <v>970</v>
      </c>
      <c r="H12" s="27">
        <v>391</v>
      </c>
      <c r="I12" s="61">
        <v>948</v>
      </c>
      <c r="J12" s="27">
        <v>49</v>
      </c>
      <c r="K12" s="172">
        <v>8810</v>
      </c>
    </row>
    <row r="13" spans="2:11">
      <c r="B13" s="58" t="s">
        <v>346</v>
      </c>
      <c r="C13" s="62">
        <v>3615</v>
      </c>
      <c r="D13" s="27">
        <v>505</v>
      </c>
      <c r="E13" s="27">
        <v>0</v>
      </c>
      <c r="F13" s="171">
        <v>4119</v>
      </c>
      <c r="G13" s="27">
        <v>79</v>
      </c>
      <c r="H13" s="27">
        <v>376</v>
      </c>
      <c r="I13" s="72">
        <v>2631</v>
      </c>
      <c r="J13" s="27">
        <v>318</v>
      </c>
      <c r="K13" s="172">
        <v>7524</v>
      </c>
    </row>
    <row r="14" spans="2:11">
      <c r="B14" s="58" t="s">
        <v>347</v>
      </c>
      <c r="C14" s="62">
        <v>6332</v>
      </c>
      <c r="D14" s="62">
        <v>2786</v>
      </c>
      <c r="E14" s="27">
        <v>639</v>
      </c>
      <c r="F14" s="171">
        <v>9757</v>
      </c>
      <c r="G14" s="27">
        <v>712</v>
      </c>
      <c r="H14" s="27">
        <v>295</v>
      </c>
      <c r="I14" s="72">
        <v>2494</v>
      </c>
      <c r="J14" s="27">
        <v>0</v>
      </c>
      <c r="K14" s="172">
        <v>13258</v>
      </c>
    </row>
    <row r="15" spans="2:11">
      <c r="B15" s="58" t="s">
        <v>348</v>
      </c>
      <c r="C15" s="62">
        <v>6445</v>
      </c>
      <c r="D15" s="27">
        <v>589</v>
      </c>
      <c r="E15" s="62">
        <v>1688</v>
      </c>
      <c r="F15" s="171">
        <v>8721</v>
      </c>
      <c r="G15" s="27">
        <v>427</v>
      </c>
      <c r="H15" s="27">
        <v>104</v>
      </c>
      <c r="I15" s="61">
        <v>483</v>
      </c>
      <c r="J15" s="27">
        <v>0</v>
      </c>
      <c r="K15" s="172">
        <v>9736</v>
      </c>
    </row>
    <row r="16" spans="2:11">
      <c r="B16" s="58" t="s">
        <v>349</v>
      </c>
      <c r="C16" s="62">
        <v>8474</v>
      </c>
      <c r="D16" s="62">
        <v>4691</v>
      </c>
      <c r="E16" s="62">
        <v>1554</v>
      </c>
      <c r="F16" s="171">
        <v>14719</v>
      </c>
      <c r="G16" s="62">
        <v>3379</v>
      </c>
      <c r="H16" s="27">
        <v>278</v>
      </c>
      <c r="I16" s="72">
        <v>4489</v>
      </c>
      <c r="J16" s="27">
        <v>427</v>
      </c>
      <c r="K16" s="172">
        <v>23292</v>
      </c>
    </row>
    <row r="17" spans="2:11">
      <c r="B17" s="58" t="s">
        <v>350</v>
      </c>
      <c r="C17" s="62">
        <v>4551</v>
      </c>
      <c r="D17" s="62">
        <v>1932</v>
      </c>
      <c r="E17" s="62">
        <v>1589</v>
      </c>
      <c r="F17" s="171">
        <v>8072</v>
      </c>
      <c r="G17" s="27">
        <v>187</v>
      </c>
      <c r="H17" s="27">
        <v>71</v>
      </c>
      <c r="I17" s="72">
        <v>1444</v>
      </c>
      <c r="J17" s="27">
        <v>0</v>
      </c>
      <c r="K17" s="172">
        <v>9774</v>
      </c>
    </row>
    <row r="18" spans="2:11">
      <c r="B18" s="58" t="s">
        <v>351</v>
      </c>
      <c r="C18" s="62">
        <v>5055</v>
      </c>
      <c r="D18" s="27">
        <v>318</v>
      </c>
      <c r="E18" s="27">
        <v>513</v>
      </c>
      <c r="F18" s="171">
        <v>5886</v>
      </c>
      <c r="G18" s="62">
        <v>1774</v>
      </c>
      <c r="H18" s="27">
        <v>518</v>
      </c>
      <c r="I18" s="72">
        <v>1797</v>
      </c>
      <c r="J18" s="27">
        <v>0</v>
      </c>
      <c r="K18" s="172">
        <v>9974</v>
      </c>
    </row>
    <row r="19" spans="2:11">
      <c r="B19" s="58" t="s">
        <v>352</v>
      </c>
      <c r="C19" s="62">
        <v>5935</v>
      </c>
      <c r="D19" s="62">
        <v>1382</v>
      </c>
      <c r="E19" s="27">
        <v>381</v>
      </c>
      <c r="F19" s="171">
        <v>7698</v>
      </c>
      <c r="G19" s="27">
        <v>734</v>
      </c>
      <c r="H19" s="27">
        <v>841</v>
      </c>
      <c r="I19" s="72">
        <v>1683</v>
      </c>
      <c r="J19" s="27">
        <v>306</v>
      </c>
      <c r="K19" s="172">
        <v>11262</v>
      </c>
    </row>
    <row r="20" spans="2:11">
      <c r="B20" s="58" t="s">
        <v>353</v>
      </c>
      <c r="C20" s="62">
        <v>6470</v>
      </c>
      <c r="D20" s="27">
        <v>549</v>
      </c>
      <c r="E20" s="27">
        <v>771</v>
      </c>
      <c r="F20" s="171">
        <v>7790</v>
      </c>
      <c r="G20" s="62">
        <v>1526</v>
      </c>
      <c r="H20" s="27">
        <v>100</v>
      </c>
      <c r="I20" s="72">
        <v>1698</v>
      </c>
      <c r="J20" s="27">
        <v>0</v>
      </c>
      <c r="K20" s="172">
        <v>11115</v>
      </c>
    </row>
    <row r="21" spans="2:11">
      <c r="B21" s="58" t="s">
        <v>354</v>
      </c>
      <c r="C21" s="62">
        <v>4875</v>
      </c>
      <c r="D21" s="27">
        <v>584</v>
      </c>
      <c r="E21" s="62">
        <v>1021</v>
      </c>
      <c r="F21" s="171">
        <v>6480</v>
      </c>
      <c r="G21" s="62">
        <v>1481</v>
      </c>
      <c r="H21" s="27">
        <v>43</v>
      </c>
      <c r="I21" s="72">
        <v>1955</v>
      </c>
      <c r="J21" s="27">
        <v>0</v>
      </c>
      <c r="K21" s="172">
        <v>9959</v>
      </c>
    </row>
    <row r="22" spans="2:11">
      <c r="B22" s="58" t="s">
        <v>355</v>
      </c>
      <c r="C22" s="62">
        <v>1063</v>
      </c>
      <c r="D22" s="62">
        <v>1503</v>
      </c>
      <c r="E22" s="27">
        <v>0</v>
      </c>
      <c r="F22" s="171">
        <v>2566</v>
      </c>
      <c r="G22" s="62">
        <v>2454</v>
      </c>
      <c r="H22" s="27">
        <v>706</v>
      </c>
      <c r="I22" s="72">
        <v>1711</v>
      </c>
      <c r="J22" s="27">
        <v>0</v>
      </c>
      <c r="K22" s="172">
        <v>7437</v>
      </c>
    </row>
    <row r="23" spans="2:11">
      <c r="B23" s="58" t="s">
        <v>356</v>
      </c>
      <c r="C23" s="62">
        <v>1858</v>
      </c>
      <c r="D23" s="27">
        <v>790</v>
      </c>
      <c r="E23" s="62">
        <v>1439</v>
      </c>
      <c r="F23" s="171">
        <v>4086</v>
      </c>
      <c r="G23" s="62">
        <v>1117</v>
      </c>
      <c r="H23" s="27">
        <v>501</v>
      </c>
      <c r="I23" s="72">
        <v>2423</v>
      </c>
      <c r="J23" s="27">
        <v>0</v>
      </c>
      <c r="K23" s="172">
        <v>8127</v>
      </c>
    </row>
    <row r="24" spans="2:11">
      <c r="B24" s="58" t="s">
        <v>357</v>
      </c>
      <c r="C24" s="62">
        <v>4654</v>
      </c>
      <c r="D24" s="27">
        <v>169</v>
      </c>
      <c r="E24" s="27">
        <v>450</v>
      </c>
      <c r="F24" s="171">
        <v>5273</v>
      </c>
      <c r="G24" s="27">
        <v>981</v>
      </c>
      <c r="H24" s="27">
        <v>458</v>
      </c>
      <c r="I24" s="72">
        <v>1384</v>
      </c>
      <c r="J24" s="27">
        <v>162</v>
      </c>
      <c r="K24" s="172">
        <v>8257</v>
      </c>
    </row>
    <row r="25" spans="2:11">
      <c r="B25" s="58" t="s">
        <v>358</v>
      </c>
      <c r="C25" s="62">
        <v>3917</v>
      </c>
      <c r="D25" s="62">
        <v>1122</v>
      </c>
      <c r="E25" s="27">
        <v>695</v>
      </c>
      <c r="F25" s="171">
        <v>5735</v>
      </c>
      <c r="G25" s="27">
        <v>370</v>
      </c>
      <c r="H25" s="27">
        <v>815</v>
      </c>
      <c r="I25" s="61">
        <v>668</v>
      </c>
      <c r="J25" s="27">
        <v>63</v>
      </c>
      <c r="K25" s="172">
        <v>7651</v>
      </c>
    </row>
    <row r="26" spans="2:11" ht="14.4" thickBot="1">
      <c r="B26" s="68" t="s">
        <v>117</v>
      </c>
      <c r="C26" s="65">
        <v>100052</v>
      </c>
      <c r="D26" s="65">
        <v>27082</v>
      </c>
      <c r="E26" s="65">
        <v>20172</v>
      </c>
      <c r="F26" s="173">
        <v>147307</v>
      </c>
      <c r="G26" s="65">
        <v>23134</v>
      </c>
      <c r="H26" s="65">
        <v>7997</v>
      </c>
      <c r="I26" s="64">
        <v>40184</v>
      </c>
      <c r="J26" s="65">
        <v>3236</v>
      </c>
      <c r="K26" s="174">
        <v>221857</v>
      </c>
    </row>
    <row r="27" spans="2:11">
      <c r="B27" s="22" t="s">
        <v>153</v>
      </c>
    </row>
    <row r="28" spans="2:11">
      <c r="B28" s="22" t="s">
        <v>609</v>
      </c>
    </row>
    <row r="29" spans="2:11">
      <c r="B29" s="22" t="s">
        <v>610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topLeftCell="A10" workbookViewId="0">
      <selection activeCell="N37" sqref="N37"/>
    </sheetView>
  </sheetViews>
  <sheetFormatPr defaultRowHeight="13.8"/>
  <cols>
    <col min="2" max="2" width="27.8984375" style="55" customWidth="1"/>
  </cols>
  <sheetData>
    <row r="2" spans="2:10">
      <c r="B2" s="19" t="s">
        <v>627</v>
      </c>
    </row>
    <row r="3" spans="2:10" ht="14.4" thickBot="1">
      <c r="B3" s="20"/>
    </row>
    <row r="4" spans="2:10" ht="14.4" thickBot="1">
      <c r="B4" s="56" t="s">
        <v>612</v>
      </c>
      <c r="C4" s="69">
        <v>2008</v>
      </c>
      <c r="D4" s="69">
        <v>2009</v>
      </c>
      <c r="E4" s="69">
        <v>2010</v>
      </c>
      <c r="F4" s="69">
        <v>2011</v>
      </c>
      <c r="G4" s="69">
        <v>2012</v>
      </c>
      <c r="H4" s="69">
        <v>2013</v>
      </c>
      <c r="I4" s="69">
        <v>2014</v>
      </c>
      <c r="J4" s="74">
        <v>2015</v>
      </c>
    </row>
    <row r="5" spans="2:10">
      <c r="B5" s="58" t="s">
        <v>613</v>
      </c>
      <c r="C5" s="77">
        <v>62834</v>
      </c>
      <c r="D5" s="77">
        <v>64658</v>
      </c>
      <c r="E5" s="77">
        <v>47246</v>
      </c>
      <c r="F5" s="77">
        <v>60835</v>
      </c>
      <c r="G5" s="77">
        <v>71396</v>
      </c>
      <c r="H5" s="77">
        <v>79249</v>
      </c>
      <c r="I5" s="77">
        <v>80576</v>
      </c>
      <c r="J5" s="33">
        <v>62101</v>
      </c>
    </row>
    <row r="6" spans="2:10">
      <c r="B6" s="58" t="s">
        <v>614</v>
      </c>
      <c r="C6" s="77">
        <v>58390</v>
      </c>
      <c r="D6" s="77">
        <v>57942</v>
      </c>
      <c r="E6" s="77">
        <v>66235</v>
      </c>
      <c r="F6" s="77">
        <v>55757</v>
      </c>
      <c r="G6" s="77">
        <v>56059</v>
      </c>
      <c r="H6" s="77">
        <v>46615</v>
      </c>
      <c r="I6" s="77">
        <v>58103</v>
      </c>
      <c r="J6" s="33">
        <v>63627</v>
      </c>
    </row>
    <row r="7" spans="2:10">
      <c r="B7" s="58" t="s">
        <v>615</v>
      </c>
      <c r="C7" s="77">
        <v>15453</v>
      </c>
      <c r="D7" s="77">
        <v>12383</v>
      </c>
      <c r="E7" s="77">
        <v>9928</v>
      </c>
      <c r="F7" s="77">
        <v>7251</v>
      </c>
      <c r="G7" s="77">
        <v>11195</v>
      </c>
      <c r="H7" s="77">
        <v>14299</v>
      </c>
      <c r="I7" s="77">
        <v>16718</v>
      </c>
      <c r="J7" s="33">
        <v>10873</v>
      </c>
    </row>
    <row r="8" spans="2:10">
      <c r="B8" s="58" t="s">
        <v>616</v>
      </c>
      <c r="C8" s="77">
        <v>17884</v>
      </c>
      <c r="D8" s="77">
        <v>18536</v>
      </c>
      <c r="E8" s="77">
        <v>16775</v>
      </c>
      <c r="F8" s="77">
        <v>18573</v>
      </c>
      <c r="G8" s="77">
        <v>18262</v>
      </c>
      <c r="H8" s="77">
        <v>19934</v>
      </c>
      <c r="I8" s="77">
        <v>21148</v>
      </c>
      <c r="J8" s="33">
        <v>19733</v>
      </c>
    </row>
    <row r="9" spans="2:10">
      <c r="B9" s="58" t="s">
        <v>617</v>
      </c>
      <c r="C9" s="77">
        <v>2862</v>
      </c>
      <c r="D9" s="77">
        <v>2992</v>
      </c>
      <c r="E9" s="4">
        <v>702</v>
      </c>
      <c r="F9" s="77">
        <v>1078</v>
      </c>
      <c r="G9" s="4">
        <v>912</v>
      </c>
      <c r="H9" s="4">
        <v>888</v>
      </c>
      <c r="I9" s="4">
        <v>665</v>
      </c>
      <c r="J9" s="33">
        <v>1037</v>
      </c>
    </row>
    <row r="10" spans="2:10">
      <c r="B10" s="58" t="s">
        <v>618</v>
      </c>
      <c r="C10" s="77">
        <v>68857</v>
      </c>
      <c r="D10" s="77">
        <v>63720</v>
      </c>
      <c r="E10" s="77">
        <v>55529</v>
      </c>
      <c r="F10" s="77">
        <v>65634</v>
      </c>
      <c r="G10" s="77">
        <v>61905</v>
      </c>
      <c r="H10" s="77">
        <v>56620</v>
      </c>
      <c r="I10" s="77">
        <v>57891</v>
      </c>
      <c r="J10" s="33">
        <v>60215</v>
      </c>
    </row>
    <row r="11" spans="2:10">
      <c r="B11" s="58" t="s">
        <v>619</v>
      </c>
      <c r="C11" s="77">
        <v>6594</v>
      </c>
      <c r="D11" s="77">
        <v>9265</v>
      </c>
      <c r="E11" s="77">
        <v>9189</v>
      </c>
      <c r="F11" s="77">
        <v>8563</v>
      </c>
      <c r="G11" s="77">
        <v>7988</v>
      </c>
      <c r="H11" s="77">
        <v>8809</v>
      </c>
      <c r="I11" s="77">
        <v>9693</v>
      </c>
      <c r="J11" s="33">
        <v>5396</v>
      </c>
    </row>
    <row r="12" spans="2:10">
      <c r="B12" s="58" t="s">
        <v>620</v>
      </c>
      <c r="C12" s="77">
        <v>13294</v>
      </c>
      <c r="D12" s="77">
        <v>13841</v>
      </c>
      <c r="E12" s="77">
        <v>10911</v>
      </c>
      <c r="F12" s="77">
        <v>11451</v>
      </c>
      <c r="G12" s="77">
        <v>6844</v>
      </c>
      <c r="H12" s="77">
        <v>8088</v>
      </c>
      <c r="I12" s="77">
        <v>5938</v>
      </c>
      <c r="J12" s="33">
        <v>7014</v>
      </c>
    </row>
    <row r="13" spans="2:10" ht="14.4" thickBot="1">
      <c r="B13" s="59" t="s">
        <v>621</v>
      </c>
      <c r="C13" s="175">
        <v>25802</v>
      </c>
      <c r="D13" s="175">
        <v>18649</v>
      </c>
      <c r="E13" s="175">
        <v>20270</v>
      </c>
      <c r="F13" s="175">
        <v>17865</v>
      </c>
      <c r="G13" s="175">
        <v>16205</v>
      </c>
      <c r="H13" s="175">
        <v>9880</v>
      </c>
      <c r="I13" s="175">
        <v>12236</v>
      </c>
      <c r="J13" s="90">
        <v>11600</v>
      </c>
    </row>
    <row r="14" spans="2:10">
      <c r="B14" s="22" t="s">
        <v>90</v>
      </c>
    </row>
    <row r="15" spans="2:10">
      <c r="B15" s="22" t="s">
        <v>622</v>
      </c>
    </row>
    <row r="16" spans="2:10">
      <c r="B16" s="22" t="s">
        <v>623</v>
      </c>
    </row>
    <row r="17" spans="2:10">
      <c r="B17" s="22" t="s">
        <v>624</v>
      </c>
    </row>
    <row r="19" spans="2:10">
      <c r="B19" s="19" t="s">
        <v>628</v>
      </c>
    </row>
    <row r="20" spans="2:10" ht="14.4" thickBot="1">
      <c r="B20" s="20"/>
    </row>
    <row r="21" spans="2:10" ht="14.4" thickBot="1">
      <c r="B21" s="23" t="s">
        <v>625</v>
      </c>
      <c r="C21" s="2">
        <v>2008</v>
      </c>
      <c r="D21" s="2">
        <v>2009</v>
      </c>
      <c r="E21" s="2">
        <v>2010</v>
      </c>
      <c r="F21" s="2">
        <v>2011</v>
      </c>
      <c r="G21" s="2">
        <v>2012</v>
      </c>
      <c r="H21" s="2">
        <v>2013</v>
      </c>
      <c r="I21" s="2">
        <v>2014</v>
      </c>
      <c r="J21" s="2">
        <v>2015</v>
      </c>
    </row>
    <row r="22" spans="2:10" ht="27" customHeight="1">
      <c r="B22" s="177" t="s">
        <v>629</v>
      </c>
      <c r="C22" s="176">
        <v>32082</v>
      </c>
      <c r="D22" s="176">
        <v>32504</v>
      </c>
      <c r="E22" s="176">
        <v>28448</v>
      </c>
      <c r="F22" s="176">
        <v>28989</v>
      </c>
      <c r="G22" s="176">
        <v>28606</v>
      </c>
      <c r="H22" s="176">
        <v>23039</v>
      </c>
      <c r="I22" s="176">
        <v>20830</v>
      </c>
      <c r="J22" s="176">
        <v>23060</v>
      </c>
    </row>
    <row r="23" spans="2:10" ht="37.200000000000003" customHeight="1">
      <c r="B23" s="178" t="s">
        <v>630</v>
      </c>
      <c r="C23" s="95">
        <v>28677</v>
      </c>
      <c r="D23" s="95">
        <v>28445</v>
      </c>
      <c r="E23" s="95">
        <v>22686</v>
      </c>
      <c r="F23" s="95">
        <v>26301</v>
      </c>
      <c r="G23" s="95">
        <v>23930</v>
      </c>
      <c r="H23" s="95">
        <v>25191</v>
      </c>
      <c r="I23" s="95">
        <v>29774</v>
      </c>
      <c r="J23" s="95">
        <v>19711</v>
      </c>
    </row>
    <row r="24" spans="2:10" ht="25.8" customHeight="1">
      <c r="B24" s="178" t="s">
        <v>634</v>
      </c>
      <c r="C24" s="95">
        <v>18329</v>
      </c>
      <c r="D24" s="95">
        <v>15061</v>
      </c>
      <c r="E24" s="95">
        <v>15650</v>
      </c>
      <c r="F24" s="95">
        <v>22671</v>
      </c>
      <c r="G24" s="95">
        <v>20057</v>
      </c>
      <c r="H24" s="95">
        <v>21698</v>
      </c>
      <c r="I24" s="95">
        <v>21560</v>
      </c>
      <c r="J24" s="95">
        <v>19414</v>
      </c>
    </row>
    <row r="25" spans="2:10" ht="19.8" customHeight="1">
      <c r="B25" s="178" t="s">
        <v>332</v>
      </c>
      <c r="C25" s="95">
        <v>13977</v>
      </c>
      <c r="D25" s="95">
        <v>12964</v>
      </c>
      <c r="E25" s="95">
        <v>6738</v>
      </c>
      <c r="F25" s="95">
        <v>10693</v>
      </c>
      <c r="G25" s="95">
        <v>12512</v>
      </c>
      <c r="H25" s="95">
        <v>15280</v>
      </c>
      <c r="I25" s="95">
        <v>18972</v>
      </c>
      <c r="J25" s="95">
        <v>13556</v>
      </c>
    </row>
    <row r="26" spans="2:10" ht="51.6" customHeight="1">
      <c r="B26" s="178" t="s">
        <v>631</v>
      </c>
      <c r="C26" s="95">
        <v>12263</v>
      </c>
      <c r="D26" s="95">
        <v>12987</v>
      </c>
      <c r="E26" s="95">
        <v>11776</v>
      </c>
      <c r="F26" s="95">
        <v>10707</v>
      </c>
      <c r="G26" s="95">
        <v>11891</v>
      </c>
      <c r="H26" s="95">
        <v>16344</v>
      </c>
      <c r="I26" s="95">
        <v>7974</v>
      </c>
      <c r="J26" s="95">
        <v>11196</v>
      </c>
    </row>
    <row r="27" spans="2:10" ht="34.799999999999997" customHeight="1">
      <c r="B27" s="178" t="s">
        <v>632</v>
      </c>
      <c r="C27" s="95">
        <v>8427</v>
      </c>
      <c r="D27" s="95">
        <v>6081</v>
      </c>
      <c r="E27" s="95">
        <v>9314</v>
      </c>
      <c r="F27" s="95">
        <v>11065</v>
      </c>
      <c r="G27" s="95">
        <v>9302</v>
      </c>
      <c r="H27" s="95">
        <v>9359</v>
      </c>
      <c r="I27" s="95">
        <v>7521</v>
      </c>
      <c r="J27" s="95">
        <v>8180</v>
      </c>
    </row>
    <row r="28" spans="2:10" ht="33.6" customHeight="1">
      <c r="B28" s="178" t="s">
        <v>633</v>
      </c>
      <c r="C28" s="95">
        <v>4249</v>
      </c>
      <c r="D28" s="95">
        <v>6333</v>
      </c>
      <c r="E28" s="95">
        <v>4667</v>
      </c>
      <c r="F28" s="95">
        <v>2715</v>
      </c>
      <c r="G28" s="95">
        <v>2576</v>
      </c>
      <c r="H28" s="95">
        <v>2136</v>
      </c>
      <c r="I28" s="95">
        <v>3961</v>
      </c>
      <c r="J28" s="95">
        <v>4145</v>
      </c>
    </row>
    <row r="29" spans="2:10" ht="19.2" customHeight="1">
      <c r="B29" s="179" t="s">
        <v>626</v>
      </c>
      <c r="C29" s="62">
        <v>3279</v>
      </c>
      <c r="D29" s="62">
        <v>4596</v>
      </c>
      <c r="E29" s="62">
        <v>5638</v>
      </c>
      <c r="F29" s="62">
        <v>3334</v>
      </c>
      <c r="G29" s="62">
        <v>3526</v>
      </c>
      <c r="H29" s="62">
        <v>2428</v>
      </c>
      <c r="I29" s="62">
        <v>2046</v>
      </c>
      <c r="J29" s="27">
        <v>791</v>
      </c>
    </row>
    <row r="30" spans="2:10" ht="14.4" thickBot="1">
      <c r="B30" s="41" t="s">
        <v>131</v>
      </c>
      <c r="C30" s="65">
        <v>121282</v>
      </c>
      <c r="D30" s="65">
        <v>118972</v>
      </c>
      <c r="E30" s="65">
        <v>104917</v>
      </c>
      <c r="F30" s="65">
        <v>116477</v>
      </c>
      <c r="G30" s="65">
        <v>112401</v>
      </c>
      <c r="H30" s="65">
        <v>115474</v>
      </c>
      <c r="I30" s="65">
        <v>112637</v>
      </c>
      <c r="J30" s="65">
        <v>100052</v>
      </c>
    </row>
    <row r="31" spans="2:10">
      <c r="B31" s="22" t="s">
        <v>90</v>
      </c>
    </row>
    <row r="32" spans="2:10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7"/>
  <sheetViews>
    <sheetView topLeftCell="A10" workbookViewId="0">
      <selection activeCell="N59" sqref="N59"/>
    </sheetView>
  </sheetViews>
  <sheetFormatPr defaultRowHeight="13.8"/>
  <cols>
    <col min="2" max="2" width="26.296875" style="55" customWidth="1"/>
  </cols>
  <sheetData>
    <row r="2" spans="2:17">
      <c r="B2" s="19" t="s">
        <v>657</v>
      </c>
    </row>
    <row r="3" spans="2:17" ht="14.4" thickBot="1">
      <c r="B3" s="20"/>
    </row>
    <row r="4" spans="2:17" ht="14.4" thickBot="1">
      <c r="B4" s="144"/>
      <c r="C4" s="2">
        <v>2002</v>
      </c>
      <c r="D4" s="2">
        <v>2003</v>
      </c>
      <c r="E4" s="2">
        <v>2004</v>
      </c>
      <c r="F4" s="2">
        <v>2005</v>
      </c>
      <c r="G4" s="2">
        <v>2006</v>
      </c>
      <c r="H4" s="2">
        <v>2007</v>
      </c>
      <c r="I4" s="2">
        <v>2008</v>
      </c>
      <c r="J4" s="2">
        <v>2009</v>
      </c>
      <c r="K4" s="2">
        <v>2010</v>
      </c>
      <c r="L4" s="2">
        <v>2011</v>
      </c>
      <c r="M4" s="2">
        <v>2012</v>
      </c>
      <c r="N4" s="2">
        <v>2013</v>
      </c>
      <c r="O4" s="2">
        <v>2014</v>
      </c>
      <c r="P4" s="11">
        <v>2015</v>
      </c>
      <c r="Q4" s="2" t="s">
        <v>635</v>
      </c>
    </row>
    <row r="5" spans="2:17">
      <c r="B5" s="89" t="s">
        <v>636</v>
      </c>
      <c r="C5" s="4">
        <v>50</v>
      </c>
      <c r="D5" s="4">
        <v>100</v>
      </c>
      <c r="E5" s="4">
        <v>150</v>
      </c>
      <c r="F5" s="4">
        <v>200</v>
      </c>
      <c r="G5" s="4">
        <v>235</v>
      </c>
      <c r="H5" s="4">
        <v>305</v>
      </c>
      <c r="I5" s="4">
        <v>395</v>
      </c>
      <c r="J5" s="4">
        <v>465</v>
      </c>
      <c r="K5" s="4">
        <v>460</v>
      </c>
      <c r="L5" s="4">
        <v>460</v>
      </c>
      <c r="M5" s="4">
        <v>460</v>
      </c>
      <c r="N5" s="4">
        <v>460</v>
      </c>
      <c r="O5" s="4">
        <v>460</v>
      </c>
      <c r="P5" s="13">
        <v>460</v>
      </c>
      <c r="Q5" s="4" t="s">
        <v>637</v>
      </c>
    </row>
    <row r="6" spans="2:17">
      <c r="B6" s="89" t="s">
        <v>638</v>
      </c>
      <c r="C6" s="4">
        <v>16</v>
      </c>
      <c r="D6" s="4">
        <v>69</v>
      </c>
      <c r="E6" s="4">
        <v>112</v>
      </c>
      <c r="F6" s="4">
        <v>271</v>
      </c>
      <c r="G6" s="4">
        <v>234</v>
      </c>
      <c r="H6" s="4">
        <v>257</v>
      </c>
      <c r="I6" s="4">
        <v>281</v>
      </c>
      <c r="J6" s="4">
        <v>308</v>
      </c>
      <c r="K6" s="4">
        <v>325</v>
      </c>
      <c r="L6" s="4">
        <v>432</v>
      </c>
      <c r="M6" s="4">
        <v>450</v>
      </c>
      <c r="N6" s="4">
        <v>536</v>
      </c>
      <c r="O6" s="4">
        <v>551</v>
      </c>
      <c r="P6" s="13">
        <v>589</v>
      </c>
      <c r="Q6" s="4" t="s">
        <v>639</v>
      </c>
    </row>
    <row r="7" spans="2:17" ht="14.4" thickBot="1">
      <c r="B7" s="161" t="s">
        <v>640</v>
      </c>
      <c r="C7" s="180">
        <v>34</v>
      </c>
      <c r="D7" s="180">
        <v>31</v>
      </c>
      <c r="E7" s="180">
        <v>38</v>
      </c>
      <c r="F7" s="180">
        <v>-71</v>
      </c>
      <c r="G7" s="180">
        <v>1</v>
      </c>
      <c r="H7" s="180">
        <v>49</v>
      </c>
      <c r="I7" s="180">
        <v>114</v>
      </c>
      <c r="J7" s="180">
        <v>158</v>
      </c>
      <c r="K7" s="180">
        <v>136</v>
      </c>
      <c r="L7" s="180">
        <v>28</v>
      </c>
      <c r="M7" s="180">
        <v>10</v>
      </c>
      <c r="N7" s="180">
        <v>-76</v>
      </c>
      <c r="O7" s="180">
        <v>-91</v>
      </c>
      <c r="P7" s="165">
        <v>-129</v>
      </c>
      <c r="Q7" s="180">
        <v>231</v>
      </c>
    </row>
    <row r="8" spans="2:17">
      <c r="B8" s="22" t="s">
        <v>641</v>
      </c>
    </row>
    <row r="9" spans="2:17">
      <c r="B9" s="22"/>
    </row>
    <row r="10" spans="2:17">
      <c r="B10" s="19" t="s">
        <v>658</v>
      </c>
    </row>
    <row r="11" spans="2:17" ht="14.4" thickBot="1">
      <c r="B11" s="20"/>
    </row>
    <row r="12" spans="2:17" ht="14.4" thickBot="1">
      <c r="B12" s="134" t="s">
        <v>642</v>
      </c>
      <c r="C12" s="137" t="s">
        <v>643</v>
      </c>
      <c r="D12" s="137" t="s">
        <v>644</v>
      </c>
    </row>
    <row r="13" spans="2:17">
      <c r="B13" s="141" t="s">
        <v>645</v>
      </c>
      <c r="C13" s="181">
        <v>3346</v>
      </c>
      <c r="D13" s="182">
        <v>75.5</v>
      </c>
    </row>
    <row r="14" spans="2:17">
      <c r="B14" s="58" t="s">
        <v>646</v>
      </c>
      <c r="C14" s="4">
        <v>304</v>
      </c>
      <c r="D14" s="13">
        <v>6.9</v>
      </c>
    </row>
    <row r="15" spans="2:17">
      <c r="B15" s="58" t="s">
        <v>647</v>
      </c>
      <c r="C15" s="4">
        <v>293</v>
      </c>
      <c r="D15" s="13">
        <v>6.6</v>
      </c>
    </row>
    <row r="16" spans="2:17">
      <c r="B16" s="58" t="s">
        <v>648</v>
      </c>
      <c r="C16" s="4">
        <v>267</v>
      </c>
      <c r="D16" s="13">
        <v>6</v>
      </c>
    </row>
    <row r="17" spans="2:4">
      <c r="B17" s="58" t="s">
        <v>649</v>
      </c>
      <c r="C17" s="4">
        <v>218</v>
      </c>
      <c r="D17" s="13">
        <v>4.9000000000000004</v>
      </c>
    </row>
    <row r="18" spans="2:4" ht="14.4" thickBot="1">
      <c r="B18" s="68" t="s">
        <v>4</v>
      </c>
      <c r="C18" s="6">
        <v>4429</v>
      </c>
      <c r="D18" s="16">
        <v>100</v>
      </c>
    </row>
    <row r="19" spans="2:4">
      <c r="B19" s="22" t="s">
        <v>641</v>
      </c>
    </row>
    <row r="20" spans="2:4">
      <c r="B20" s="22"/>
    </row>
    <row r="21" spans="2:4">
      <c r="B21" s="19" t="s">
        <v>659</v>
      </c>
    </row>
    <row r="22" spans="2:4" ht="14.4" thickBot="1">
      <c r="B22" s="20"/>
    </row>
    <row r="23" spans="2:4" ht="14.4" thickBot="1">
      <c r="B23" s="134" t="s">
        <v>650</v>
      </c>
      <c r="C23" s="137" t="s">
        <v>643</v>
      </c>
      <c r="D23" s="137" t="s">
        <v>644</v>
      </c>
    </row>
    <row r="24" spans="2:4">
      <c r="B24" s="141" t="s">
        <v>651</v>
      </c>
      <c r="C24" s="181">
        <v>3489</v>
      </c>
      <c r="D24" s="182">
        <v>79.8</v>
      </c>
    </row>
    <row r="25" spans="2:4">
      <c r="B25" s="58" t="s">
        <v>652</v>
      </c>
      <c r="C25" s="4">
        <v>314</v>
      </c>
      <c r="D25" s="13">
        <v>7.2</v>
      </c>
    </row>
    <row r="26" spans="2:4">
      <c r="B26" s="58" t="s">
        <v>653</v>
      </c>
      <c r="C26" s="4">
        <v>302</v>
      </c>
      <c r="D26" s="13">
        <v>6.9</v>
      </c>
    </row>
    <row r="27" spans="2:4">
      <c r="B27" s="58" t="s">
        <v>654</v>
      </c>
      <c r="C27" s="4">
        <v>180</v>
      </c>
      <c r="D27" s="13">
        <v>4.0999999999999996</v>
      </c>
    </row>
    <row r="28" spans="2:4">
      <c r="B28" s="58" t="s">
        <v>655</v>
      </c>
      <c r="C28" s="4">
        <v>90</v>
      </c>
      <c r="D28" s="13">
        <v>2</v>
      </c>
    </row>
    <row r="29" spans="2:4" ht="14.4" thickBot="1">
      <c r="B29" s="68" t="s">
        <v>4</v>
      </c>
      <c r="C29" s="6">
        <v>4374</v>
      </c>
      <c r="D29" s="16">
        <v>100</v>
      </c>
    </row>
    <row r="31" spans="2:4">
      <c r="B31" s="19" t="s">
        <v>660</v>
      </c>
    </row>
    <row r="32" spans="2:4" ht="14.4" thickBot="1">
      <c r="B32" s="20"/>
    </row>
    <row r="33" spans="2:4" ht="14.4" thickBot="1">
      <c r="B33" s="134" t="s">
        <v>46</v>
      </c>
      <c r="C33" s="137" t="s">
        <v>643</v>
      </c>
      <c r="D33" s="137" t="s">
        <v>644</v>
      </c>
    </row>
    <row r="34" spans="2:4">
      <c r="B34" s="141" t="s">
        <v>50</v>
      </c>
      <c r="C34" s="183">
        <v>307</v>
      </c>
      <c r="D34" s="182">
        <v>7.2</v>
      </c>
    </row>
    <row r="35" spans="2:4">
      <c r="B35" s="58" t="s">
        <v>97</v>
      </c>
      <c r="C35" s="4">
        <v>264</v>
      </c>
      <c r="D35" s="13">
        <v>6.2</v>
      </c>
    </row>
    <row r="36" spans="2:4">
      <c r="B36" s="58" t="s">
        <v>98</v>
      </c>
      <c r="C36" s="4">
        <v>180</v>
      </c>
      <c r="D36" s="13">
        <v>4.2</v>
      </c>
    </row>
    <row r="37" spans="2:4">
      <c r="B37" s="58" t="s">
        <v>99</v>
      </c>
      <c r="C37" s="4">
        <v>335</v>
      </c>
      <c r="D37" s="13">
        <v>7.9</v>
      </c>
    </row>
    <row r="38" spans="2:4">
      <c r="B38" s="58" t="s">
        <v>100</v>
      </c>
      <c r="C38" s="4">
        <v>214</v>
      </c>
      <c r="D38" s="13">
        <v>5</v>
      </c>
    </row>
    <row r="39" spans="2:4">
      <c r="B39" s="58" t="s">
        <v>101</v>
      </c>
      <c r="C39" s="4">
        <v>102</v>
      </c>
      <c r="D39" s="13">
        <v>2.4</v>
      </c>
    </row>
    <row r="40" spans="2:4">
      <c r="B40" s="58" t="s">
        <v>102</v>
      </c>
      <c r="C40" s="4">
        <v>216</v>
      </c>
      <c r="D40" s="13">
        <v>5.0999999999999996</v>
      </c>
    </row>
    <row r="41" spans="2:4">
      <c r="B41" s="58" t="s">
        <v>103</v>
      </c>
      <c r="C41" s="4">
        <v>363</v>
      </c>
      <c r="D41" s="13">
        <v>8.5</v>
      </c>
    </row>
    <row r="42" spans="2:4">
      <c r="B42" s="58" t="s">
        <v>104</v>
      </c>
      <c r="C42" s="4">
        <v>64</v>
      </c>
      <c r="D42" s="13">
        <v>1.5</v>
      </c>
    </row>
    <row r="43" spans="2:4">
      <c r="B43" s="58" t="s">
        <v>105</v>
      </c>
      <c r="C43" s="4">
        <v>441</v>
      </c>
      <c r="D43" s="13">
        <v>10.3</v>
      </c>
    </row>
    <row r="44" spans="2:4">
      <c r="B44" s="58" t="s">
        <v>106</v>
      </c>
      <c r="C44" s="4">
        <v>156</v>
      </c>
      <c r="D44" s="13">
        <v>3.6</v>
      </c>
    </row>
    <row r="45" spans="2:4">
      <c r="B45" s="58" t="s">
        <v>107</v>
      </c>
      <c r="C45" s="4">
        <v>767</v>
      </c>
      <c r="D45" s="13">
        <v>18</v>
      </c>
    </row>
    <row r="46" spans="2:4">
      <c r="B46" s="58" t="s">
        <v>108</v>
      </c>
      <c r="C46" s="4">
        <v>120</v>
      </c>
      <c r="D46" s="13">
        <v>2.8</v>
      </c>
    </row>
    <row r="47" spans="2:4">
      <c r="B47" s="58" t="s">
        <v>109</v>
      </c>
      <c r="C47" s="4">
        <v>114</v>
      </c>
      <c r="D47" s="13">
        <v>2.7</v>
      </c>
    </row>
    <row r="48" spans="2:4">
      <c r="B48" s="58" t="s">
        <v>110</v>
      </c>
      <c r="C48" s="4">
        <v>153</v>
      </c>
      <c r="D48" s="13">
        <v>3.6</v>
      </c>
    </row>
    <row r="49" spans="2:4">
      <c r="B49" s="58" t="s">
        <v>111</v>
      </c>
      <c r="C49" s="4">
        <v>125</v>
      </c>
      <c r="D49" s="13">
        <v>2.9</v>
      </c>
    </row>
    <row r="50" spans="2:4">
      <c r="B50" s="58" t="s">
        <v>112</v>
      </c>
      <c r="C50" s="4">
        <v>97</v>
      </c>
      <c r="D50" s="13">
        <v>2.2999999999999998</v>
      </c>
    </row>
    <row r="51" spans="2:4">
      <c r="B51" s="58" t="s">
        <v>113</v>
      </c>
      <c r="C51" s="4">
        <v>102</v>
      </c>
      <c r="D51" s="13">
        <v>2.4</v>
      </c>
    </row>
    <row r="52" spans="2:4">
      <c r="B52" s="58" t="s">
        <v>114</v>
      </c>
      <c r="C52" s="4">
        <v>73</v>
      </c>
      <c r="D52" s="13">
        <v>1.7</v>
      </c>
    </row>
    <row r="53" spans="2:4">
      <c r="B53" s="58" t="s">
        <v>115</v>
      </c>
      <c r="C53" s="4">
        <v>44</v>
      </c>
      <c r="D53" s="13">
        <v>1</v>
      </c>
    </row>
    <row r="54" spans="2:4">
      <c r="B54" s="58" t="s">
        <v>116</v>
      </c>
      <c r="C54" s="4">
        <v>31</v>
      </c>
      <c r="D54" s="13">
        <v>0.7</v>
      </c>
    </row>
    <row r="55" spans="2:4" ht="14.4" thickBot="1">
      <c r="B55" s="68" t="s">
        <v>117</v>
      </c>
      <c r="C55" s="6">
        <v>4268</v>
      </c>
      <c r="D55" s="16">
        <v>100</v>
      </c>
    </row>
    <row r="56" spans="2:4">
      <c r="B56" s="22" t="s">
        <v>641</v>
      </c>
    </row>
    <row r="57" spans="2:4">
      <c r="B57" s="22" t="s">
        <v>656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2"/>
  <sheetViews>
    <sheetView topLeftCell="A49" workbookViewId="0">
      <selection activeCell="O86" sqref="O86"/>
    </sheetView>
  </sheetViews>
  <sheetFormatPr defaultRowHeight="13.8"/>
  <cols>
    <col min="2" max="2" width="18.5" style="55" customWidth="1"/>
  </cols>
  <sheetData>
    <row r="2" spans="2:9">
      <c r="B2" s="19" t="s">
        <v>666</v>
      </c>
    </row>
    <row r="3" spans="2:9" ht="14.4" thickBot="1">
      <c r="B3" s="20"/>
    </row>
    <row r="4" spans="2:9" ht="14.4" thickBot="1">
      <c r="B4" s="56" t="s">
        <v>661</v>
      </c>
      <c r="C4" s="69">
        <v>2009</v>
      </c>
      <c r="D4" s="69">
        <v>2010</v>
      </c>
      <c r="E4" s="69">
        <v>2011</v>
      </c>
      <c r="F4" s="69">
        <v>2012</v>
      </c>
      <c r="G4" s="69">
        <v>2013</v>
      </c>
      <c r="H4" s="69">
        <v>2014</v>
      </c>
      <c r="I4" s="69">
        <v>2015</v>
      </c>
    </row>
    <row r="5" spans="2:9">
      <c r="B5" s="58" t="s">
        <v>50</v>
      </c>
      <c r="C5" s="27">
        <v>767</v>
      </c>
      <c r="D5" s="27">
        <v>898</v>
      </c>
      <c r="E5" s="27">
        <v>943</v>
      </c>
      <c r="F5" s="27">
        <v>949</v>
      </c>
      <c r="G5" s="27">
        <v>825</v>
      </c>
      <c r="H5" s="62">
        <v>1222</v>
      </c>
      <c r="I5" s="62">
        <v>1372</v>
      </c>
    </row>
    <row r="6" spans="2:9">
      <c r="B6" s="58" t="s">
        <v>97</v>
      </c>
      <c r="C6" s="27">
        <v>593</v>
      </c>
      <c r="D6" s="27">
        <v>727</v>
      </c>
      <c r="E6" s="27">
        <v>692</v>
      </c>
      <c r="F6" s="27">
        <v>771</v>
      </c>
      <c r="G6" s="27">
        <v>852</v>
      </c>
      <c r="H6" s="62">
        <v>1162</v>
      </c>
      <c r="I6" s="62">
        <v>1133</v>
      </c>
    </row>
    <row r="7" spans="2:9">
      <c r="B7" s="58" t="s">
        <v>98</v>
      </c>
      <c r="C7" s="27">
        <v>566</v>
      </c>
      <c r="D7" s="27">
        <v>577</v>
      </c>
      <c r="E7" s="27">
        <v>519</v>
      </c>
      <c r="F7" s="27">
        <v>460</v>
      </c>
      <c r="G7" s="27">
        <v>495</v>
      </c>
      <c r="H7" s="27">
        <v>671</v>
      </c>
      <c r="I7" s="27">
        <v>682</v>
      </c>
    </row>
    <row r="8" spans="2:9">
      <c r="B8" s="58" t="s">
        <v>99</v>
      </c>
      <c r="C8" s="27">
        <v>957</v>
      </c>
      <c r="D8" s="27">
        <v>980</v>
      </c>
      <c r="E8" s="62">
        <v>1125</v>
      </c>
      <c r="F8" s="27">
        <v>869</v>
      </c>
      <c r="G8" s="27">
        <v>862</v>
      </c>
      <c r="H8" s="62">
        <v>1036</v>
      </c>
      <c r="I8" s="62">
        <v>1097</v>
      </c>
    </row>
    <row r="9" spans="2:9">
      <c r="B9" s="58" t="s">
        <v>249</v>
      </c>
      <c r="C9" s="27">
        <v>563</v>
      </c>
      <c r="D9" s="27">
        <v>614</v>
      </c>
      <c r="E9" s="27">
        <v>685</v>
      </c>
      <c r="F9" s="27">
        <v>712</v>
      </c>
      <c r="G9" s="27">
        <v>650</v>
      </c>
      <c r="H9" s="62">
        <v>1054</v>
      </c>
      <c r="I9" s="62">
        <v>1158</v>
      </c>
    </row>
    <row r="10" spans="2:9">
      <c r="B10" s="58" t="s">
        <v>127</v>
      </c>
      <c r="C10" s="27">
        <v>732</v>
      </c>
      <c r="D10" s="27">
        <v>634</v>
      </c>
      <c r="E10" s="27">
        <v>573</v>
      </c>
      <c r="F10" s="27">
        <v>727</v>
      </c>
      <c r="G10" s="27">
        <v>706</v>
      </c>
      <c r="H10" s="27">
        <v>626</v>
      </c>
      <c r="I10" s="27">
        <v>886</v>
      </c>
    </row>
    <row r="11" spans="2:9">
      <c r="B11" s="58" t="s">
        <v>75</v>
      </c>
      <c r="C11" s="27">
        <v>714</v>
      </c>
      <c r="D11" s="27">
        <v>774</v>
      </c>
      <c r="E11" s="27">
        <v>771</v>
      </c>
      <c r="F11" s="27">
        <v>722</v>
      </c>
      <c r="G11" s="27">
        <v>617</v>
      </c>
      <c r="H11" s="27">
        <v>866</v>
      </c>
      <c r="I11" s="27">
        <v>970</v>
      </c>
    </row>
    <row r="12" spans="2:9">
      <c r="B12" s="58" t="s">
        <v>103</v>
      </c>
      <c r="C12" s="27">
        <v>880</v>
      </c>
      <c r="D12" s="27">
        <v>738</v>
      </c>
      <c r="E12" s="27">
        <v>785</v>
      </c>
      <c r="F12" s="27">
        <v>716</v>
      </c>
      <c r="G12" s="27">
        <v>832</v>
      </c>
      <c r="H12" s="27">
        <v>681</v>
      </c>
      <c r="I12" s="27">
        <v>670</v>
      </c>
    </row>
    <row r="13" spans="2:9">
      <c r="B13" s="58" t="s">
        <v>104</v>
      </c>
      <c r="C13" s="27">
        <v>177</v>
      </c>
      <c r="D13" s="27">
        <v>187</v>
      </c>
      <c r="E13" s="27">
        <v>198</v>
      </c>
      <c r="F13" s="27">
        <v>304</v>
      </c>
      <c r="G13" s="27">
        <v>282</v>
      </c>
      <c r="H13" s="27">
        <v>365</v>
      </c>
      <c r="I13" s="27">
        <v>351</v>
      </c>
    </row>
    <row r="14" spans="2:9">
      <c r="B14" s="58" t="s">
        <v>250</v>
      </c>
      <c r="C14" s="62">
        <v>1578</v>
      </c>
      <c r="D14" s="62">
        <v>1703</v>
      </c>
      <c r="E14" s="62">
        <v>1727</v>
      </c>
      <c r="F14" s="62">
        <v>1732</v>
      </c>
      <c r="G14" s="62">
        <v>1530</v>
      </c>
      <c r="H14" s="62">
        <v>1782</v>
      </c>
      <c r="I14" s="62">
        <v>1754</v>
      </c>
    </row>
    <row r="15" spans="2:9">
      <c r="B15" s="58" t="s">
        <v>83</v>
      </c>
      <c r="C15" s="27">
        <v>432</v>
      </c>
      <c r="D15" s="27">
        <v>407</v>
      </c>
      <c r="E15" s="27">
        <v>439</v>
      </c>
      <c r="F15" s="27">
        <v>450</v>
      </c>
      <c r="G15" s="27">
        <v>549</v>
      </c>
      <c r="H15" s="27">
        <v>747</v>
      </c>
      <c r="I15" s="27">
        <v>790</v>
      </c>
    </row>
    <row r="16" spans="2:9">
      <c r="B16" s="58" t="s">
        <v>107</v>
      </c>
      <c r="C16" s="62">
        <v>1667</v>
      </c>
      <c r="D16" s="62">
        <v>1715</v>
      </c>
      <c r="E16" s="62">
        <v>1696</v>
      </c>
      <c r="F16" s="62">
        <v>1620</v>
      </c>
      <c r="G16" s="62">
        <v>1813</v>
      </c>
      <c r="H16" s="62">
        <v>2484</v>
      </c>
      <c r="I16" s="62">
        <v>2459</v>
      </c>
    </row>
    <row r="17" spans="2:9">
      <c r="B17" s="58" t="s">
        <v>108</v>
      </c>
      <c r="C17" s="27">
        <v>625</v>
      </c>
      <c r="D17" s="27">
        <v>686</v>
      </c>
      <c r="E17" s="27">
        <v>583</v>
      </c>
      <c r="F17" s="27">
        <v>530</v>
      </c>
      <c r="G17" s="27">
        <v>893</v>
      </c>
      <c r="H17" s="27">
        <v>980</v>
      </c>
      <c r="I17" s="27">
        <v>963</v>
      </c>
    </row>
    <row r="18" spans="2:9">
      <c r="B18" s="58" t="s">
        <v>251</v>
      </c>
      <c r="C18" s="27">
        <v>933</v>
      </c>
      <c r="D18" s="27">
        <v>849</v>
      </c>
      <c r="E18" s="27">
        <v>782</v>
      </c>
      <c r="F18" s="27">
        <v>768</v>
      </c>
      <c r="G18" s="27">
        <v>770</v>
      </c>
      <c r="H18" s="27">
        <v>857</v>
      </c>
      <c r="I18" s="62">
        <v>1079</v>
      </c>
    </row>
    <row r="19" spans="2:9">
      <c r="B19" s="58" t="s">
        <v>110</v>
      </c>
      <c r="C19" s="27">
        <v>829</v>
      </c>
      <c r="D19" s="27">
        <v>937</v>
      </c>
      <c r="E19" s="27">
        <v>916</v>
      </c>
      <c r="F19" s="27">
        <v>916</v>
      </c>
      <c r="G19" s="27">
        <v>857</v>
      </c>
      <c r="H19" s="62">
        <v>1188</v>
      </c>
      <c r="I19" s="27">
        <v>914</v>
      </c>
    </row>
    <row r="20" spans="2:9">
      <c r="B20" s="58" t="s">
        <v>111</v>
      </c>
      <c r="C20" s="27">
        <v>781</v>
      </c>
      <c r="D20" s="27">
        <v>912</v>
      </c>
      <c r="E20" s="27">
        <v>804</v>
      </c>
      <c r="F20" s="27">
        <v>683</v>
      </c>
      <c r="G20" s="27">
        <v>630</v>
      </c>
      <c r="H20" s="27">
        <v>704</v>
      </c>
      <c r="I20" s="27">
        <v>915</v>
      </c>
    </row>
    <row r="21" spans="2:9">
      <c r="B21" s="58" t="s">
        <v>112</v>
      </c>
      <c r="C21" s="27">
        <v>313</v>
      </c>
      <c r="D21" s="27">
        <v>364</v>
      </c>
      <c r="E21" s="27">
        <v>347</v>
      </c>
      <c r="F21" s="27">
        <v>241</v>
      </c>
      <c r="G21" s="27">
        <v>330</v>
      </c>
      <c r="H21" s="27">
        <v>350</v>
      </c>
      <c r="I21" s="27">
        <v>521</v>
      </c>
    </row>
    <row r="22" spans="2:9">
      <c r="B22" s="58" t="s">
        <v>78</v>
      </c>
      <c r="C22" s="27">
        <v>383</v>
      </c>
      <c r="D22" s="27">
        <v>477</v>
      </c>
      <c r="E22" s="27">
        <v>402</v>
      </c>
      <c r="F22" s="27">
        <v>390</v>
      </c>
      <c r="G22" s="27">
        <v>344</v>
      </c>
      <c r="H22" s="27">
        <v>518</v>
      </c>
      <c r="I22" s="27">
        <v>346</v>
      </c>
    </row>
    <row r="23" spans="2:9">
      <c r="B23" s="58" t="s">
        <v>252</v>
      </c>
      <c r="C23" s="27">
        <v>490</v>
      </c>
      <c r="D23" s="27">
        <v>463</v>
      </c>
      <c r="E23" s="27">
        <v>405</v>
      </c>
      <c r="F23" s="27">
        <v>429</v>
      </c>
      <c r="G23" s="27">
        <v>436</v>
      </c>
      <c r="H23" s="27">
        <v>352</v>
      </c>
      <c r="I23" s="27">
        <v>537</v>
      </c>
    </row>
    <row r="24" spans="2:9">
      <c r="B24" s="58" t="s">
        <v>129</v>
      </c>
      <c r="C24" s="27">
        <v>319</v>
      </c>
      <c r="D24" s="27">
        <v>349</v>
      </c>
      <c r="E24" s="27">
        <v>308</v>
      </c>
      <c r="F24" s="27">
        <v>274</v>
      </c>
      <c r="G24" s="27">
        <v>336</v>
      </c>
      <c r="H24" s="27">
        <v>419</v>
      </c>
      <c r="I24" s="27">
        <v>423</v>
      </c>
    </row>
    <row r="25" spans="2:9">
      <c r="B25" s="58" t="s">
        <v>66</v>
      </c>
      <c r="C25" s="27">
        <v>567</v>
      </c>
      <c r="D25" s="27">
        <v>632</v>
      </c>
      <c r="E25" s="27">
        <v>666</v>
      </c>
      <c r="F25" s="27">
        <v>561</v>
      </c>
      <c r="G25" s="27">
        <v>610</v>
      </c>
      <c r="H25" s="27">
        <v>705</v>
      </c>
      <c r="I25" s="27">
        <v>745</v>
      </c>
    </row>
    <row r="26" spans="2:9" ht="14.4" thickBot="1">
      <c r="B26" s="68" t="s">
        <v>4</v>
      </c>
      <c r="C26" s="65">
        <v>14866</v>
      </c>
      <c r="D26" s="65">
        <v>15623</v>
      </c>
      <c r="E26" s="65">
        <v>15366</v>
      </c>
      <c r="F26" s="65">
        <v>14824</v>
      </c>
      <c r="G26" s="65">
        <v>15219</v>
      </c>
      <c r="H26" s="65">
        <v>18769</v>
      </c>
      <c r="I26" s="65">
        <v>19765</v>
      </c>
    </row>
    <row r="27" spans="2:9">
      <c r="B27" s="22" t="s">
        <v>662</v>
      </c>
    </row>
    <row r="28" spans="2:9">
      <c r="B28" s="22"/>
    </row>
    <row r="29" spans="2:9">
      <c r="B29" s="19" t="s">
        <v>667</v>
      </c>
    </row>
    <row r="30" spans="2:9" ht="14.4" thickBot="1">
      <c r="B30" s="22"/>
    </row>
    <row r="31" spans="2:9" ht="14.4" thickBot="1">
      <c r="B31" s="56" t="s">
        <v>663</v>
      </c>
      <c r="C31" s="69">
        <v>2009</v>
      </c>
      <c r="D31" s="69">
        <v>2010</v>
      </c>
      <c r="E31" s="69">
        <v>2011</v>
      </c>
      <c r="F31" s="69">
        <v>2012</v>
      </c>
      <c r="G31" s="69">
        <v>2013</v>
      </c>
      <c r="H31" s="69">
        <v>2014</v>
      </c>
      <c r="I31" s="69">
        <v>2015</v>
      </c>
    </row>
    <row r="32" spans="2:9">
      <c r="B32" s="58" t="s">
        <v>50</v>
      </c>
      <c r="C32" s="62">
        <v>13850</v>
      </c>
      <c r="D32" s="62">
        <v>12537</v>
      </c>
      <c r="E32" s="62">
        <v>11563</v>
      </c>
      <c r="F32" s="62">
        <v>11907</v>
      </c>
      <c r="G32" s="62">
        <v>10947</v>
      </c>
      <c r="H32" s="62">
        <v>14380</v>
      </c>
      <c r="I32" s="62">
        <v>16670</v>
      </c>
    </row>
    <row r="33" spans="2:9">
      <c r="B33" s="58" t="s">
        <v>97</v>
      </c>
      <c r="C33" s="62">
        <v>6170</v>
      </c>
      <c r="D33" s="62">
        <v>6530</v>
      </c>
      <c r="E33" s="62">
        <v>8642</v>
      </c>
      <c r="F33" s="62">
        <v>9909</v>
      </c>
      <c r="G33" s="62">
        <v>10810</v>
      </c>
      <c r="H33" s="62">
        <v>8793</v>
      </c>
      <c r="I33" s="62">
        <v>11251</v>
      </c>
    </row>
    <row r="34" spans="2:9">
      <c r="B34" s="58" t="s">
        <v>98</v>
      </c>
      <c r="C34" s="62">
        <v>8374</v>
      </c>
      <c r="D34" s="62">
        <v>8539</v>
      </c>
      <c r="E34" s="62">
        <v>8740</v>
      </c>
      <c r="F34" s="62">
        <v>8273</v>
      </c>
      <c r="G34" s="62">
        <v>6780</v>
      </c>
      <c r="H34" s="62">
        <v>7501</v>
      </c>
      <c r="I34" s="62">
        <v>9490</v>
      </c>
    </row>
    <row r="35" spans="2:9">
      <c r="B35" s="58" t="s">
        <v>99</v>
      </c>
      <c r="C35" s="62">
        <v>11616</v>
      </c>
      <c r="D35" s="62">
        <v>10425</v>
      </c>
      <c r="E35" s="62">
        <v>11158</v>
      </c>
      <c r="F35" s="62">
        <v>11930</v>
      </c>
      <c r="G35" s="62">
        <v>10391</v>
      </c>
      <c r="H35" s="62">
        <v>11632</v>
      </c>
      <c r="I35" s="62">
        <v>13171</v>
      </c>
    </row>
    <row r="36" spans="2:9">
      <c r="B36" s="58" t="s">
        <v>249</v>
      </c>
      <c r="C36" s="62">
        <v>12822</v>
      </c>
      <c r="D36" s="62">
        <v>12169</v>
      </c>
      <c r="E36" s="62">
        <v>12544</v>
      </c>
      <c r="F36" s="62">
        <v>11672</v>
      </c>
      <c r="G36" s="62">
        <v>9979</v>
      </c>
      <c r="H36" s="62">
        <v>10103</v>
      </c>
      <c r="I36" s="62">
        <v>10690</v>
      </c>
    </row>
    <row r="37" spans="2:9">
      <c r="B37" s="58" t="s">
        <v>127</v>
      </c>
      <c r="C37" s="62">
        <v>9420</v>
      </c>
      <c r="D37" s="62">
        <v>8355</v>
      </c>
      <c r="E37" s="62">
        <v>8754</v>
      </c>
      <c r="F37" s="62">
        <v>10284</v>
      </c>
      <c r="G37" s="62">
        <v>7517</v>
      </c>
      <c r="H37" s="62">
        <v>6900</v>
      </c>
      <c r="I37" s="62">
        <v>7007</v>
      </c>
    </row>
    <row r="38" spans="2:9">
      <c r="B38" s="58" t="s">
        <v>75</v>
      </c>
      <c r="C38" s="62">
        <v>12316</v>
      </c>
      <c r="D38" s="62">
        <v>8973</v>
      </c>
      <c r="E38" s="62">
        <v>9911</v>
      </c>
      <c r="F38" s="62">
        <v>10098</v>
      </c>
      <c r="G38" s="62">
        <v>10208</v>
      </c>
      <c r="H38" s="62">
        <v>9379</v>
      </c>
      <c r="I38" s="62">
        <v>11669</v>
      </c>
    </row>
    <row r="39" spans="2:9">
      <c r="B39" s="58" t="s">
        <v>103</v>
      </c>
      <c r="C39" s="62">
        <v>6983</v>
      </c>
      <c r="D39" s="62">
        <v>7409</v>
      </c>
      <c r="E39" s="62">
        <v>8001</v>
      </c>
      <c r="F39" s="62">
        <v>7097</v>
      </c>
      <c r="G39" s="62">
        <v>7080</v>
      </c>
      <c r="H39" s="62">
        <v>6948</v>
      </c>
      <c r="I39" s="62">
        <v>9115</v>
      </c>
    </row>
    <row r="40" spans="2:9">
      <c r="B40" s="58" t="s">
        <v>104</v>
      </c>
      <c r="C40" s="62">
        <v>6959</v>
      </c>
      <c r="D40" s="62">
        <v>5602</v>
      </c>
      <c r="E40" s="62">
        <v>5345</v>
      </c>
      <c r="F40" s="62">
        <v>4540</v>
      </c>
      <c r="G40" s="62">
        <v>4303</v>
      </c>
      <c r="H40" s="62">
        <v>6790</v>
      </c>
      <c r="I40" s="62">
        <v>11555</v>
      </c>
    </row>
    <row r="41" spans="2:9">
      <c r="B41" s="58" t="s">
        <v>250</v>
      </c>
      <c r="C41" s="62">
        <v>9740</v>
      </c>
      <c r="D41" s="62">
        <v>10743</v>
      </c>
      <c r="E41" s="62">
        <v>11304</v>
      </c>
      <c r="F41" s="62">
        <v>10164</v>
      </c>
      <c r="G41" s="62">
        <v>10206</v>
      </c>
      <c r="H41" s="62">
        <v>11496</v>
      </c>
      <c r="I41" s="62">
        <v>12171</v>
      </c>
    </row>
    <row r="42" spans="2:9">
      <c r="B42" s="58" t="s">
        <v>83</v>
      </c>
      <c r="C42" s="62">
        <v>7872</v>
      </c>
      <c r="D42" s="62">
        <v>6960</v>
      </c>
      <c r="E42" s="62">
        <v>7485</v>
      </c>
      <c r="F42" s="62">
        <v>6725</v>
      </c>
      <c r="G42" s="62">
        <v>7094</v>
      </c>
      <c r="H42" s="62">
        <v>7082</v>
      </c>
      <c r="I42" s="62">
        <v>7008</v>
      </c>
    </row>
    <row r="43" spans="2:9">
      <c r="B43" s="58" t="s">
        <v>107</v>
      </c>
      <c r="C43" s="62">
        <v>23635</v>
      </c>
      <c r="D43" s="62">
        <v>18526</v>
      </c>
      <c r="E43" s="62">
        <v>19703</v>
      </c>
      <c r="F43" s="62">
        <v>19348</v>
      </c>
      <c r="G43" s="62">
        <v>19573</v>
      </c>
      <c r="H43" s="62">
        <v>21621</v>
      </c>
      <c r="I43" s="62">
        <v>21570</v>
      </c>
    </row>
    <row r="44" spans="2:9">
      <c r="B44" s="58" t="s">
        <v>108</v>
      </c>
      <c r="C44" s="62">
        <v>8886</v>
      </c>
      <c r="D44" s="62">
        <v>7913</v>
      </c>
      <c r="E44" s="62">
        <v>7137</v>
      </c>
      <c r="F44" s="62">
        <v>5361</v>
      </c>
      <c r="G44" s="62">
        <v>6440</v>
      </c>
      <c r="H44" s="62">
        <v>6954</v>
      </c>
      <c r="I44" s="62">
        <v>5316</v>
      </c>
    </row>
    <row r="45" spans="2:9">
      <c r="B45" s="58" t="s">
        <v>251</v>
      </c>
      <c r="C45" s="62">
        <v>5504</v>
      </c>
      <c r="D45" s="62">
        <v>6185</v>
      </c>
      <c r="E45" s="62">
        <v>7623</v>
      </c>
      <c r="F45" s="62">
        <v>7124</v>
      </c>
      <c r="G45" s="62">
        <v>7270</v>
      </c>
      <c r="H45" s="62">
        <v>7669</v>
      </c>
      <c r="I45" s="62">
        <v>9338</v>
      </c>
    </row>
    <row r="46" spans="2:9">
      <c r="B46" s="58" t="s">
        <v>110</v>
      </c>
      <c r="C46" s="62">
        <v>12681</v>
      </c>
      <c r="D46" s="62">
        <v>12134</v>
      </c>
      <c r="E46" s="62">
        <v>10583</v>
      </c>
      <c r="F46" s="62">
        <v>11163</v>
      </c>
      <c r="G46" s="62">
        <v>11396</v>
      </c>
      <c r="H46" s="62">
        <v>10294</v>
      </c>
      <c r="I46" s="62">
        <v>11183</v>
      </c>
    </row>
    <row r="47" spans="2:9">
      <c r="B47" s="58" t="s">
        <v>111</v>
      </c>
      <c r="C47" s="62">
        <v>13291</v>
      </c>
      <c r="D47" s="62">
        <v>10737</v>
      </c>
      <c r="E47" s="62">
        <v>9068</v>
      </c>
      <c r="F47" s="62">
        <v>7140</v>
      </c>
      <c r="G47" s="62">
        <v>8018</v>
      </c>
      <c r="H47" s="62">
        <v>7446</v>
      </c>
      <c r="I47" s="62">
        <v>6579</v>
      </c>
    </row>
    <row r="48" spans="2:9">
      <c r="B48" s="58" t="s">
        <v>112</v>
      </c>
      <c r="C48" s="62">
        <v>7534</v>
      </c>
      <c r="D48" s="62">
        <v>8228</v>
      </c>
      <c r="E48" s="62">
        <v>7805</v>
      </c>
      <c r="F48" s="62">
        <v>8404</v>
      </c>
      <c r="G48" s="62">
        <v>8884</v>
      </c>
      <c r="H48" s="62">
        <v>7941</v>
      </c>
      <c r="I48" s="62">
        <v>8827</v>
      </c>
    </row>
    <row r="49" spans="2:9">
      <c r="B49" s="58" t="s">
        <v>78</v>
      </c>
      <c r="C49" s="62">
        <v>6468</v>
      </c>
      <c r="D49" s="62">
        <v>6650</v>
      </c>
      <c r="E49" s="62">
        <v>7600</v>
      </c>
      <c r="F49" s="62">
        <v>8139</v>
      </c>
      <c r="G49" s="62">
        <v>6454</v>
      </c>
      <c r="H49" s="62">
        <v>6833</v>
      </c>
      <c r="I49" s="62">
        <v>8611</v>
      </c>
    </row>
    <row r="50" spans="2:9">
      <c r="B50" s="58" t="s">
        <v>252</v>
      </c>
      <c r="C50" s="62">
        <v>7330</v>
      </c>
      <c r="D50" s="62">
        <v>7496</v>
      </c>
      <c r="E50" s="62">
        <v>6077</v>
      </c>
      <c r="F50" s="62">
        <v>5081</v>
      </c>
      <c r="G50" s="62">
        <v>4350</v>
      </c>
      <c r="H50" s="62">
        <v>4558</v>
      </c>
      <c r="I50" s="62">
        <v>3820</v>
      </c>
    </row>
    <row r="51" spans="2:9">
      <c r="B51" s="58" t="s">
        <v>129</v>
      </c>
      <c r="C51" s="62">
        <v>5676</v>
      </c>
      <c r="D51" s="62">
        <v>7463</v>
      </c>
      <c r="E51" s="62">
        <v>6258</v>
      </c>
      <c r="F51" s="62">
        <v>6759</v>
      </c>
      <c r="G51" s="62">
        <v>6007</v>
      </c>
      <c r="H51" s="62">
        <v>7292</v>
      </c>
      <c r="I51" s="62">
        <v>7299</v>
      </c>
    </row>
    <row r="52" spans="2:9">
      <c r="B52" s="58" t="s">
        <v>66</v>
      </c>
      <c r="C52" s="62">
        <v>8555</v>
      </c>
      <c r="D52" s="62">
        <v>7681</v>
      </c>
      <c r="E52" s="62">
        <v>7489</v>
      </c>
      <c r="F52" s="62">
        <v>6007</v>
      </c>
      <c r="G52" s="62">
        <v>6473</v>
      </c>
      <c r="H52" s="62">
        <v>6263</v>
      </c>
      <c r="I52" s="62">
        <v>7414</v>
      </c>
    </row>
    <row r="53" spans="2:9" ht="14.4" thickBot="1">
      <c r="B53" s="68" t="s">
        <v>4</v>
      </c>
      <c r="C53" s="65">
        <v>205682</v>
      </c>
      <c r="D53" s="65">
        <v>191255</v>
      </c>
      <c r="E53" s="65">
        <v>192790</v>
      </c>
      <c r="F53" s="65">
        <v>187125</v>
      </c>
      <c r="G53" s="65">
        <v>180180</v>
      </c>
      <c r="H53" s="65">
        <v>187875</v>
      </c>
      <c r="I53" s="65">
        <v>209754</v>
      </c>
    </row>
    <row r="54" spans="2:9">
      <c r="B54" s="22" t="s">
        <v>662</v>
      </c>
    </row>
    <row r="55" spans="2:9">
      <c r="B55" s="22" t="s">
        <v>664</v>
      </c>
    </row>
    <row r="56" spans="2:9">
      <c r="B56" s="22"/>
    </row>
    <row r="57" spans="2:9">
      <c r="B57" s="19" t="s">
        <v>668</v>
      </c>
    </row>
    <row r="58" spans="2:9" ht="14.4" thickBot="1">
      <c r="B58" s="20"/>
    </row>
    <row r="59" spans="2:9" ht="14.4" thickBot="1">
      <c r="B59" s="56" t="s">
        <v>665</v>
      </c>
      <c r="C59" s="69">
        <v>2009</v>
      </c>
      <c r="D59" s="69">
        <v>2010</v>
      </c>
      <c r="E59" s="69">
        <v>2011</v>
      </c>
      <c r="F59" s="69">
        <v>2012</v>
      </c>
      <c r="G59" s="69">
        <v>2013</v>
      </c>
      <c r="H59" s="69">
        <v>2014</v>
      </c>
      <c r="I59" s="69">
        <v>2015</v>
      </c>
    </row>
    <row r="60" spans="2:9">
      <c r="B60" s="58" t="s">
        <v>50</v>
      </c>
      <c r="C60" s="27">
        <v>11.1</v>
      </c>
      <c r="D60" s="27">
        <v>9.5</v>
      </c>
      <c r="E60" s="27">
        <v>9.6</v>
      </c>
      <c r="F60" s="27">
        <v>10.6</v>
      </c>
      <c r="G60" s="27">
        <v>9.4</v>
      </c>
      <c r="H60" s="27">
        <v>11.9</v>
      </c>
      <c r="I60" s="27">
        <v>13.5</v>
      </c>
    </row>
    <row r="61" spans="2:9">
      <c r="B61" s="58" t="s">
        <v>97</v>
      </c>
      <c r="C61" s="27">
        <v>6.6</v>
      </c>
      <c r="D61" s="27">
        <v>7.1</v>
      </c>
      <c r="E61" s="27">
        <v>8.1</v>
      </c>
      <c r="F61" s="27">
        <v>9.6999999999999993</v>
      </c>
      <c r="G61" s="27">
        <v>10.8</v>
      </c>
      <c r="H61" s="27">
        <v>9</v>
      </c>
      <c r="I61" s="27">
        <v>8.4</v>
      </c>
    </row>
    <row r="62" spans="2:9">
      <c r="B62" s="58" t="s">
        <v>98</v>
      </c>
      <c r="C62" s="27">
        <v>7.9</v>
      </c>
      <c r="D62" s="27">
        <v>8.3000000000000007</v>
      </c>
      <c r="E62" s="27">
        <v>8.4</v>
      </c>
      <c r="F62" s="27">
        <v>7.1</v>
      </c>
      <c r="G62" s="27">
        <v>6.7</v>
      </c>
      <c r="H62" s="27">
        <v>7</v>
      </c>
      <c r="I62" s="27">
        <v>8.3000000000000007</v>
      </c>
    </row>
    <row r="63" spans="2:9">
      <c r="B63" s="58" t="s">
        <v>99</v>
      </c>
      <c r="C63" s="27">
        <v>7.5</v>
      </c>
      <c r="D63" s="27">
        <v>8</v>
      </c>
      <c r="E63" s="27">
        <v>7.2</v>
      </c>
      <c r="F63" s="27">
        <v>6.5</v>
      </c>
      <c r="G63" s="27">
        <v>6.7</v>
      </c>
      <c r="H63" s="27">
        <v>6.9</v>
      </c>
      <c r="I63" s="27">
        <v>6.5</v>
      </c>
    </row>
    <row r="64" spans="2:9">
      <c r="B64" s="58" t="s">
        <v>249</v>
      </c>
      <c r="C64" s="27">
        <v>7.6</v>
      </c>
      <c r="D64" s="27">
        <v>8.8000000000000007</v>
      </c>
      <c r="E64" s="27">
        <v>9.6</v>
      </c>
      <c r="F64" s="27">
        <v>8</v>
      </c>
      <c r="G64" s="27">
        <v>8.1</v>
      </c>
      <c r="H64" s="27">
        <v>9.1</v>
      </c>
      <c r="I64" s="27">
        <v>9.1999999999999993</v>
      </c>
    </row>
    <row r="65" spans="2:9">
      <c r="B65" s="58" t="s">
        <v>127</v>
      </c>
      <c r="C65" s="27">
        <v>4.7</v>
      </c>
      <c r="D65" s="27">
        <v>4.5999999999999996</v>
      </c>
      <c r="E65" s="27">
        <v>4.8</v>
      </c>
      <c r="F65" s="27">
        <v>6.3</v>
      </c>
      <c r="G65" s="27">
        <v>5.7</v>
      </c>
      <c r="H65" s="27">
        <v>4.5999999999999996</v>
      </c>
      <c r="I65" s="27">
        <v>4.3</v>
      </c>
    </row>
    <row r="66" spans="2:9">
      <c r="B66" s="58" t="s">
        <v>75</v>
      </c>
      <c r="C66" s="27">
        <v>8</v>
      </c>
      <c r="D66" s="27">
        <v>8.3000000000000007</v>
      </c>
      <c r="E66" s="27">
        <v>9.6</v>
      </c>
      <c r="F66" s="27">
        <v>9.3000000000000007</v>
      </c>
      <c r="G66" s="27">
        <v>8.4</v>
      </c>
      <c r="H66" s="27">
        <v>7.9</v>
      </c>
      <c r="I66" s="27">
        <v>9.6</v>
      </c>
    </row>
    <row r="67" spans="2:9">
      <c r="B67" s="58" t="s">
        <v>103</v>
      </c>
      <c r="C67" s="27">
        <v>6.3</v>
      </c>
      <c r="D67" s="27">
        <v>6.3</v>
      </c>
      <c r="E67" s="27">
        <v>6.8</v>
      </c>
      <c r="F67" s="27">
        <v>5.0999999999999996</v>
      </c>
      <c r="G67" s="27">
        <v>6.2</v>
      </c>
      <c r="H67" s="27">
        <v>5.5</v>
      </c>
      <c r="I67" s="27">
        <v>6.7</v>
      </c>
    </row>
    <row r="68" spans="2:9">
      <c r="B68" s="58" t="s">
        <v>104</v>
      </c>
      <c r="C68" s="27">
        <v>4.9000000000000004</v>
      </c>
      <c r="D68" s="27">
        <v>3.9</v>
      </c>
      <c r="E68" s="27">
        <v>3.7</v>
      </c>
      <c r="F68" s="27">
        <v>3</v>
      </c>
      <c r="G68" s="27">
        <v>3.3</v>
      </c>
      <c r="H68" s="27">
        <v>4.4000000000000004</v>
      </c>
      <c r="I68" s="27">
        <v>6.3</v>
      </c>
    </row>
    <row r="69" spans="2:9">
      <c r="B69" s="58" t="s">
        <v>250</v>
      </c>
      <c r="C69" s="27">
        <v>9.4</v>
      </c>
      <c r="D69" s="27">
        <v>9.8000000000000007</v>
      </c>
      <c r="E69" s="27">
        <v>12.8</v>
      </c>
      <c r="F69" s="27">
        <v>9.6999999999999993</v>
      </c>
      <c r="G69" s="27">
        <v>9</v>
      </c>
      <c r="H69" s="27">
        <v>10.8</v>
      </c>
      <c r="I69" s="27">
        <v>11</v>
      </c>
    </row>
    <row r="70" spans="2:9">
      <c r="B70" s="58" t="s">
        <v>83</v>
      </c>
      <c r="C70" s="27">
        <v>4.8</v>
      </c>
      <c r="D70" s="27">
        <v>5.0999999999999996</v>
      </c>
      <c r="E70" s="27">
        <v>5.0999999999999996</v>
      </c>
      <c r="F70" s="27">
        <v>5.3</v>
      </c>
      <c r="G70" s="27">
        <v>4.5</v>
      </c>
      <c r="H70" s="27">
        <v>5.6</v>
      </c>
      <c r="I70" s="27">
        <v>4.9000000000000004</v>
      </c>
    </row>
    <row r="71" spans="2:9">
      <c r="B71" s="58" t="s">
        <v>107</v>
      </c>
      <c r="C71" s="27">
        <v>24</v>
      </c>
      <c r="D71" s="27">
        <v>17</v>
      </c>
      <c r="E71" s="27">
        <v>17</v>
      </c>
      <c r="F71" s="27">
        <v>18</v>
      </c>
      <c r="G71" s="27">
        <v>19</v>
      </c>
      <c r="H71" s="27">
        <v>21</v>
      </c>
      <c r="I71" s="27">
        <v>20</v>
      </c>
    </row>
    <row r="72" spans="2:9">
      <c r="B72" s="58" t="s">
        <v>108</v>
      </c>
      <c r="C72" s="27">
        <v>8.1999999999999993</v>
      </c>
      <c r="D72" s="27">
        <v>6.7</v>
      </c>
      <c r="E72" s="27">
        <v>6.2</v>
      </c>
      <c r="F72" s="27">
        <v>5.4</v>
      </c>
      <c r="G72" s="27">
        <v>6.7</v>
      </c>
      <c r="H72" s="27">
        <v>7.8</v>
      </c>
      <c r="I72" s="27">
        <v>5.6</v>
      </c>
    </row>
    <row r="73" spans="2:9">
      <c r="B73" s="58" t="s">
        <v>251</v>
      </c>
      <c r="C73" s="27">
        <v>6</v>
      </c>
      <c r="D73" s="27">
        <v>5.3</v>
      </c>
      <c r="E73" s="27">
        <v>6.1</v>
      </c>
      <c r="F73" s="27">
        <v>6.3</v>
      </c>
      <c r="G73" s="27">
        <v>6.3</v>
      </c>
      <c r="H73" s="27">
        <v>6.6</v>
      </c>
      <c r="I73" s="27">
        <v>6.9</v>
      </c>
    </row>
    <row r="74" spans="2:9">
      <c r="B74" s="58" t="s">
        <v>110</v>
      </c>
      <c r="C74" s="27">
        <v>9.9</v>
      </c>
      <c r="D74" s="27">
        <v>9.1999999999999993</v>
      </c>
      <c r="E74" s="27">
        <v>8.4</v>
      </c>
      <c r="F74" s="27">
        <v>9.1</v>
      </c>
      <c r="G74" s="27">
        <v>9</v>
      </c>
      <c r="H74" s="27">
        <v>8</v>
      </c>
      <c r="I74" s="27">
        <v>9.1999999999999993</v>
      </c>
    </row>
    <row r="75" spans="2:9">
      <c r="B75" s="58" t="s">
        <v>111</v>
      </c>
      <c r="C75" s="27">
        <v>9.6999999999999993</v>
      </c>
      <c r="D75" s="27">
        <v>8.6</v>
      </c>
      <c r="E75" s="27">
        <v>8.9</v>
      </c>
      <c r="F75" s="27">
        <v>7.7</v>
      </c>
      <c r="G75" s="27">
        <v>8.6999999999999993</v>
      </c>
      <c r="H75" s="27">
        <v>7.3</v>
      </c>
      <c r="I75" s="27">
        <v>6.8</v>
      </c>
    </row>
    <row r="76" spans="2:9">
      <c r="B76" s="58" t="s">
        <v>112</v>
      </c>
      <c r="C76" s="27">
        <v>7.5</v>
      </c>
      <c r="D76" s="27">
        <v>7</v>
      </c>
      <c r="E76" s="27">
        <v>6.2</v>
      </c>
      <c r="F76" s="27">
        <v>6.2</v>
      </c>
      <c r="G76" s="27">
        <v>6</v>
      </c>
      <c r="H76" s="27">
        <v>6.6</v>
      </c>
      <c r="I76" s="27">
        <v>7</v>
      </c>
    </row>
    <row r="77" spans="2:9">
      <c r="B77" s="58" t="s">
        <v>78</v>
      </c>
      <c r="C77" s="27">
        <v>5.4</v>
      </c>
      <c r="D77" s="27">
        <v>6.3</v>
      </c>
      <c r="E77" s="27">
        <v>7.3</v>
      </c>
      <c r="F77" s="27">
        <v>7</v>
      </c>
      <c r="G77" s="27">
        <v>5.9</v>
      </c>
      <c r="H77" s="27">
        <v>6.6</v>
      </c>
      <c r="I77" s="27">
        <v>6.8</v>
      </c>
    </row>
    <row r="78" spans="2:9">
      <c r="B78" s="58" t="s">
        <v>252</v>
      </c>
      <c r="C78" s="27">
        <v>5</v>
      </c>
      <c r="D78" s="27">
        <v>4.9000000000000004</v>
      </c>
      <c r="E78" s="27">
        <v>4.8</v>
      </c>
      <c r="F78" s="27">
        <v>5</v>
      </c>
      <c r="G78" s="27">
        <v>4.5999999999999996</v>
      </c>
      <c r="H78" s="27">
        <v>4.8</v>
      </c>
      <c r="I78" s="27">
        <v>4.0999999999999996</v>
      </c>
    </row>
    <row r="79" spans="2:9">
      <c r="B79" s="58" t="s">
        <v>129</v>
      </c>
      <c r="C79" s="27">
        <v>4.5</v>
      </c>
      <c r="D79" s="27">
        <v>5.7</v>
      </c>
      <c r="E79" s="27">
        <v>5.3</v>
      </c>
      <c r="F79" s="27">
        <v>5.4</v>
      </c>
      <c r="G79" s="27">
        <v>5.3</v>
      </c>
      <c r="H79" s="27">
        <v>7.1</v>
      </c>
      <c r="I79" s="27">
        <v>6.1</v>
      </c>
    </row>
    <row r="80" spans="2:9">
      <c r="B80" s="58" t="s">
        <v>66</v>
      </c>
      <c r="C80" s="27">
        <v>6.1</v>
      </c>
      <c r="D80" s="27">
        <v>6.4</v>
      </c>
      <c r="E80" s="27">
        <v>5.9</v>
      </c>
      <c r="F80" s="27">
        <v>5.0999999999999996</v>
      </c>
      <c r="G80" s="27">
        <v>5.0999999999999996</v>
      </c>
      <c r="H80" s="27">
        <v>5.0999999999999996</v>
      </c>
      <c r="I80" s="27">
        <v>5.4</v>
      </c>
    </row>
    <row r="81" spans="2:9" ht="14.4" thickBot="1">
      <c r="B81" s="68" t="s">
        <v>4</v>
      </c>
      <c r="C81" s="66">
        <v>165.1</v>
      </c>
      <c r="D81" s="66">
        <v>156.69999999999999</v>
      </c>
      <c r="E81" s="66">
        <v>161.80000000000001</v>
      </c>
      <c r="F81" s="66">
        <v>155.6</v>
      </c>
      <c r="G81" s="66">
        <v>155.4</v>
      </c>
      <c r="H81" s="66">
        <v>163.6</v>
      </c>
      <c r="I81" s="66">
        <v>166.5</v>
      </c>
    </row>
    <row r="82" spans="2:9">
      <c r="B82" s="22" t="s">
        <v>662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1"/>
  <sheetViews>
    <sheetView zoomScale="120" zoomScaleNormal="120" workbookViewId="0">
      <selection activeCell="B36" sqref="B36"/>
    </sheetView>
  </sheetViews>
  <sheetFormatPr defaultRowHeight="13.8"/>
  <cols>
    <col min="2" max="2" width="43.796875" style="39" customWidth="1"/>
    <col min="3" max="3" width="8.796875" style="39"/>
    <col min="8" max="8" width="20.59765625" customWidth="1"/>
  </cols>
  <sheetData>
    <row r="2" spans="2:3">
      <c r="B2" s="21" t="s">
        <v>35</v>
      </c>
    </row>
    <row r="3" spans="2:3" ht="14.4" thickBot="1">
      <c r="B3" s="40"/>
    </row>
    <row r="4" spans="2:3" ht="13.8" customHeight="1" thickBot="1">
      <c r="B4" s="28" t="s">
        <v>19</v>
      </c>
      <c r="C4" s="29" t="s">
        <v>20</v>
      </c>
    </row>
    <row r="5" spans="2:3" ht="14.4" thickBot="1">
      <c r="B5" s="30" t="s">
        <v>21</v>
      </c>
      <c r="C5" s="31"/>
    </row>
    <row r="6" spans="2:3">
      <c r="B6" s="32" t="s">
        <v>22</v>
      </c>
      <c r="C6" s="33">
        <v>2938</v>
      </c>
    </row>
    <row r="7" spans="2:3">
      <c r="B7" s="32" t="s">
        <v>23</v>
      </c>
      <c r="C7" s="13">
        <v>2</v>
      </c>
    </row>
    <row r="8" spans="2:3">
      <c r="B8" s="32" t="s">
        <v>24</v>
      </c>
      <c r="C8" s="13">
        <v>19</v>
      </c>
    </row>
    <row r="9" spans="2:3">
      <c r="B9" s="32" t="s">
        <v>25</v>
      </c>
      <c r="C9" s="13">
        <v>1</v>
      </c>
    </row>
    <row r="10" spans="2:3" ht="14.4" thickBot="1">
      <c r="B10" s="34" t="s">
        <v>26</v>
      </c>
      <c r="C10" s="35">
        <v>2960</v>
      </c>
    </row>
    <row r="11" spans="2:3" ht="14.4" thickBot="1">
      <c r="B11" s="36" t="s">
        <v>27</v>
      </c>
      <c r="C11" s="37"/>
    </row>
    <row r="12" spans="2:3">
      <c r="B12" s="32" t="s">
        <v>28</v>
      </c>
      <c r="C12" s="13">
        <v>404</v>
      </c>
    </row>
    <row r="13" spans="2:3">
      <c r="B13" s="32" t="s">
        <v>23</v>
      </c>
      <c r="C13" s="13">
        <v>10</v>
      </c>
    </row>
    <row r="14" spans="2:3">
      <c r="B14" s="32" t="s">
        <v>24</v>
      </c>
      <c r="C14" s="13">
        <v>46</v>
      </c>
    </row>
    <row r="15" spans="2:3">
      <c r="B15" s="32" t="s">
        <v>25</v>
      </c>
      <c r="C15" s="13">
        <v>2</v>
      </c>
    </row>
    <row r="16" spans="2:3" ht="15.6" customHeight="1" thickBot="1">
      <c r="B16" s="38" t="s">
        <v>29</v>
      </c>
      <c r="C16" s="16">
        <v>462</v>
      </c>
    </row>
    <row r="17" spans="2:3" ht="14.4" thickBot="1">
      <c r="B17" s="38" t="s">
        <v>30</v>
      </c>
      <c r="C17" s="15">
        <v>3422</v>
      </c>
    </row>
    <row r="18" spans="2:3">
      <c r="B18" s="42" t="s">
        <v>31</v>
      </c>
    </row>
    <row r="19" spans="2:3">
      <c r="B19" s="42" t="s">
        <v>32</v>
      </c>
    </row>
    <row r="20" spans="2:3">
      <c r="B20" s="42" t="s">
        <v>33</v>
      </c>
    </row>
    <row r="21" spans="2:3">
      <c r="B21" s="42" t="s">
        <v>34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6"/>
  <sheetViews>
    <sheetView workbookViewId="0">
      <selection activeCell="M37" sqref="M37"/>
    </sheetView>
  </sheetViews>
  <sheetFormatPr defaultRowHeight="13.8"/>
  <cols>
    <col min="2" max="2" width="12.796875" style="55" customWidth="1"/>
    <col min="3" max="3" width="15.5" customWidth="1"/>
    <col min="4" max="4" width="14.09765625" customWidth="1"/>
    <col min="5" max="5" width="16.5" customWidth="1"/>
    <col min="6" max="6" width="14.09765625" customWidth="1"/>
  </cols>
  <sheetData>
    <row r="2" spans="2:8">
      <c r="B2" s="19" t="s">
        <v>679</v>
      </c>
    </row>
    <row r="3" spans="2:8" ht="14.4" thickBot="1">
      <c r="B3" s="20"/>
    </row>
    <row r="4" spans="2:8" ht="21" thickBot="1">
      <c r="B4" s="56" t="s">
        <v>45</v>
      </c>
      <c r="C4" s="74" t="s">
        <v>669</v>
      </c>
      <c r="D4" s="74" t="s">
        <v>670</v>
      </c>
      <c r="E4" s="74" t="s">
        <v>671</v>
      </c>
      <c r="F4" s="74" t="s">
        <v>672</v>
      </c>
      <c r="G4" s="74" t="s">
        <v>673</v>
      </c>
      <c r="H4" s="74" t="s">
        <v>131</v>
      </c>
    </row>
    <row r="5" spans="2:8">
      <c r="B5" s="58">
        <v>2006</v>
      </c>
      <c r="C5" s="27">
        <v>15</v>
      </c>
      <c r="D5" s="27">
        <v>5</v>
      </c>
      <c r="E5" s="27">
        <v>4</v>
      </c>
      <c r="F5" s="61">
        <v>51</v>
      </c>
      <c r="G5" s="61">
        <v>25</v>
      </c>
      <c r="H5" s="61">
        <v>100</v>
      </c>
    </row>
    <row r="6" spans="2:8">
      <c r="B6" s="58">
        <v>2007</v>
      </c>
      <c r="C6" s="27">
        <v>25</v>
      </c>
      <c r="D6" s="27">
        <v>9</v>
      </c>
      <c r="E6" s="27">
        <v>3</v>
      </c>
      <c r="F6" s="61">
        <v>55</v>
      </c>
      <c r="G6" s="61">
        <v>8</v>
      </c>
      <c r="H6" s="61">
        <v>100</v>
      </c>
    </row>
    <row r="7" spans="2:8">
      <c r="B7" s="58">
        <v>2008</v>
      </c>
      <c r="C7" s="27">
        <v>17</v>
      </c>
      <c r="D7" s="27">
        <v>8</v>
      </c>
      <c r="E7" s="27">
        <v>2</v>
      </c>
      <c r="F7" s="61">
        <v>48</v>
      </c>
      <c r="G7" s="61">
        <v>25</v>
      </c>
      <c r="H7" s="61">
        <v>100</v>
      </c>
    </row>
    <row r="8" spans="2:8">
      <c r="B8" s="58">
        <v>2009</v>
      </c>
      <c r="C8" s="27">
        <v>18</v>
      </c>
      <c r="D8" s="27">
        <v>5</v>
      </c>
      <c r="E8" s="27">
        <v>2</v>
      </c>
      <c r="F8" s="61">
        <v>41</v>
      </c>
      <c r="G8" s="61">
        <v>34</v>
      </c>
      <c r="H8" s="61">
        <v>100</v>
      </c>
    </row>
    <row r="9" spans="2:8">
      <c r="B9" s="58">
        <v>2010</v>
      </c>
      <c r="C9" s="27">
        <v>20</v>
      </c>
      <c r="D9" s="27">
        <v>4</v>
      </c>
      <c r="E9" s="27">
        <v>1</v>
      </c>
      <c r="F9" s="61">
        <v>49</v>
      </c>
      <c r="G9" s="61">
        <v>26</v>
      </c>
      <c r="H9" s="61">
        <v>100</v>
      </c>
    </row>
    <row r="10" spans="2:8">
      <c r="B10" s="58">
        <v>2011</v>
      </c>
      <c r="C10" s="27">
        <v>17</v>
      </c>
      <c r="D10" s="27">
        <v>7</v>
      </c>
      <c r="E10" s="27">
        <v>3</v>
      </c>
      <c r="F10" s="61">
        <v>49</v>
      </c>
      <c r="G10" s="61">
        <v>24</v>
      </c>
      <c r="H10" s="61">
        <v>100</v>
      </c>
    </row>
    <row r="11" spans="2:8">
      <c r="B11" s="58">
        <v>2012</v>
      </c>
      <c r="C11" s="27">
        <v>20</v>
      </c>
      <c r="D11" s="27">
        <v>6</v>
      </c>
      <c r="E11" s="27">
        <v>3</v>
      </c>
      <c r="F11" s="61">
        <v>50</v>
      </c>
      <c r="G11" s="61">
        <v>21</v>
      </c>
      <c r="H11" s="61">
        <v>100</v>
      </c>
    </row>
    <row r="12" spans="2:8">
      <c r="B12" s="58">
        <v>2013</v>
      </c>
      <c r="C12" s="27">
        <v>20</v>
      </c>
      <c r="D12" s="27">
        <v>6</v>
      </c>
      <c r="E12" s="27">
        <v>3</v>
      </c>
      <c r="F12" s="61">
        <v>49</v>
      </c>
      <c r="G12" s="61">
        <v>22</v>
      </c>
      <c r="H12" s="61">
        <v>100</v>
      </c>
    </row>
    <row r="13" spans="2:8">
      <c r="B13" s="58">
        <v>2014</v>
      </c>
      <c r="C13" s="27">
        <v>21</v>
      </c>
      <c r="D13" s="27">
        <v>8</v>
      </c>
      <c r="E13" s="27">
        <v>2</v>
      </c>
      <c r="F13" s="61">
        <v>43</v>
      </c>
      <c r="G13" s="61">
        <v>26</v>
      </c>
      <c r="H13" s="61">
        <v>100</v>
      </c>
    </row>
    <row r="14" spans="2:8" ht="14.4" thickBot="1">
      <c r="B14" s="59">
        <v>2015</v>
      </c>
      <c r="C14" s="112">
        <v>24</v>
      </c>
      <c r="D14" s="112">
        <v>9</v>
      </c>
      <c r="E14" s="112">
        <v>2</v>
      </c>
      <c r="F14" s="73">
        <v>48</v>
      </c>
      <c r="G14" s="73">
        <v>17</v>
      </c>
      <c r="H14" s="73">
        <v>100</v>
      </c>
    </row>
    <row r="15" spans="2:8">
      <c r="B15" s="22" t="s">
        <v>181</v>
      </c>
    </row>
    <row r="16" spans="2:8">
      <c r="B16" s="22"/>
    </row>
    <row r="17" spans="2:8">
      <c r="B17" s="19" t="s">
        <v>680</v>
      </c>
    </row>
    <row r="18" spans="2:8" ht="14.4" thickBot="1">
      <c r="B18" s="20"/>
    </row>
    <row r="19" spans="2:8" ht="21" thickBot="1">
      <c r="B19" s="56" t="s">
        <v>45</v>
      </c>
      <c r="C19" s="74" t="s">
        <v>674</v>
      </c>
      <c r="D19" s="74" t="s">
        <v>675</v>
      </c>
      <c r="E19" s="74" t="s">
        <v>676</v>
      </c>
      <c r="F19" s="69" t="s">
        <v>677</v>
      </c>
      <c r="G19" s="69" t="s">
        <v>673</v>
      </c>
      <c r="H19" s="69" t="s">
        <v>131</v>
      </c>
    </row>
    <row r="20" spans="2:8">
      <c r="B20" s="58">
        <v>2006</v>
      </c>
      <c r="C20" s="27">
        <v>37</v>
      </c>
      <c r="D20" s="27">
        <v>14</v>
      </c>
      <c r="E20" s="27">
        <v>8</v>
      </c>
      <c r="F20" s="27">
        <v>17</v>
      </c>
      <c r="G20" s="27">
        <v>24</v>
      </c>
      <c r="H20" s="27">
        <v>100</v>
      </c>
    </row>
    <row r="21" spans="2:8">
      <c r="B21" s="58">
        <v>2007</v>
      </c>
      <c r="C21" s="27">
        <v>31</v>
      </c>
      <c r="D21" s="27">
        <v>16</v>
      </c>
      <c r="E21" s="27">
        <v>11</v>
      </c>
      <c r="F21" s="27">
        <v>22</v>
      </c>
      <c r="G21" s="27">
        <v>20</v>
      </c>
      <c r="H21" s="27">
        <v>100</v>
      </c>
    </row>
    <row r="22" spans="2:8">
      <c r="B22" s="58">
        <v>2008</v>
      </c>
      <c r="C22" s="27">
        <v>34</v>
      </c>
      <c r="D22" s="27">
        <v>16</v>
      </c>
      <c r="E22" s="27">
        <v>10</v>
      </c>
      <c r="F22" s="27">
        <v>19</v>
      </c>
      <c r="G22" s="27">
        <v>20</v>
      </c>
      <c r="H22" s="27">
        <v>100</v>
      </c>
    </row>
    <row r="23" spans="2:8">
      <c r="B23" s="58">
        <v>2009</v>
      </c>
      <c r="C23" s="27">
        <v>27</v>
      </c>
      <c r="D23" s="27">
        <v>13</v>
      </c>
      <c r="E23" s="27">
        <v>7</v>
      </c>
      <c r="F23" s="27">
        <v>21</v>
      </c>
      <c r="G23" s="27">
        <v>32</v>
      </c>
      <c r="H23" s="27">
        <v>100</v>
      </c>
    </row>
    <row r="24" spans="2:8">
      <c r="B24" s="58">
        <v>2010</v>
      </c>
      <c r="C24" s="27">
        <v>27</v>
      </c>
      <c r="D24" s="27">
        <v>13</v>
      </c>
      <c r="E24" s="27">
        <v>13</v>
      </c>
      <c r="F24" s="27">
        <v>22</v>
      </c>
      <c r="G24" s="27">
        <v>25</v>
      </c>
      <c r="H24" s="27">
        <v>100</v>
      </c>
    </row>
    <row r="25" spans="2:8">
      <c r="B25" s="58">
        <v>2011</v>
      </c>
      <c r="C25" s="27">
        <v>36</v>
      </c>
      <c r="D25" s="27">
        <v>13</v>
      </c>
      <c r="E25" s="27">
        <v>10</v>
      </c>
      <c r="F25" s="27">
        <v>18</v>
      </c>
      <c r="G25" s="27">
        <v>23</v>
      </c>
      <c r="H25" s="27">
        <v>100</v>
      </c>
    </row>
    <row r="26" spans="2:8">
      <c r="B26" s="58">
        <v>2012</v>
      </c>
      <c r="C26" s="27">
        <v>31</v>
      </c>
      <c r="D26" s="27">
        <v>12</v>
      </c>
      <c r="E26" s="27">
        <v>13</v>
      </c>
      <c r="F26" s="27">
        <v>22</v>
      </c>
      <c r="G26" s="27">
        <v>22</v>
      </c>
      <c r="H26" s="27">
        <v>100</v>
      </c>
    </row>
    <row r="27" spans="2:8">
      <c r="B27" s="58">
        <v>2013</v>
      </c>
      <c r="C27" s="27">
        <v>30</v>
      </c>
      <c r="D27" s="27">
        <v>14</v>
      </c>
      <c r="E27" s="27">
        <v>13</v>
      </c>
      <c r="F27" s="27">
        <v>21</v>
      </c>
      <c r="G27" s="27">
        <v>22</v>
      </c>
      <c r="H27" s="27">
        <v>100</v>
      </c>
    </row>
    <row r="28" spans="2:8">
      <c r="B28" s="58">
        <v>2014</v>
      </c>
      <c r="C28" s="27">
        <v>37</v>
      </c>
      <c r="D28" s="27">
        <v>12</v>
      </c>
      <c r="E28" s="27">
        <v>10</v>
      </c>
      <c r="F28" s="27">
        <v>17</v>
      </c>
      <c r="G28" s="27">
        <v>24</v>
      </c>
      <c r="H28" s="27">
        <v>100</v>
      </c>
    </row>
    <row r="29" spans="2:8" ht="14.4" thickBot="1">
      <c r="B29" s="59">
        <v>2015</v>
      </c>
      <c r="C29" s="112">
        <v>36</v>
      </c>
      <c r="D29" s="112">
        <v>13</v>
      </c>
      <c r="E29" s="112">
        <v>15</v>
      </c>
      <c r="F29" s="112">
        <v>20</v>
      </c>
      <c r="G29" s="112">
        <v>16</v>
      </c>
      <c r="H29" s="112">
        <v>100</v>
      </c>
    </row>
    <row r="30" spans="2:8">
      <c r="B30" s="22" t="s">
        <v>181</v>
      </c>
    </row>
    <row r="31" spans="2:8">
      <c r="B31" s="88"/>
    </row>
    <row r="32" spans="2:8">
      <c r="B32" s="19" t="s">
        <v>681</v>
      </c>
    </row>
    <row r="33" spans="2:3" ht="14.4" thickBot="1">
      <c r="B33" s="20"/>
    </row>
    <row r="34" spans="2:3" ht="14.4" thickBot="1">
      <c r="B34" s="56" t="s">
        <v>46</v>
      </c>
      <c r="C34" s="69" t="s">
        <v>678</v>
      </c>
    </row>
    <row r="35" spans="2:3">
      <c r="B35" s="58" t="s">
        <v>50</v>
      </c>
      <c r="C35" s="27">
        <v>77</v>
      </c>
    </row>
    <row r="36" spans="2:3">
      <c r="B36" s="58" t="s">
        <v>97</v>
      </c>
      <c r="C36" s="27">
        <v>75</v>
      </c>
    </row>
    <row r="37" spans="2:3">
      <c r="B37" s="58" t="s">
        <v>98</v>
      </c>
      <c r="C37" s="27">
        <v>33</v>
      </c>
    </row>
    <row r="38" spans="2:3">
      <c r="B38" s="58" t="s">
        <v>99</v>
      </c>
      <c r="C38" s="27">
        <v>23</v>
      </c>
    </row>
    <row r="39" spans="2:3">
      <c r="B39" s="58" t="s">
        <v>100</v>
      </c>
      <c r="C39" s="27">
        <v>53</v>
      </c>
    </row>
    <row r="40" spans="2:3">
      <c r="B40" s="58" t="s">
        <v>101</v>
      </c>
      <c r="C40" s="27">
        <v>13</v>
      </c>
    </row>
    <row r="41" spans="2:3">
      <c r="B41" s="58" t="s">
        <v>102</v>
      </c>
      <c r="C41" s="27">
        <v>42</v>
      </c>
    </row>
    <row r="42" spans="2:3">
      <c r="B42" s="58" t="s">
        <v>103</v>
      </c>
      <c r="C42" s="27">
        <v>100</v>
      </c>
    </row>
    <row r="43" spans="2:3">
      <c r="B43" s="58" t="s">
        <v>104</v>
      </c>
      <c r="C43" s="27">
        <v>40</v>
      </c>
    </row>
    <row r="44" spans="2:3">
      <c r="B44" s="58" t="s">
        <v>105</v>
      </c>
      <c r="C44" s="27">
        <v>63</v>
      </c>
    </row>
    <row r="45" spans="2:3">
      <c r="B45" s="58" t="s">
        <v>106</v>
      </c>
      <c r="C45" s="27">
        <v>83</v>
      </c>
    </row>
    <row r="46" spans="2:3">
      <c r="B46" s="58" t="s">
        <v>107</v>
      </c>
      <c r="C46" s="27">
        <v>61</v>
      </c>
    </row>
    <row r="47" spans="2:3">
      <c r="B47" s="58" t="s">
        <v>108</v>
      </c>
      <c r="C47" s="27">
        <v>50</v>
      </c>
    </row>
    <row r="48" spans="2:3">
      <c r="B48" s="58" t="s">
        <v>109</v>
      </c>
      <c r="C48" s="27">
        <v>25</v>
      </c>
    </row>
    <row r="49" spans="2:3">
      <c r="B49" s="58" t="s">
        <v>110</v>
      </c>
      <c r="C49" s="27">
        <v>60</v>
      </c>
    </row>
    <row r="50" spans="2:3">
      <c r="B50" s="58" t="s">
        <v>111</v>
      </c>
      <c r="C50" s="27">
        <v>53</v>
      </c>
    </row>
    <row r="51" spans="2:3">
      <c r="B51" s="58" t="s">
        <v>112</v>
      </c>
      <c r="C51" s="27">
        <v>50</v>
      </c>
    </row>
    <row r="52" spans="2:3">
      <c r="B52" s="58" t="s">
        <v>113</v>
      </c>
      <c r="C52" s="27">
        <v>43</v>
      </c>
    </row>
    <row r="53" spans="2:3">
      <c r="B53" s="58" t="s">
        <v>114</v>
      </c>
      <c r="C53" s="27">
        <v>63</v>
      </c>
    </row>
    <row r="54" spans="2:3">
      <c r="B54" s="58" t="s">
        <v>115</v>
      </c>
      <c r="C54" s="27">
        <v>40</v>
      </c>
    </row>
    <row r="55" spans="2:3" ht="14.4" thickBot="1">
      <c r="B55" s="59" t="s">
        <v>116</v>
      </c>
      <c r="C55" s="112">
        <v>21</v>
      </c>
    </row>
    <row r="56" spans="2:3">
      <c r="B56" s="22" t="s">
        <v>181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5"/>
  <sheetViews>
    <sheetView workbookViewId="0">
      <selection activeCell="O21" sqref="O21"/>
    </sheetView>
  </sheetViews>
  <sheetFormatPr defaultRowHeight="13.8"/>
  <cols>
    <col min="2" max="2" width="12.59765625" style="55" customWidth="1"/>
  </cols>
  <sheetData>
    <row r="2" spans="2:12">
      <c r="B2" s="19" t="s">
        <v>693</v>
      </c>
    </row>
    <row r="3" spans="2:12" ht="14.4" thickBot="1">
      <c r="B3" s="20"/>
    </row>
    <row r="4" spans="2:12" ht="14.4" thickBot="1">
      <c r="B4" s="56" t="s">
        <v>46</v>
      </c>
      <c r="C4" s="2">
        <v>2003</v>
      </c>
      <c r="D4" s="2">
        <v>2004</v>
      </c>
      <c r="E4" s="2">
        <v>2005</v>
      </c>
      <c r="F4" s="2">
        <v>2006</v>
      </c>
      <c r="G4" s="2">
        <v>2007</v>
      </c>
      <c r="H4" s="2">
        <v>2008</v>
      </c>
      <c r="I4" s="2">
        <v>2009</v>
      </c>
      <c r="J4" s="2">
        <v>2010</v>
      </c>
      <c r="K4" s="184">
        <v>2011</v>
      </c>
      <c r="L4" s="11" t="s">
        <v>682</v>
      </c>
    </row>
    <row r="5" spans="2:12">
      <c r="B5" s="58" t="s">
        <v>50</v>
      </c>
      <c r="C5" s="27">
        <v>92</v>
      </c>
      <c r="D5" s="27">
        <v>77</v>
      </c>
      <c r="E5" s="27">
        <v>85</v>
      </c>
      <c r="F5" s="27">
        <v>121</v>
      </c>
      <c r="G5" s="27">
        <v>118</v>
      </c>
      <c r="H5" s="27">
        <v>111</v>
      </c>
      <c r="I5" s="27">
        <v>98</v>
      </c>
      <c r="J5" s="27">
        <v>98</v>
      </c>
      <c r="K5" s="104">
        <v>97</v>
      </c>
      <c r="L5" s="185">
        <v>897</v>
      </c>
    </row>
    <row r="6" spans="2:12">
      <c r="B6" s="58" t="s">
        <v>97</v>
      </c>
      <c r="C6" s="27">
        <v>93</v>
      </c>
      <c r="D6" s="27">
        <v>62</v>
      </c>
      <c r="E6" s="27">
        <v>47</v>
      </c>
      <c r="F6" s="27">
        <v>49</v>
      </c>
      <c r="G6" s="27">
        <v>41</v>
      </c>
      <c r="H6" s="27">
        <v>34</v>
      </c>
      <c r="I6" s="27">
        <v>43</v>
      </c>
      <c r="J6" s="27">
        <v>47</v>
      </c>
      <c r="K6" s="104">
        <v>54</v>
      </c>
      <c r="L6" s="185">
        <v>470</v>
      </c>
    </row>
    <row r="7" spans="2:12">
      <c r="B7" s="58" t="s">
        <v>98</v>
      </c>
      <c r="C7" s="27">
        <v>22</v>
      </c>
      <c r="D7" s="27">
        <v>29</v>
      </c>
      <c r="E7" s="27">
        <v>34</v>
      </c>
      <c r="F7" s="27">
        <v>39</v>
      </c>
      <c r="G7" s="27">
        <v>43</v>
      </c>
      <c r="H7" s="27">
        <v>37</v>
      </c>
      <c r="I7" s="27">
        <v>45</v>
      </c>
      <c r="J7" s="27">
        <v>42</v>
      </c>
      <c r="K7" s="104">
        <v>70</v>
      </c>
      <c r="L7" s="185">
        <v>361</v>
      </c>
    </row>
    <row r="8" spans="2:12">
      <c r="B8" s="58" t="s">
        <v>99</v>
      </c>
      <c r="C8" s="27">
        <v>117</v>
      </c>
      <c r="D8" s="27">
        <v>133</v>
      </c>
      <c r="E8" s="27">
        <v>176</v>
      </c>
      <c r="F8" s="27">
        <v>232</v>
      </c>
      <c r="G8" s="27">
        <v>157</v>
      </c>
      <c r="H8" s="27">
        <v>152</v>
      </c>
      <c r="I8" s="27">
        <v>203</v>
      </c>
      <c r="J8" s="27">
        <v>181</v>
      </c>
      <c r="K8" s="104">
        <v>144</v>
      </c>
      <c r="L8" s="186">
        <v>1495</v>
      </c>
    </row>
    <row r="9" spans="2:12">
      <c r="B9" s="58" t="s">
        <v>100</v>
      </c>
      <c r="C9" s="27">
        <v>52</v>
      </c>
      <c r="D9" s="27">
        <v>55</v>
      </c>
      <c r="E9" s="27">
        <v>50</v>
      </c>
      <c r="F9" s="27">
        <v>63</v>
      </c>
      <c r="G9" s="27">
        <v>69</v>
      </c>
      <c r="H9" s="27">
        <v>55</v>
      </c>
      <c r="I9" s="27">
        <v>48</v>
      </c>
      <c r="J9" s="27">
        <v>63</v>
      </c>
      <c r="K9" s="104">
        <v>55</v>
      </c>
      <c r="L9" s="185">
        <v>510</v>
      </c>
    </row>
    <row r="10" spans="2:12">
      <c r="B10" s="58" t="s">
        <v>101</v>
      </c>
      <c r="C10" s="27">
        <v>23</v>
      </c>
      <c r="D10" s="27">
        <v>8</v>
      </c>
      <c r="E10" s="27">
        <v>14</v>
      </c>
      <c r="F10" s="27">
        <v>8</v>
      </c>
      <c r="G10" s="27">
        <v>7</v>
      </c>
      <c r="H10" s="27">
        <v>28</v>
      </c>
      <c r="I10" s="27">
        <v>10</v>
      </c>
      <c r="J10" s="27">
        <v>7</v>
      </c>
      <c r="K10" s="104">
        <v>12</v>
      </c>
      <c r="L10" s="185">
        <v>117</v>
      </c>
    </row>
    <row r="11" spans="2:12">
      <c r="B11" s="58" t="s">
        <v>102</v>
      </c>
      <c r="C11" s="27">
        <v>27</v>
      </c>
      <c r="D11" s="27">
        <v>39</v>
      </c>
      <c r="E11" s="27">
        <v>28</v>
      </c>
      <c r="F11" s="27">
        <v>61</v>
      </c>
      <c r="G11" s="27">
        <v>44</v>
      </c>
      <c r="H11" s="27">
        <v>52</v>
      </c>
      <c r="I11" s="27">
        <v>43</v>
      </c>
      <c r="J11" s="27">
        <v>40</v>
      </c>
      <c r="K11" s="104">
        <v>31</v>
      </c>
      <c r="L11" s="185">
        <v>365</v>
      </c>
    </row>
    <row r="12" spans="2:12">
      <c r="B12" s="58" t="s">
        <v>103</v>
      </c>
      <c r="C12" s="27">
        <v>47</v>
      </c>
      <c r="D12" s="27">
        <v>58</v>
      </c>
      <c r="E12" s="27">
        <v>59</v>
      </c>
      <c r="F12" s="27">
        <v>37</v>
      </c>
      <c r="G12" s="27">
        <v>58</v>
      </c>
      <c r="H12" s="27">
        <v>60</v>
      </c>
      <c r="I12" s="27">
        <v>62</v>
      </c>
      <c r="J12" s="27">
        <v>57</v>
      </c>
      <c r="K12" s="104">
        <v>33</v>
      </c>
      <c r="L12" s="185">
        <v>471</v>
      </c>
    </row>
    <row r="13" spans="2:12">
      <c r="B13" s="58" t="s">
        <v>104</v>
      </c>
      <c r="C13" s="27">
        <v>13</v>
      </c>
      <c r="D13" s="27">
        <v>9</v>
      </c>
      <c r="E13" s="27">
        <v>14</v>
      </c>
      <c r="F13" s="27">
        <v>12</v>
      </c>
      <c r="G13" s="27">
        <v>20</v>
      </c>
      <c r="H13" s="27">
        <v>14</v>
      </c>
      <c r="I13" s="27">
        <v>19</v>
      </c>
      <c r="J13" s="27">
        <v>20</v>
      </c>
      <c r="K13" s="104">
        <v>19</v>
      </c>
      <c r="L13" s="185">
        <v>140</v>
      </c>
    </row>
    <row r="14" spans="2:12">
      <c r="B14" s="58" t="s">
        <v>105</v>
      </c>
      <c r="C14" s="27">
        <v>211</v>
      </c>
      <c r="D14" s="27">
        <v>241</v>
      </c>
      <c r="E14" s="27">
        <v>233</v>
      </c>
      <c r="F14" s="27">
        <v>267</v>
      </c>
      <c r="G14" s="27">
        <v>225</v>
      </c>
      <c r="H14" s="27">
        <v>231</v>
      </c>
      <c r="I14" s="27">
        <v>205</v>
      </c>
      <c r="J14" s="27">
        <v>228</v>
      </c>
      <c r="K14" s="104">
        <v>231</v>
      </c>
      <c r="L14" s="186">
        <v>2072</v>
      </c>
    </row>
    <row r="15" spans="2:12">
      <c r="B15" s="58" t="s">
        <v>106</v>
      </c>
      <c r="C15" s="27">
        <v>42</v>
      </c>
      <c r="D15" s="27">
        <v>45</v>
      </c>
      <c r="E15" s="27">
        <v>44</v>
      </c>
      <c r="F15" s="27">
        <v>60</v>
      </c>
      <c r="G15" s="27">
        <v>43</v>
      </c>
      <c r="H15" s="27">
        <v>60</v>
      </c>
      <c r="I15" s="27">
        <v>56</v>
      </c>
      <c r="J15" s="27">
        <v>37</v>
      </c>
      <c r="K15" s="104">
        <v>47</v>
      </c>
      <c r="L15" s="185">
        <v>434</v>
      </c>
    </row>
    <row r="16" spans="2:12">
      <c r="B16" s="58" t="s">
        <v>107</v>
      </c>
      <c r="C16" s="27">
        <v>168</v>
      </c>
      <c r="D16" s="27">
        <v>128</v>
      </c>
      <c r="E16" s="27">
        <v>142</v>
      </c>
      <c r="F16" s="27">
        <v>191</v>
      </c>
      <c r="G16" s="27">
        <v>178</v>
      </c>
      <c r="H16" s="27">
        <v>126</v>
      </c>
      <c r="I16" s="27">
        <v>122</v>
      </c>
      <c r="J16" s="27">
        <v>147</v>
      </c>
      <c r="K16" s="104">
        <v>140</v>
      </c>
      <c r="L16" s="186">
        <v>1342</v>
      </c>
    </row>
    <row r="17" spans="2:12">
      <c r="B17" s="58" t="s">
        <v>108</v>
      </c>
      <c r="C17" s="27">
        <v>24</v>
      </c>
      <c r="D17" s="27">
        <v>26</v>
      </c>
      <c r="E17" s="27">
        <v>26</v>
      </c>
      <c r="F17" s="27">
        <v>25</v>
      </c>
      <c r="G17" s="27">
        <v>21</v>
      </c>
      <c r="H17" s="27">
        <v>14</v>
      </c>
      <c r="I17" s="27">
        <v>15</v>
      </c>
      <c r="J17" s="27">
        <v>10</v>
      </c>
      <c r="K17" s="104">
        <v>7</v>
      </c>
      <c r="L17" s="185">
        <v>168</v>
      </c>
    </row>
    <row r="18" spans="2:12">
      <c r="B18" s="58" t="s">
        <v>109</v>
      </c>
      <c r="C18" s="27">
        <v>11</v>
      </c>
      <c r="D18" s="27">
        <v>17</v>
      </c>
      <c r="E18" s="27">
        <v>24</v>
      </c>
      <c r="F18" s="27">
        <v>9</v>
      </c>
      <c r="G18" s="27">
        <v>16</v>
      </c>
      <c r="H18" s="27">
        <v>28</v>
      </c>
      <c r="I18" s="27">
        <v>25</v>
      </c>
      <c r="J18" s="27">
        <v>16</v>
      </c>
      <c r="K18" s="104">
        <v>23</v>
      </c>
      <c r="L18" s="185">
        <v>169</v>
      </c>
    </row>
    <row r="19" spans="2:12">
      <c r="B19" s="58" t="s">
        <v>110</v>
      </c>
      <c r="C19" s="27">
        <v>51</v>
      </c>
      <c r="D19" s="27">
        <v>78</v>
      </c>
      <c r="E19" s="27">
        <v>50</v>
      </c>
      <c r="F19" s="27">
        <v>57</v>
      </c>
      <c r="G19" s="27">
        <v>62</v>
      </c>
      <c r="H19" s="27">
        <v>59</v>
      </c>
      <c r="I19" s="27">
        <v>52</v>
      </c>
      <c r="J19" s="27">
        <v>51</v>
      </c>
      <c r="K19" s="104">
        <v>45</v>
      </c>
      <c r="L19" s="185">
        <v>505</v>
      </c>
    </row>
    <row r="20" spans="2:12">
      <c r="B20" s="58" t="s">
        <v>111</v>
      </c>
      <c r="C20" s="27">
        <v>30</v>
      </c>
      <c r="D20" s="27">
        <v>29</v>
      </c>
      <c r="E20" s="27">
        <v>32</v>
      </c>
      <c r="F20" s="27">
        <v>28</v>
      </c>
      <c r="G20" s="27">
        <v>34</v>
      </c>
      <c r="H20" s="27">
        <v>26</v>
      </c>
      <c r="I20" s="27">
        <v>21</v>
      </c>
      <c r="J20" s="27">
        <v>27</v>
      </c>
      <c r="K20" s="104">
        <v>19</v>
      </c>
      <c r="L20" s="185">
        <v>246</v>
      </c>
    </row>
    <row r="21" spans="2:12">
      <c r="B21" s="58" t="s">
        <v>112</v>
      </c>
      <c r="C21" s="27">
        <v>6</v>
      </c>
      <c r="D21" s="27">
        <v>9</v>
      </c>
      <c r="E21" s="27">
        <v>14</v>
      </c>
      <c r="F21" s="27">
        <v>15</v>
      </c>
      <c r="G21" s="27">
        <v>19</v>
      </c>
      <c r="H21" s="27">
        <v>7</v>
      </c>
      <c r="I21" s="27">
        <v>9</v>
      </c>
      <c r="J21" s="27">
        <v>16</v>
      </c>
      <c r="K21" s="104">
        <v>13</v>
      </c>
      <c r="L21" s="185">
        <v>108</v>
      </c>
    </row>
    <row r="22" spans="2:12">
      <c r="B22" s="58" t="s">
        <v>113</v>
      </c>
      <c r="C22" s="27">
        <v>11</v>
      </c>
      <c r="D22" s="27">
        <v>8</v>
      </c>
      <c r="E22" s="27">
        <v>9</v>
      </c>
      <c r="F22" s="27">
        <v>3</v>
      </c>
      <c r="G22" s="27">
        <v>5</v>
      </c>
      <c r="H22" s="27">
        <v>3</v>
      </c>
      <c r="I22" s="27">
        <v>8</v>
      </c>
      <c r="J22" s="27">
        <v>9</v>
      </c>
      <c r="K22" s="104">
        <v>10</v>
      </c>
      <c r="L22" s="185">
        <v>66</v>
      </c>
    </row>
    <row r="23" spans="2:12">
      <c r="B23" s="58" t="s">
        <v>114</v>
      </c>
      <c r="C23" s="27">
        <v>1</v>
      </c>
      <c r="D23" s="27">
        <v>7</v>
      </c>
      <c r="E23" s="27">
        <v>3</v>
      </c>
      <c r="F23" s="27">
        <v>4</v>
      </c>
      <c r="G23" s="27">
        <v>10</v>
      </c>
      <c r="H23" s="27">
        <v>7</v>
      </c>
      <c r="I23" s="27">
        <v>7</v>
      </c>
      <c r="J23" s="27">
        <v>8</v>
      </c>
      <c r="K23" s="104">
        <v>4</v>
      </c>
      <c r="L23" s="185">
        <v>51</v>
      </c>
    </row>
    <row r="24" spans="2:12">
      <c r="B24" s="58" t="s">
        <v>115</v>
      </c>
      <c r="C24" s="27">
        <v>3</v>
      </c>
      <c r="D24" s="27">
        <v>4</v>
      </c>
      <c r="E24" s="27">
        <v>5</v>
      </c>
      <c r="F24" s="27">
        <v>3</v>
      </c>
      <c r="G24" s="27">
        <v>6</v>
      </c>
      <c r="H24" s="27">
        <v>7</v>
      </c>
      <c r="I24" s="27">
        <v>6</v>
      </c>
      <c r="J24" s="27">
        <v>5</v>
      </c>
      <c r="K24" s="104">
        <v>8</v>
      </c>
      <c r="L24" s="185">
        <v>47</v>
      </c>
    </row>
    <row r="25" spans="2:12">
      <c r="B25" s="58" t="s">
        <v>116</v>
      </c>
      <c r="C25" s="27">
        <v>19</v>
      </c>
      <c r="D25" s="27">
        <v>22</v>
      </c>
      <c r="E25" s="27">
        <v>24</v>
      </c>
      <c r="F25" s="27">
        <v>18</v>
      </c>
      <c r="G25" s="27">
        <v>28</v>
      </c>
      <c r="H25" s="27">
        <v>19</v>
      </c>
      <c r="I25" s="27">
        <v>20</v>
      </c>
      <c r="J25" s="27">
        <v>16</v>
      </c>
      <c r="K25" s="104">
        <v>12</v>
      </c>
      <c r="L25" s="185">
        <v>178</v>
      </c>
    </row>
    <row r="26" spans="2:12" ht="14.4" thickBot="1">
      <c r="B26" s="68" t="s">
        <v>117</v>
      </c>
      <c r="C26" s="65">
        <v>1063</v>
      </c>
      <c r="D26" s="65">
        <v>1084</v>
      </c>
      <c r="E26" s="65">
        <v>1113</v>
      </c>
      <c r="F26" s="65">
        <v>1302</v>
      </c>
      <c r="G26" s="65">
        <v>1204</v>
      </c>
      <c r="H26" s="65">
        <v>1130</v>
      </c>
      <c r="I26" s="65">
        <v>1117</v>
      </c>
      <c r="J26" s="65">
        <v>1125</v>
      </c>
      <c r="K26" s="187">
        <v>1074</v>
      </c>
      <c r="L26" s="64">
        <v>10212</v>
      </c>
    </row>
    <row r="27" spans="2:12">
      <c r="B27" s="22" t="s">
        <v>90</v>
      </c>
    </row>
    <row r="28" spans="2:12">
      <c r="B28" s="22" t="s">
        <v>683</v>
      </c>
    </row>
    <row r="29" spans="2:12">
      <c r="B29" s="22" t="s">
        <v>684</v>
      </c>
    </row>
    <row r="30" spans="2:12">
      <c r="B30" s="22"/>
    </row>
    <row r="31" spans="2:12">
      <c r="B31" s="19" t="s">
        <v>694</v>
      </c>
    </row>
    <row r="32" spans="2:12" ht="14.4" thickBot="1">
      <c r="B32" s="20"/>
    </row>
    <row r="33" spans="2:12" ht="14.4" thickBot="1">
      <c r="B33" s="56" t="s">
        <v>46</v>
      </c>
      <c r="C33" s="2">
        <v>2003</v>
      </c>
      <c r="D33" s="2">
        <v>2004</v>
      </c>
      <c r="E33" s="2">
        <v>2005</v>
      </c>
      <c r="F33" s="2">
        <v>2006</v>
      </c>
      <c r="G33" s="2">
        <v>2007</v>
      </c>
      <c r="H33" s="2">
        <v>2008</v>
      </c>
      <c r="I33" s="2">
        <v>2009</v>
      </c>
      <c r="J33" s="2">
        <v>2010</v>
      </c>
      <c r="K33" s="184">
        <v>2011</v>
      </c>
      <c r="L33" s="11" t="s">
        <v>682</v>
      </c>
    </row>
    <row r="34" spans="2:12">
      <c r="B34" s="58" t="s">
        <v>50</v>
      </c>
      <c r="C34" s="27">
        <v>54.5</v>
      </c>
      <c r="D34" s="27">
        <v>14.2</v>
      </c>
      <c r="E34" s="27">
        <v>28.5</v>
      </c>
      <c r="F34" s="27">
        <v>19.7</v>
      </c>
      <c r="G34" s="27">
        <v>34.200000000000003</v>
      </c>
      <c r="H34" s="27">
        <v>21.8</v>
      </c>
      <c r="I34" s="27">
        <v>13.3</v>
      </c>
      <c r="J34" s="27">
        <v>21.6</v>
      </c>
      <c r="K34" s="104">
        <v>22.2</v>
      </c>
      <c r="L34" s="185">
        <v>230</v>
      </c>
    </row>
    <row r="35" spans="2:12">
      <c r="B35" s="58" t="s">
        <v>97</v>
      </c>
      <c r="C35" s="27">
        <v>111.2</v>
      </c>
      <c r="D35" s="27">
        <v>35.1</v>
      </c>
      <c r="E35" s="27">
        <v>5</v>
      </c>
      <c r="F35" s="27">
        <v>16.2</v>
      </c>
      <c r="G35" s="27">
        <v>36.4</v>
      </c>
      <c r="H35" s="27">
        <v>8.5</v>
      </c>
      <c r="I35" s="27">
        <v>9</v>
      </c>
      <c r="J35" s="27">
        <v>55.4</v>
      </c>
      <c r="K35" s="104">
        <v>16.2</v>
      </c>
      <c r="L35" s="185">
        <v>293</v>
      </c>
    </row>
    <row r="36" spans="2:12">
      <c r="B36" s="58" t="s">
        <v>98</v>
      </c>
      <c r="C36" s="27">
        <v>2</v>
      </c>
      <c r="D36" s="27">
        <v>3.1</v>
      </c>
      <c r="E36" s="27">
        <v>8</v>
      </c>
      <c r="F36" s="27">
        <v>8.9</v>
      </c>
      <c r="G36" s="27">
        <v>17.899999999999999</v>
      </c>
      <c r="H36" s="27">
        <v>5.5</v>
      </c>
      <c r="I36" s="27">
        <v>34.1</v>
      </c>
      <c r="J36" s="27">
        <v>5</v>
      </c>
      <c r="K36" s="104">
        <v>15.4</v>
      </c>
      <c r="L36" s="185">
        <v>99.9</v>
      </c>
    </row>
    <row r="37" spans="2:12">
      <c r="B37" s="58" t="s">
        <v>99</v>
      </c>
      <c r="C37" s="27">
        <v>26.6</v>
      </c>
      <c r="D37" s="27">
        <v>15.7</v>
      </c>
      <c r="E37" s="27">
        <v>19.5</v>
      </c>
      <c r="F37" s="27">
        <v>22.6</v>
      </c>
      <c r="G37" s="27">
        <v>16.399999999999999</v>
      </c>
      <c r="H37" s="27">
        <v>24.1</v>
      </c>
      <c r="I37" s="27">
        <v>72.8</v>
      </c>
      <c r="J37" s="27">
        <v>171.7</v>
      </c>
      <c r="K37" s="104">
        <v>46</v>
      </c>
      <c r="L37" s="185">
        <v>415.4</v>
      </c>
    </row>
    <row r="38" spans="2:12">
      <c r="B38" s="58" t="s">
        <v>100</v>
      </c>
      <c r="C38" s="27">
        <v>19.600000000000001</v>
      </c>
      <c r="D38" s="27">
        <v>12.1</v>
      </c>
      <c r="E38" s="27">
        <v>5.5</v>
      </c>
      <c r="F38" s="27">
        <v>13.4</v>
      </c>
      <c r="G38" s="27">
        <v>18.8</v>
      </c>
      <c r="H38" s="27">
        <v>12.2</v>
      </c>
      <c r="I38" s="27">
        <v>11.4</v>
      </c>
      <c r="J38" s="27">
        <v>12.2</v>
      </c>
      <c r="K38" s="104">
        <v>8.9</v>
      </c>
      <c r="L38" s="185">
        <v>114.1</v>
      </c>
    </row>
    <row r="39" spans="2:12">
      <c r="B39" s="58" t="s">
        <v>101</v>
      </c>
      <c r="C39" s="27">
        <v>6.3</v>
      </c>
      <c r="D39" s="27">
        <v>1.9</v>
      </c>
      <c r="E39" s="27">
        <v>1.7</v>
      </c>
      <c r="F39" s="27">
        <v>1.7</v>
      </c>
      <c r="G39" s="27">
        <v>0.7</v>
      </c>
      <c r="H39" s="27">
        <v>6.4</v>
      </c>
      <c r="I39" s="27">
        <v>0.8</v>
      </c>
      <c r="J39" s="27">
        <v>0.9</v>
      </c>
      <c r="K39" s="104">
        <v>2.9</v>
      </c>
      <c r="L39" s="185">
        <v>23.3</v>
      </c>
    </row>
    <row r="40" spans="2:12">
      <c r="B40" s="58" t="s">
        <v>102</v>
      </c>
      <c r="C40" s="27">
        <v>2.4</v>
      </c>
      <c r="D40" s="27">
        <v>1.1000000000000001</v>
      </c>
      <c r="E40" s="27">
        <v>1</v>
      </c>
      <c r="F40" s="27">
        <v>3.1</v>
      </c>
      <c r="G40" s="27">
        <v>2.7</v>
      </c>
      <c r="H40" s="27">
        <v>6.9</v>
      </c>
      <c r="I40" s="27">
        <v>17.5</v>
      </c>
      <c r="J40" s="27">
        <v>9.6</v>
      </c>
      <c r="K40" s="104">
        <v>27.8</v>
      </c>
      <c r="L40" s="185">
        <v>72.099999999999994</v>
      </c>
    </row>
    <row r="41" spans="2:12">
      <c r="B41" s="58" t="s">
        <v>103</v>
      </c>
      <c r="C41" s="27">
        <v>1.1000000000000001</v>
      </c>
      <c r="D41" s="27">
        <v>1</v>
      </c>
      <c r="E41" s="27">
        <v>1.8</v>
      </c>
      <c r="F41" s="27">
        <v>1.2</v>
      </c>
      <c r="G41" s="27">
        <v>1</v>
      </c>
      <c r="H41" s="27">
        <v>1</v>
      </c>
      <c r="I41" s="27">
        <v>1.9</v>
      </c>
      <c r="J41" s="27">
        <v>1.6</v>
      </c>
      <c r="K41" s="104">
        <v>0.9</v>
      </c>
      <c r="L41" s="185">
        <v>11.5</v>
      </c>
    </row>
    <row r="42" spans="2:12">
      <c r="B42" s="58" t="s">
        <v>104</v>
      </c>
      <c r="C42" s="27">
        <v>0.1</v>
      </c>
      <c r="D42" s="27">
        <v>0.2</v>
      </c>
      <c r="E42" s="27">
        <v>0.2</v>
      </c>
      <c r="F42" s="27">
        <v>0.1</v>
      </c>
      <c r="G42" s="27">
        <v>1</v>
      </c>
      <c r="H42" s="27">
        <v>0.5</v>
      </c>
      <c r="I42" s="27">
        <v>3.7</v>
      </c>
      <c r="J42" s="27">
        <v>3.4</v>
      </c>
      <c r="K42" s="104">
        <v>75.2</v>
      </c>
      <c r="L42" s="185">
        <v>84.4</v>
      </c>
    </row>
    <row r="43" spans="2:12">
      <c r="B43" s="58" t="s">
        <v>105</v>
      </c>
      <c r="C43" s="27">
        <v>49.4</v>
      </c>
      <c r="D43" s="27">
        <v>44.4</v>
      </c>
      <c r="E43" s="27">
        <v>36.6</v>
      </c>
      <c r="F43" s="27">
        <v>53</v>
      </c>
      <c r="G43" s="27">
        <v>46</v>
      </c>
      <c r="H43" s="27">
        <v>45</v>
      </c>
      <c r="I43" s="27">
        <v>29.3</v>
      </c>
      <c r="J43" s="27">
        <v>54.7</v>
      </c>
      <c r="K43" s="104">
        <v>32.5</v>
      </c>
      <c r="L43" s="185">
        <v>390.9</v>
      </c>
    </row>
    <row r="44" spans="2:12">
      <c r="B44" s="58" t="s">
        <v>106</v>
      </c>
      <c r="C44" s="27">
        <v>6.2</v>
      </c>
      <c r="D44" s="27">
        <v>4</v>
      </c>
      <c r="E44" s="27">
        <v>7.3</v>
      </c>
      <c r="F44" s="27">
        <v>12.5</v>
      </c>
      <c r="G44" s="27">
        <v>18</v>
      </c>
      <c r="H44" s="27">
        <v>12.6</v>
      </c>
      <c r="I44" s="27">
        <v>8.8000000000000007</v>
      </c>
      <c r="J44" s="27">
        <v>11</v>
      </c>
      <c r="K44" s="104">
        <v>16.100000000000001</v>
      </c>
      <c r="L44" s="185">
        <v>96.5</v>
      </c>
    </row>
    <row r="45" spans="2:12">
      <c r="B45" s="58" t="s">
        <v>107</v>
      </c>
      <c r="C45" s="27">
        <v>22.2</v>
      </c>
      <c r="D45" s="27">
        <v>20.100000000000001</v>
      </c>
      <c r="E45" s="27">
        <v>14.2</v>
      </c>
      <c r="F45" s="27">
        <v>40.1</v>
      </c>
      <c r="G45" s="27">
        <v>39</v>
      </c>
      <c r="H45" s="27">
        <v>33.1</v>
      </c>
      <c r="I45" s="27">
        <v>27.1</v>
      </c>
      <c r="J45" s="27">
        <v>26.7</v>
      </c>
      <c r="K45" s="104">
        <v>40.700000000000003</v>
      </c>
      <c r="L45" s="185">
        <v>263.2</v>
      </c>
    </row>
    <row r="46" spans="2:12">
      <c r="B46" s="58" t="s">
        <v>108</v>
      </c>
      <c r="C46" s="27">
        <v>4.2</v>
      </c>
      <c r="D46" s="27">
        <v>5.6</v>
      </c>
      <c r="E46" s="27">
        <v>2.4</v>
      </c>
      <c r="F46" s="27">
        <v>2.6</v>
      </c>
      <c r="G46" s="27">
        <v>1.7</v>
      </c>
      <c r="H46" s="27">
        <v>1</v>
      </c>
      <c r="I46" s="27">
        <v>1.1000000000000001</v>
      </c>
      <c r="J46" s="27">
        <v>1.5</v>
      </c>
      <c r="K46" s="104">
        <v>2.9</v>
      </c>
      <c r="L46" s="185">
        <v>23</v>
      </c>
    </row>
    <row r="47" spans="2:12">
      <c r="B47" s="58" t="s">
        <v>109</v>
      </c>
      <c r="C47" s="27">
        <v>3.5</v>
      </c>
      <c r="D47" s="27">
        <v>23.5</v>
      </c>
      <c r="E47" s="27">
        <v>34.5</v>
      </c>
      <c r="F47" s="27">
        <v>1.3</v>
      </c>
      <c r="G47" s="27">
        <v>3.1</v>
      </c>
      <c r="H47" s="27">
        <v>6.6</v>
      </c>
      <c r="I47" s="27">
        <v>2.5</v>
      </c>
      <c r="J47" s="27">
        <v>3</v>
      </c>
      <c r="K47" s="104">
        <v>5.6</v>
      </c>
      <c r="L47" s="185">
        <v>83.6</v>
      </c>
    </row>
    <row r="48" spans="2:12">
      <c r="B48" s="58" t="s">
        <v>110</v>
      </c>
      <c r="C48" s="27">
        <v>5.5</v>
      </c>
      <c r="D48" s="27">
        <v>9.3000000000000007</v>
      </c>
      <c r="E48" s="27">
        <v>12.9</v>
      </c>
      <c r="F48" s="27">
        <v>22.3</v>
      </c>
      <c r="G48" s="27">
        <v>3.8</v>
      </c>
      <c r="H48" s="27">
        <v>5.9</v>
      </c>
      <c r="I48" s="27">
        <v>9.1</v>
      </c>
      <c r="J48" s="27">
        <v>11.1</v>
      </c>
      <c r="K48" s="104">
        <v>4.8</v>
      </c>
      <c r="L48" s="185">
        <v>84.7</v>
      </c>
    </row>
    <row r="49" spans="2:12">
      <c r="B49" s="58" t="s">
        <v>111</v>
      </c>
      <c r="C49" s="27">
        <v>2.2000000000000002</v>
      </c>
      <c r="D49" s="27">
        <v>4.0999999999999996</v>
      </c>
      <c r="E49" s="27">
        <v>1</v>
      </c>
      <c r="F49" s="27">
        <v>1.7</v>
      </c>
      <c r="G49" s="27">
        <v>7.6</v>
      </c>
      <c r="H49" s="27">
        <v>2.1</v>
      </c>
      <c r="I49" s="27">
        <v>2.1</v>
      </c>
      <c r="J49" s="27">
        <v>2.8</v>
      </c>
      <c r="K49" s="104">
        <v>2.4</v>
      </c>
      <c r="L49" s="185">
        <v>26</v>
      </c>
    </row>
    <row r="50" spans="2:12">
      <c r="B50" s="58" t="s">
        <v>112</v>
      </c>
      <c r="C50" s="27">
        <v>0.6</v>
      </c>
      <c r="D50" s="27">
        <v>1.5</v>
      </c>
      <c r="E50" s="27">
        <v>0</v>
      </c>
      <c r="F50" s="27">
        <v>4.4000000000000004</v>
      </c>
      <c r="G50" s="27">
        <v>2</v>
      </c>
      <c r="H50" s="27">
        <v>0.2</v>
      </c>
      <c r="I50" s="27">
        <v>0.2</v>
      </c>
      <c r="J50" s="27">
        <v>1.7</v>
      </c>
      <c r="K50" s="104">
        <v>1.4</v>
      </c>
      <c r="L50" s="185">
        <v>12</v>
      </c>
    </row>
    <row r="51" spans="2:12">
      <c r="B51" s="58" t="s">
        <v>113</v>
      </c>
      <c r="C51" s="27">
        <v>2.6</v>
      </c>
      <c r="D51" s="27">
        <v>0.5</v>
      </c>
      <c r="E51" s="27">
        <v>1.1000000000000001</v>
      </c>
      <c r="F51" s="27">
        <v>0.1</v>
      </c>
      <c r="G51" s="27">
        <v>0</v>
      </c>
      <c r="H51" s="27">
        <v>0.5</v>
      </c>
      <c r="I51" s="27">
        <v>1.1000000000000001</v>
      </c>
      <c r="J51" s="27">
        <v>0.9</v>
      </c>
      <c r="K51" s="104">
        <v>1.6</v>
      </c>
      <c r="L51" s="185">
        <v>8.4</v>
      </c>
    </row>
    <row r="52" spans="2:12">
      <c r="B52" s="58" t="s">
        <v>114</v>
      </c>
      <c r="C52" s="27">
        <v>0</v>
      </c>
      <c r="D52" s="27">
        <v>0.5</v>
      </c>
      <c r="E52" s="27">
        <v>0.1</v>
      </c>
      <c r="F52" s="27">
        <v>0</v>
      </c>
      <c r="G52" s="27">
        <v>0</v>
      </c>
      <c r="H52" s="27">
        <v>0.1</v>
      </c>
      <c r="I52" s="27">
        <v>0.1</v>
      </c>
      <c r="J52" s="27">
        <v>0.3</v>
      </c>
      <c r="K52" s="104">
        <v>0.2</v>
      </c>
      <c r="L52" s="185">
        <v>1.3</v>
      </c>
    </row>
    <row r="53" spans="2:12">
      <c r="B53" s="58" t="s">
        <v>115</v>
      </c>
      <c r="C53" s="27">
        <v>0.6</v>
      </c>
      <c r="D53" s="27">
        <v>0.2</v>
      </c>
      <c r="E53" s="27">
        <v>0.6</v>
      </c>
      <c r="F53" s="27">
        <v>0.1</v>
      </c>
      <c r="G53" s="27">
        <v>0.1</v>
      </c>
      <c r="H53" s="27">
        <v>0.3</v>
      </c>
      <c r="I53" s="27">
        <v>1</v>
      </c>
      <c r="J53" s="27">
        <v>0.8</v>
      </c>
      <c r="K53" s="104">
        <v>1</v>
      </c>
      <c r="L53" s="185">
        <v>4.7</v>
      </c>
    </row>
    <row r="54" spans="2:12">
      <c r="B54" s="58" t="s">
        <v>116</v>
      </c>
      <c r="C54" s="27">
        <v>0.4</v>
      </c>
      <c r="D54" s="27">
        <v>2.5</v>
      </c>
      <c r="E54" s="27">
        <v>3.6</v>
      </c>
      <c r="F54" s="27">
        <v>3.1</v>
      </c>
      <c r="G54" s="27">
        <v>12.6</v>
      </c>
      <c r="H54" s="27">
        <v>2.2000000000000002</v>
      </c>
      <c r="I54" s="27">
        <v>1.2</v>
      </c>
      <c r="J54" s="27">
        <v>2.1</v>
      </c>
      <c r="K54" s="104">
        <v>2.5</v>
      </c>
      <c r="L54" s="185">
        <v>30.2</v>
      </c>
    </row>
    <row r="55" spans="2:12" ht="14.4" thickBot="1">
      <c r="B55" s="68" t="s">
        <v>117</v>
      </c>
      <c r="C55" s="66">
        <v>321.2</v>
      </c>
      <c r="D55" s="66">
        <v>200.6</v>
      </c>
      <c r="E55" s="66">
        <v>185.5</v>
      </c>
      <c r="F55" s="66">
        <v>228.1</v>
      </c>
      <c r="G55" s="66">
        <v>263</v>
      </c>
      <c r="H55" s="66">
        <v>196.5</v>
      </c>
      <c r="I55" s="66">
        <v>248.1</v>
      </c>
      <c r="J55" s="66">
        <v>398</v>
      </c>
      <c r="K55" s="102">
        <v>327.2</v>
      </c>
      <c r="L55" s="188">
        <v>2368.1999999999998</v>
      </c>
    </row>
    <row r="56" spans="2:12">
      <c r="B56" s="22" t="s">
        <v>90</v>
      </c>
    </row>
    <row r="57" spans="2:12">
      <c r="B57" s="22" t="s">
        <v>685</v>
      </c>
    </row>
    <row r="58" spans="2:12">
      <c r="B58" s="22" t="s">
        <v>684</v>
      </c>
    </row>
    <row r="59" spans="2:12">
      <c r="B59" s="22"/>
    </row>
    <row r="60" spans="2:12">
      <c r="B60" s="19" t="s">
        <v>695</v>
      </c>
    </row>
    <row r="61" spans="2:12" ht="14.4" thickBot="1">
      <c r="B61" s="20"/>
    </row>
    <row r="62" spans="2:12" ht="14.4" thickBot="1">
      <c r="B62" s="56"/>
      <c r="C62" s="2">
        <v>2006</v>
      </c>
      <c r="D62" s="2">
        <v>2007</v>
      </c>
      <c r="E62" s="2">
        <v>2008</v>
      </c>
      <c r="F62" s="2">
        <v>2009</v>
      </c>
      <c r="G62" s="2">
        <v>2010</v>
      </c>
      <c r="H62" s="2">
        <v>2011</v>
      </c>
    </row>
    <row r="63" spans="2:12">
      <c r="B63" s="168" t="s">
        <v>686</v>
      </c>
      <c r="C63" s="4"/>
      <c r="D63" s="4"/>
      <c r="E63" s="4"/>
      <c r="F63" s="4"/>
      <c r="G63" s="4"/>
      <c r="H63" s="4"/>
    </row>
    <row r="64" spans="2:12">
      <c r="B64" s="58" t="s">
        <v>687</v>
      </c>
      <c r="C64" s="4">
        <v>612</v>
      </c>
      <c r="D64" s="4">
        <v>541</v>
      </c>
      <c r="E64" s="4">
        <v>560</v>
      </c>
      <c r="F64" s="4">
        <v>535</v>
      </c>
      <c r="G64" s="4">
        <v>501</v>
      </c>
      <c r="H64" s="4">
        <v>469</v>
      </c>
    </row>
    <row r="65" spans="2:8">
      <c r="B65" s="58" t="s">
        <v>688</v>
      </c>
      <c r="C65" s="4">
        <v>499</v>
      </c>
      <c r="D65" s="4">
        <v>510</v>
      </c>
      <c r="E65" s="4">
        <v>432</v>
      </c>
      <c r="F65" s="4">
        <v>386</v>
      </c>
      <c r="G65" s="4">
        <v>480</v>
      </c>
      <c r="H65" s="4">
        <v>454</v>
      </c>
    </row>
    <row r="66" spans="2:8">
      <c r="B66" s="58" t="s">
        <v>689</v>
      </c>
      <c r="C66" s="4">
        <v>191</v>
      </c>
      <c r="D66" s="4">
        <v>153</v>
      </c>
      <c r="E66" s="4">
        <v>138</v>
      </c>
      <c r="F66" s="4">
        <v>196</v>
      </c>
      <c r="G66" s="4">
        <v>152</v>
      </c>
      <c r="H66" s="4">
        <v>151</v>
      </c>
    </row>
    <row r="67" spans="2:8" ht="14.4" thickBot="1">
      <c r="B67" s="100" t="s">
        <v>131</v>
      </c>
      <c r="C67" s="6">
        <v>1302</v>
      </c>
      <c r="D67" s="6">
        <v>1204</v>
      </c>
      <c r="E67" s="6">
        <v>1130</v>
      </c>
      <c r="F67" s="6">
        <v>1117</v>
      </c>
      <c r="G67" s="6">
        <v>1133</v>
      </c>
      <c r="H67" s="6">
        <v>1074</v>
      </c>
    </row>
    <row r="68" spans="2:8">
      <c r="B68" s="168" t="s">
        <v>690</v>
      </c>
      <c r="C68" s="4"/>
      <c r="D68" s="4"/>
      <c r="E68" s="4"/>
      <c r="F68" s="4"/>
      <c r="G68" s="4"/>
      <c r="H68" s="4"/>
    </row>
    <row r="69" spans="2:8">
      <c r="B69" s="58" t="s">
        <v>687</v>
      </c>
      <c r="C69" s="4">
        <v>69.2</v>
      </c>
      <c r="D69" s="4">
        <v>42.1</v>
      </c>
      <c r="E69" s="4">
        <v>59.1</v>
      </c>
      <c r="F69" s="4">
        <v>64.7</v>
      </c>
      <c r="G69" s="4">
        <v>51.2</v>
      </c>
      <c r="H69" s="4">
        <v>77.7</v>
      </c>
    </row>
    <row r="70" spans="2:8">
      <c r="B70" s="58" t="s">
        <v>688</v>
      </c>
      <c r="C70" s="4">
        <v>102.9</v>
      </c>
      <c r="D70" s="4">
        <v>114.5</v>
      </c>
      <c r="E70" s="4">
        <v>82.9</v>
      </c>
      <c r="F70" s="4">
        <v>112.1</v>
      </c>
      <c r="G70" s="4">
        <v>128.9</v>
      </c>
      <c r="H70" s="4">
        <v>128.1</v>
      </c>
    </row>
    <row r="71" spans="2:8">
      <c r="B71" s="58" t="s">
        <v>689</v>
      </c>
      <c r="C71" s="4">
        <v>56</v>
      </c>
      <c r="D71" s="4">
        <v>106.4</v>
      </c>
      <c r="E71" s="4">
        <v>54.5</v>
      </c>
      <c r="F71" s="4">
        <v>71.3</v>
      </c>
      <c r="G71" s="4">
        <v>218</v>
      </c>
      <c r="H71" s="4">
        <v>121.4</v>
      </c>
    </row>
    <row r="72" spans="2:8" ht="14.4" thickBot="1">
      <c r="B72" s="100" t="s">
        <v>131</v>
      </c>
      <c r="C72" s="7">
        <v>228.1</v>
      </c>
      <c r="D72" s="7">
        <v>263</v>
      </c>
      <c r="E72" s="7">
        <v>196.5</v>
      </c>
      <c r="F72" s="7">
        <v>248.1</v>
      </c>
      <c r="G72" s="7">
        <v>398.1</v>
      </c>
      <c r="H72" s="7">
        <v>327.2</v>
      </c>
    </row>
    <row r="73" spans="2:8">
      <c r="B73" s="22" t="s">
        <v>90</v>
      </c>
    </row>
    <row r="74" spans="2:8">
      <c r="B74" s="22" t="s">
        <v>691</v>
      </c>
    </row>
    <row r="75" spans="2:8">
      <c r="B75" s="22" t="s">
        <v>692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2"/>
  <sheetViews>
    <sheetView topLeftCell="A2" zoomScale="120" zoomScaleNormal="120" workbookViewId="0">
      <selection activeCell="D39" sqref="D39"/>
    </sheetView>
  </sheetViews>
  <sheetFormatPr defaultRowHeight="13.8"/>
  <cols>
    <col min="2" max="2" width="19.296875" customWidth="1"/>
    <col min="7" max="7" width="12.09765625" customWidth="1"/>
    <col min="8" max="8" width="20" bestFit="1" customWidth="1"/>
    <col min="9" max="9" width="16.59765625" customWidth="1"/>
    <col min="10" max="10" width="11.296875" customWidth="1"/>
  </cols>
  <sheetData>
    <row r="4" spans="2:10">
      <c r="B4" s="19" t="s">
        <v>91</v>
      </c>
      <c r="C4" s="55"/>
      <c r="D4" s="55"/>
      <c r="E4" s="55"/>
      <c r="F4" s="19" t="s">
        <v>92</v>
      </c>
      <c r="G4" s="55"/>
      <c r="H4" s="55"/>
      <c r="I4" s="55"/>
      <c r="J4" s="55"/>
    </row>
    <row r="5" spans="2:10" ht="14.4" thickBot="1">
      <c r="B5" s="20"/>
      <c r="C5" s="55"/>
      <c r="D5" s="55"/>
      <c r="E5" s="55"/>
      <c r="F5" s="20"/>
      <c r="G5" s="55"/>
      <c r="H5" s="55"/>
      <c r="I5" s="55"/>
      <c r="J5" s="55"/>
    </row>
    <row r="6" spans="2:10" ht="16.2" thickBot="1">
      <c r="B6" s="43"/>
      <c r="C6" s="28" t="s">
        <v>20</v>
      </c>
      <c r="D6" s="55"/>
      <c r="E6" s="55"/>
      <c r="F6" s="56" t="s">
        <v>45</v>
      </c>
      <c r="G6" s="56" t="s">
        <v>46</v>
      </c>
      <c r="H6" s="56" t="s">
        <v>47</v>
      </c>
      <c r="I6" s="57" t="s">
        <v>48</v>
      </c>
      <c r="J6" s="56" t="s">
        <v>49</v>
      </c>
    </row>
    <row r="7" spans="2:10">
      <c r="B7" s="44" t="s">
        <v>36</v>
      </c>
      <c r="C7" s="45">
        <v>814</v>
      </c>
      <c r="D7" s="55"/>
      <c r="E7" s="55"/>
      <c r="F7" s="58">
        <v>1991</v>
      </c>
      <c r="G7" s="58" t="s">
        <v>50</v>
      </c>
      <c r="H7" s="58" t="s">
        <v>51</v>
      </c>
      <c r="I7" s="52" t="s">
        <v>52</v>
      </c>
      <c r="J7" s="58" t="s">
        <v>36</v>
      </c>
    </row>
    <row r="8" spans="2:10">
      <c r="B8" s="44" t="s">
        <v>37</v>
      </c>
      <c r="C8" s="45">
        <v>203</v>
      </c>
      <c r="D8" s="55"/>
      <c r="E8" s="55"/>
      <c r="F8" s="58">
        <v>1993</v>
      </c>
      <c r="G8" s="58" t="s">
        <v>50</v>
      </c>
      <c r="H8" s="58" t="s">
        <v>53</v>
      </c>
      <c r="I8" s="52" t="s">
        <v>54</v>
      </c>
      <c r="J8" s="58" t="s">
        <v>36</v>
      </c>
    </row>
    <row r="9" spans="2:10">
      <c r="B9" s="44" t="s">
        <v>38</v>
      </c>
      <c r="C9" s="45">
        <v>35</v>
      </c>
      <c r="D9" s="55"/>
      <c r="E9" s="55"/>
      <c r="F9" s="58">
        <v>1993</v>
      </c>
      <c r="G9" s="58" t="s">
        <v>55</v>
      </c>
      <c r="H9" s="58" t="s">
        <v>56</v>
      </c>
      <c r="I9" s="52" t="s">
        <v>57</v>
      </c>
      <c r="J9" s="58" t="s">
        <v>36</v>
      </c>
    </row>
    <row r="10" spans="2:10" ht="14.4" thickBot="1">
      <c r="B10" s="46" t="s">
        <v>39</v>
      </c>
      <c r="C10" s="47">
        <v>1052</v>
      </c>
      <c r="D10" s="55"/>
      <c r="E10" s="55"/>
      <c r="F10" s="58">
        <v>1994</v>
      </c>
      <c r="G10" s="58" t="s">
        <v>58</v>
      </c>
      <c r="H10" s="58" t="s">
        <v>59</v>
      </c>
      <c r="I10" s="52" t="s">
        <v>60</v>
      </c>
      <c r="J10" s="58" t="s">
        <v>36</v>
      </c>
    </row>
    <row r="11" spans="2:10">
      <c r="B11" s="44"/>
      <c r="C11" s="45"/>
      <c r="D11" s="55"/>
      <c r="E11" s="55"/>
      <c r="F11" s="58">
        <v>1994</v>
      </c>
      <c r="G11" s="58" t="s">
        <v>50</v>
      </c>
      <c r="H11" s="58" t="s">
        <v>61</v>
      </c>
      <c r="I11" s="52" t="s">
        <v>62</v>
      </c>
      <c r="J11" s="58" t="s">
        <v>36</v>
      </c>
    </row>
    <row r="12" spans="2:10">
      <c r="B12" s="48" t="s">
        <v>40</v>
      </c>
      <c r="C12" s="49">
        <v>165</v>
      </c>
      <c r="D12" s="55"/>
      <c r="E12" s="55"/>
      <c r="F12" s="58">
        <v>1995</v>
      </c>
      <c r="G12" s="58" t="s">
        <v>63</v>
      </c>
      <c r="H12" s="58" t="s">
        <v>64</v>
      </c>
      <c r="I12" s="52" t="s">
        <v>65</v>
      </c>
      <c r="J12" s="58" t="s">
        <v>36</v>
      </c>
    </row>
    <row r="13" spans="2:10">
      <c r="B13" s="48" t="s">
        <v>41</v>
      </c>
      <c r="C13" s="49">
        <v>34</v>
      </c>
      <c r="D13" s="55"/>
      <c r="E13" s="55"/>
      <c r="F13" s="58">
        <v>1996</v>
      </c>
      <c r="G13" s="58" t="s">
        <v>66</v>
      </c>
      <c r="H13" s="58" t="s">
        <v>67</v>
      </c>
      <c r="I13" s="52" t="s">
        <v>68</v>
      </c>
      <c r="J13" s="58" t="s">
        <v>69</v>
      </c>
    </row>
    <row r="14" spans="2:10">
      <c r="B14" s="48" t="s">
        <v>42</v>
      </c>
      <c r="C14" s="49">
        <v>2</v>
      </c>
      <c r="D14" s="55"/>
      <c r="E14" s="55"/>
      <c r="F14" s="58">
        <v>1996</v>
      </c>
      <c r="G14" s="58" t="s">
        <v>66</v>
      </c>
      <c r="H14" s="58" t="s">
        <v>70</v>
      </c>
      <c r="I14" s="52" t="s">
        <v>71</v>
      </c>
      <c r="J14" s="58" t="s">
        <v>36</v>
      </c>
    </row>
    <row r="15" spans="2:10" ht="14.4" thickBot="1">
      <c r="B15" s="46" t="s">
        <v>43</v>
      </c>
      <c r="C15" s="50">
        <v>55</v>
      </c>
      <c r="D15" s="55"/>
      <c r="E15" s="55"/>
      <c r="F15" s="58">
        <v>1998</v>
      </c>
      <c r="G15" s="58" t="s">
        <v>72</v>
      </c>
      <c r="H15" s="58" t="s">
        <v>73</v>
      </c>
      <c r="I15" s="52" t="s">
        <v>74</v>
      </c>
      <c r="J15" s="58" t="s">
        <v>36</v>
      </c>
    </row>
    <row r="16" spans="2:10">
      <c r="B16" s="22" t="s">
        <v>44</v>
      </c>
      <c r="C16" s="55"/>
      <c r="D16" s="55"/>
      <c r="E16" s="55"/>
      <c r="F16" s="58">
        <v>2000</v>
      </c>
      <c r="G16" s="58" t="s">
        <v>75</v>
      </c>
      <c r="H16" s="58" t="s">
        <v>76</v>
      </c>
      <c r="I16" s="52" t="s">
        <v>77</v>
      </c>
      <c r="J16" s="58" t="s">
        <v>36</v>
      </c>
    </row>
    <row r="17" spans="2:10">
      <c r="B17" s="55"/>
      <c r="C17" s="55"/>
      <c r="D17" s="55"/>
      <c r="E17" s="55"/>
      <c r="F17" s="58">
        <v>2000</v>
      </c>
      <c r="G17" s="58" t="s">
        <v>78</v>
      </c>
      <c r="H17" s="58" t="s">
        <v>79</v>
      </c>
      <c r="I17" s="52" t="s">
        <v>68</v>
      </c>
      <c r="J17" s="58" t="s">
        <v>37</v>
      </c>
    </row>
    <row r="18" spans="2:10">
      <c r="B18" s="55"/>
      <c r="C18" s="55"/>
      <c r="D18" s="55"/>
      <c r="E18" s="55"/>
      <c r="F18" s="58">
        <v>2001</v>
      </c>
      <c r="G18" s="58" t="s">
        <v>80</v>
      </c>
      <c r="H18" s="58" t="s">
        <v>81</v>
      </c>
      <c r="I18" s="52" t="s">
        <v>82</v>
      </c>
      <c r="J18" s="58" t="s">
        <v>36</v>
      </c>
    </row>
    <row r="19" spans="2:10">
      <c r="B19" s="55"/>
      <c r="C19" s="55"/>
      <c r="D19" s="55"/>
      <c r="E19" s="55"/>
      <c r="F19" s="58">
        <v>2004</v>
      </c>
      <c r="G19" s="58" t="s">
        <v>83</v>
      </c>
      <c r="H19" s="58" t="s">
        <v>84</v>
      </c>
      <c r="I19" s="52" t="s">
        <v>62</v>
      </c>
      <c r="J19" s="58" t="s">
        <v>36</v>
      </c>
    </row>
    <row r="20" spans="2:10">
      <c r="B20" s="55"/>
      <c r="C20" s="55"/>
      <c r="D20" s="55"/>
      <c r="E20" s="55"/>
      <c r="F20" s="58">
        <v>2005</v>
      </c>
      <c r="G20" s="58" t="s">
        <v>66</v>
      </c>
      <c r="H20" s="58" t="s">
        <v>85</v>
      </c>
      <c r="I20" s="52" t="s">
        <v>86</v>
      </c>
      <c r="J20" s="58" t="s">
        <v>36</v>
      </c>
    </row>
    <row r="21" spans="2:10" ht="14.4" thickBot="1">
      <c r="B21" s="55"/>
      <c r="C21" s="55"/>
      <c r="D21" s="55"/>
      <c r="E21" s="55"/>
      <c r="F21" s="59">
        <v>2012</v>
      </c>
      <c r="G21" s="59" t="s">
        <v>87</v>
      </c>
      <c r="H21" s="59" t="s">
        <v>88</v>
      </c>
      <c r="I21" s="60" t="s">
        <v>89</v>
      </c>
      <c r="J21" s="59" t="s">
        <v>36</v>
      </c>
    </row>
    <row r="22" spans="2:10">
      <c r="B22" s="55"/>
      <c r="C22" s="55"/>
      <c r="D22" s="55"/>
      <c r="E22" s="55"/>
      <c r="F22" s="22" t="s">
        <v>90</v>
      </c>
      <c r="G22" s="55"/>
      <c r="H22" s="55"/>
      <c r="I22" s="55"/>
      <c r="J22" s="55"/>
    </row>
  </sheetData>
  <hyperlinks>
    <hyperlink ref="I16" r:id="rId1" tooltip="3000 f.Kr." display="https://sv.wikipedia.org/wiki/3000_f.Kr.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0"/>
  <sheetViews>
    <sheetView zoomScale="110" zoomScaleNormal="110" workbookViewId="0">
      <selection activeCell="E40" sqref="E40"/>
    </sheetView>
  </sheetViews>
  <sheetFormatPr defaultRowHeight="13.8"/>
  <cols>
    <col min="3" max="3" width="9" customWidth="1"/>
    <col min="4" max="4" width="15.5" customWidth="1"/>
    <col min="5" max="5" width="17" customWidth="1"/>
    <col min="6" max="6" width="16.69921875" customWidth="1"/>
  </cols>
  <sheetData>
    <row r="3" spans="2:6">
      <c r="B3" s="19" t="s">
        <v>121</v>
      </c>
      <c r="C3" s="55"/>
      <c r="D3" s="55"/>
      <c r="E3" s="55"/>
      <c r="F3" s="55"/>
    </row>
    <row r="4" spans="2:6" ht="14.4" thickBot="1">
      <c r="B4" s="20"/>
      <c r="C4" s="55"/>
      <c r="D4" s="55"/>
      <c r="E4" s="55"/>
      <c r="F4" s="55"/>
    </row>
    <row r="5" spans="2:6" ht="41.4" thickBot="1">
      <c r="B5" s="57" t="s">
        <v>46</v>
      </c>
      <c r="C5" s="57" t="s">
        <v>93</v>
      </c>
      <c r="D5" s="57" t="s">
        <v>94</v>
      </c>
      <c r="E5" s="57" t="s">
        <v>95</v>
      </c>
      <c r="F5" s="57" t="s">
        <v>96</v>
      </c>
    </row>
    <row r="6" spans="2:6">
      <c r="B6" s="58" t="s">
        <v>50</v>
      </c>
      <c r="C6" s="61">
        <v>135</v>
      </c>
      <c r="D6" s="62">
        <v>193050</v>
      </c>
      <c r="E6" s="27">
        <v>11.6</v>
      </c>
      <c r="F6" s="61">
        <v>45</v>
      </c>
    </row>
    <row r="7" spans="2:6">
      <c r="B7" s="58" t="s">
        <v>97</v>
      </c>
      <c r="C7" s="61">
        <v>67</v>
      </c>
      <c r="D7" s="62">
        <v>106069</v>
      </c>
      <c r="E7" s="27">
        <v>8.8000000000000007</v>
      </c>
      <c r="F7" s="61">
        <v>4</v>
      </c>
    </row>
    <row r="8" spans="2:6">
      <c r="B8" s="58" t="s">
        <v>98</v>
      </c>
      <c r="C8" s="61">
        <v>64</v>
      </c>
      <c r="D8" s="62">
        <v>84738</v>
      </c>
      <c r="E8" s="27">
        <v>9.6999999999999993</v>
      </c>
      <c r="F8" s="61">
        <v>16</v>
      </c>
    </row>
    <row r="9" spans="2:6">
      <c r="B9" s="58" t="s">
        <v>99</v>
      </c>
      <c r="C9" s="61">
        <v>94</v>
      </c>
      <c r="D9" s="62">
        <v>96661</v>
      </c>
      <c r="E9" s="27">
        <v>6.6</v>
      </c>
      <c r="F9" s="61">
        <v>30</v>
      </c>
    </row>
    <row r="10" spans="2:6">
      <c r="B10" s="58" t="s">
        <v>100</v>
      </c>
      <c r="C10" s="61">
        <v>91</v>
      </c>
      <c r="D10" s="62">
        <v>28634</v>
      </c>
      <c r="E10" s="27">
        <v>2.4</v>
      </c>
      <c r="F10" s="61">
        <v>6</v>
      </c>
    </row>
    <row r="11" spans="2:6">
      <c r="B11" s="58" t="s">
        <v>101</v>
      </c>
      <c r="C11" s="61">
        <v>36</v>
      </c>
      <c r="D11" s="62">
        <v>21588</v>
      </c>
      <c r="E11" s="27">
        <v>2.2999999999999998</v>
      </c>
      <c r="F11" s="61">
        <v>12</v>
      </c>
    </row>
    <row r="12" spans="2:6">
      <c r="B12" s="58" t="s">
        <v>102</v>
      </c>
      <c r="C12" s="61">
        <v>103</v>
      </c>
      <c r="D12" s="62">
        <v>138865</v>
      </c>
      <c r="E12" s="27">
        <v>6.7</v>
      </c>
      <c r="F12" s="61">
        <v>10</v>
      </c>
    </row>
    <row r="13" spans="2:6">
      <c r="B13" s="58" t="s">
        <v>103</v>
      </c>
      <c r="C13" s="61">
        <v>60</v>
      </c>
      <c r="D13" s="62">
        <v>46716</v>
      </c>
      <c r="E13" s="27">
        <v>3</v>
      </c>
      <c r="F13" s="61">
        <v>2</v>
      </c>
    </row>
    <row r="14" spans="2:6">
      <c r="B14" s="58" t="s">
        <v>104</v>
      </c>
      <c r="C14" s="61">
        <v>19</v>
      </c>
      <c r="D14" s="62">
        <v>14336</v>
      </c>
      <c r="E14" s="27">
        <v>2.1</v>
      </c>
      <c r="F14" s="61">
        <v>30</v>
      </c>
    </row>
    <row r="15" spans="2:6">
      <c r="B15" s="58" t="s">
        <v>105</v>
      </c>
      <c r="C15" s="61">
        <v>120</v>
      </c>
      <c r="D15" s="62">
        <v>114333</v>
      </c>
      <c r="E15" s="27">
        <v>6.7</v>
      </c>
      <c r="F15" s="61">
        <v>7</v>
      </c>
    </row>
    <row r="16" spans="2:6">
      <c r="B16" s="58" t="s">
        <v>106</v>
      </c>
      <c r="C16" s="61">
        <v>41</v>
      </c>
      <c r="D16" s="62">
        <v>37167</v>
      </c>
      <c r="E16" s="27">
        <v>4.2</v>
      </c>
      <c r="F16" s="61">
        <v>7</v>
      </c>
    </row>
    <row r="17" spans="2:6">
      <c r="B17" s="58" t="s">
        <v>107</v>
      </c>
      <c r="C17" s="61">
        <v>212</v>
      </c>
      <c r="D17" s="62">
        <v>215248</v>
      </c>
      <c r="E17" s="27">
        <v>6.2</v>
      </c>
      <c r="F17" s="61">
        <v>19</v>
      </c>
    </row>
    <row r="18" spans="2:6">
      <c r="B18" s="58" t="s">
        <v>108</v>
      </c>
      <c r="C18" s="61">
        <v>42</v>
      </c>
      <c r="D18" s="62">
        <v>12967</v>
      </c>
      <c r="E18" s="27">
        <v>0.6</v>
      </c>
      <c r="F18" s="61">
        <v>7</v>
      </c>
    </row>
    <row r="19" spans="2:6">
      <c r="B19" s="58" t="s">
        <v>109</v>
      </c>
      <c r="C19" s="61">
        <v>57</v>
      </c>
      <c r="D19" s="62">
        <v>22136</v>
      </c>
      <c r="E19" s="27">
        <v>2.2999999999999998</v>
      </c>
      <c r="F19" s="61">
        <v>6</v>
      </c>
    </row>
    <row r="20" spans="2:6">
      <c r="B20" s="58" t="s">
        <v>110</v>
      </c>
      <c r="C20" s="61">
        <v>29</v>
      </c>
      <c r="D20" s="62">
        <v>34882</v>
      </c>
      <c r="E20" s="27">
        <v>6.1</v>
      </c>
      <c r="F20" s="61">
        <v>21</v>
      </c>
    </row>
    <row r="21" spans="2:6">
      <c r="B21" s="58" t="s">
        <v>111</v>
      </c>
      <c r="C21" s="61">
        <v>147</v>
      </c>
      <c r="D21" s="62">
        <v>94541</v>
      </c>
      <c r="E21" s="27">
        <v>3.1</v>
      </c>
      <c r="F21" s="61">
        <v>23</v>
      </c>
    </row>
    <row r="22" spans="2:6">
      <c r="B22" s="58" t="s">
        <v>112</v>
      </c>
      <c r="C22" s="61">
        <v>79</v>
      </c>
      <c r="D22" s="62">
        <v>39581</v>
      </c>
      <c r="E22" s="27">
        <v>1.6</v>
      </c>
      <c r="F22" s="61">
        <v>24</v>
      </c>
    </row>
    <row r="23" spans="2:6">
      <c r="B23" s="58" t="s">
        <v>113</v>
      </c>
      <c r="C23" s="61">
        <v>57</v>
      </c>
      <c r="D23" s="62">
        <v>68295</v>
      </c>
      <c r="E23" s="27">
        <v>2.4</v>
      </c>
      <c r="F23" s="61">
        <v>24</v>
      </c>
    </row>
    <row r="24" spans="2:6">
      <c r="B24" s="58" t="s">
        <v>114</v>
      </c>
      <c r="C24" s="61">
        <v>64</v>
      </c>
      <c r="D24" s="62">
        <v>384728</v>
      </c>
      <c r="E24" s="27">
        <v>7.1</v>
      </c>
      <c r="F24" s="61">
        <v>7</v>
      </c>
    </row>
    <row r="25" spans="2:6">
      <c r="B25" s="58" t="s">
        <v>115</v>
      </c>
      <c r="C25" s="61">
        <v>55</v>
      </c>
      <c r="D25" s="62">
        <v>149807</v>
      </c>
      <c r="E25" s="27">
        <v>2.2000000000000002</v>
      </c>
      <c r="F25" s="61">
        <v>20</v>
      </c>
    </row>
    <row r="26" spans="2:6">
      <c r="B26" s="58" t="s">
        <v>116</v>
      </c>
      <c r="C26" s="61">
        <v>78</v>
      </c>
      <c r="D26" s="62">
        <v>161552</v>
      </c>
      <c r="E26" s="27">
        <v>1.4</v>
      </c>
      <c r="F26" s="61">
        <v>17</v>
      </c>
    </row>
    <row r="27" spans="2:6" ht="14.4" thickBot="1">
      <c r="B27" s="68" t="s">
        <v>117</v>
      </c>
      <c r="C27" s="64">
        <v>1650</v>
      </c>
      <c r="D27" s="65">
        <v>2065894</v>
      </c>
      <c r="E27" s="66">
        <v>3.9</v>
      </c>
      <c r="F27" s="67">
        <v>17</v>
      </c>
    </row>
    <row r="28" spans="2:6">
      <c r="B28" s="22" t="s">
        <v>118</v>
      </c>
      <c r="C28" s="55"/>
      <c r="D28" s="55"/>
      <c r="E28" s="55"/>
      <c r="F28" s="55"/>
    </row>
    <row r="29" spans="2:6">
      <c r="B29" s="22" t="s">
        <v>119</v>
      </c>
      <c r="C29" s="55"/>
      <c r="D29" s="55"/>
      <c r="E29" s="55"/>
      <c r="F29" s="55"/>
    </row>
    <row r="30" spans="2:6">
      <c r="B30" s="22" t="s">
        <v>120</v>
      </c>
      <c r="C30" s="55"/>
      <c r="D30" s="55"/>
      <c r="E30" s="55"/>
      <c r="F30" s="5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zoomScale="110" zoomScaleNormal="110" workbookViewId="0">
      <selection activeCell="C40" sqref="C40"/>
    </sheetView>
  </sheetViews>
  <sheetFormatPr defaultRowHeight="13.8"/>
  <cols>
    <col min="2" max="2" width="11.8984375" customWidth="1"/>
    <col min="3" max="3" width="13.8984375" customWidth="1"/>
    <col min="4" max="4" width="12.796875" customWidth="1"/>
  </cols>
  <sheetData>
    <row r="3" spans="2:4">
      <c r="B3" s="19" t="s">
        <v>135</v>
      </c>
      <c r="C3" s="55"/>
      <c r="D3" s="55"/>
    </row>
    <row r="4" spans="2:4" ht="14.4" thickBot="1">
      <c r="B4" s="20"/>
      <c r="C4" s="55"/>
      <c r="D4" s="55"/>
    </row>
    <row r="5" spans="2:4" ht="14.4" thickBot="1">
      <c r="B5" s="56" t="s">
        <v>46</v>
      </c>
      <c r="C5" s="69" t="s">
        <v>122</v>
      </c>
      <c r="D5" s="69" t="s">
        <v>123</v>
      </c>
    </row>
    <row r="6" spans="2:4">
      <c r="B6" s="58" t="s">
        <v>50</v>
      </c>
      <c r="C6" s="27">
        <v>3</v>
      </c>
      <c r="D6" s="70">
        <v>590.20000000000005</v>
      </c>
    </row>
    <row r="7" spans="2:4">
      <c r="B7" s="58" t="s">
        <v>97</v>
      </c>
      <c r="C7" s="27">
        <v>2</v>
      </c>
      <c r="D7" s="70">
        <v>71.5</v>
      </c>
    </row>
    <row r="8" spans="2:4">
      <c r="B8" s="58" t="s">
        <v>98</v>
      </c>
      <c r="C8" s="27">
        <v>0</v>
      </c>
      <c r="D8" s="70">
        <v>0</v>
      </c>
    </row>
    <row r="9" spans="2:4">
      <c r="B9" s="58" t="s">
        <v>99</v>
      </c>
      <c r="C9" s="27">
        <v>2</v>
      </c>
      <c r="D9" s="70">
        <v>137.6</v>
      </c>
    </row>
    <row r="10" spans="2:4">
      <c r="B10" s="58" t="s">
        <v>100</v>
      </c>
      <c r="C10" s="27">
        <v>2</v>
      </c>
      <c r="D10" s="70">
        <v>94.8</v>
      </c>
    </row>
    <row r="11" spans="2:4">
      <c r="B11" s="58" t="s">
        <v>101</v>
      </c>
      <c r="C11" s="27">
        <v>1</v>
      </c>
      <c r="D11" s="70">
        <v>45.9</v>
      </c>
    </row>
    <row r="12" spans="2:4">
      <c r="B12" s="58" t="s">
        <v>102</v>
      </c>
      <c r="C12" s="27">
        <v>0</v>
      </c>
      <c r="D12" s="70">
        <v>0</v>
      </c>
    </row>
    <row r="13" spans="2:4">
      <c r="B13" s="58" t="s">
        <v>103</v>
      </c>
      <c r="C13" s="27">
        <v>1</v>
      </c>
      <c r="D13" s="70">
        <v>32.799999999999997</v>
      </c>
    </row>
    <row r="14" spans="2:4">
      <c r="B14" s="58" t="s">
        <v>104</v>
      </c>
      <c r="C14" s="27">
        <v>1</v>
      </c>
      <c r="D14" s="70">
        <v>101.9</v>
      </c>
    </row>
    <row r="15" spans="2:4">
      <c r="B15" s="58" t="s">
        <v>105</v>
      </c>
      <c r="C15" s="27">
        <v>1</v>
      </c>
      <c r="D15" s="70">
        <v>70</v>
      </c>
    </row>
    <row r="16" spans="2:4">
      <c r="B16" s="58" t="s">
        <v>106</v>
      </c>
      <c r="C16" s="27">
        <v>3</v>
      </c>
      <c r="D16" s="70">
        <v>181.9</v>
      </c>
    </row>
    <row r="17" spans="2:4">
      <c r="B17" s="58" t="s">
        <v>107</v>
      </c>
      <c r="C17" s="27">
        <v>5</v>
      </c>
      <c r="D17" s="70">
        <v>253.8</v>
      </c>
    </row>
    <row r="18" spans="2:4">
      <c r="B18" s="58" t="s">
        <v>108</v>
      </c>
      <c r="C18" s="27">
        <v>2</v>
      </c>
      <c r="D18" s="70">
        <v>443.6</v>
      </c>
    </row>
    <row r="19" spans="2:4">
      <c r="B19" s="58" t="s">
        <v>109</v>
      </c>
      <c r="C19" s="27">
        <v>3</v>
      </c>
      <c r="D19" s="70">
        <v>353.5</v>
      </c>
    </row>
    <row r="20" spans="2:4">
      <c r="B20" s="58" t="s">
        <v>110</v>
      </c>
      <c r="C20" s="27">
        <v>2</v>
      </c>
      <c r="D20" s="70">
        <v>477.1</v>
      </c>
    </row>
    <row r="21" spans="2:4">
      <c r="B21" s="58" t="s">
        <v>111</v>
      </c>
      <c r="C21" s="27">
        <v>3</v>
      </c>
      <c r="D21" s="70">
        <v>131.9</v>
      </c>
    </row>
    <row r="22" spans="2:4">
      <c r="B22" s="58" t="s">
        <v>112</v>
      </c>
      <c r="C22" s="27">
        <v>3</v>
      </c>
      <c r="D22" s="70">
        <v>457.4</v>
      </c>
    </row>
    <row r="23" spans="2:4">
      <c r="B23" s="58" t="s">
        <v>113</v>
      </c>
      <c r="C23" s="27">
        <v>3</v>
      </c>
      <c r="D23" s="70">
        <v>34.200000000000003</v>
      </c>
    </row>
    <row r="24" spans="2:4">
      <c r="B24" s="58" t="s">
        <v>114</v>
      </c>
      <c r="C24" s="27">
        <v>1</v>
      </c>
      <c r="D24" s="70">
        <v>2888.2</v>
      </c>
    </row>
    <row r="25" spans="2:4">
      <c r="B25" s="58" t="s">
        <v>115</v>
      </c>
      <c r="C25" s="27">
        <v>3</v>
      </c>
      <c r="D25" s="70">
        <v>989.2</v>
      </c>
    </row>
    <row r="26" spans="2:4">
      <c r="B26" s="58" t="s">
        <v>116</v>
      </c>
      <c r="C26" s="27">
        <v>2</v>
      </c>
      <c r="D26" s="70">
        <v>110.5</v>
      </c>
    </row>
    <row r="27" spans="2:4" ht="14.4" thickBot="1">
      <c r="B27" s="68" t="s">
        <v>117</v>
      </c>
      <c r="C27" s="66">
        <v>43</v>
      </c>
      <c r="D27" s="71">
        <v>7466</v>
      </c>
    </row>
    <row r="28" spans="2:4">
      <c r="B28" s="22" t="s">
        <v>124</v>
      </c>
      <c r="C28" s="55"/>
      <c r="D28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9"/>
  <sheetViews>
    <sheetView zoomScale="110" zoomScaleNormal="110" workbookViewId="0">
      <selection activeCell="F33" sqref="F33"/>
    </sheetView>
  </sheetViews>
  <sheetFormatPr defaultRowHeight="13.8"/>
  <cols>
    <col min="3" max="3" width="14.3984375" customWidth="1"/>
    <col min="4" max="4" width="15.09765625" customWidth="1"/>
  </cols>
  <sheetData>
    <row r="3" spans="2:4">
      <c r="B3" s="19" t="s">
        <v>136</v>
      </c>
      <c r="C3" s="55"/>
      <c r="D3" s="55"/>
    </row>
    <row r="4" spans="2:4" ht="14.4" thickBot="1">
      <c r="B4" s="20"/>
      <c r="C4" s="55"/>
      <c r="D4" s="55"/>
    </row>
    <row r="5" spans="2:4" ht="31.2" customHeight="1" thickBot="1">
      <c r="B5" s="56" t="s">
        <v>46</v>
      </c>
      <c r="C5" s="74" t="s">
        <v>125</v>
      </c>
      <c r="D5" s="74" t="s">
        <v>126</v>
      </c>
    </row>
    <row r="6" spans="2:4">
      <c r="B6" s="58" t="s">
        <v>83</v>
      </c>
      <c r="C6" s="72">
        <v>1122</v>
      </c>
      <c r="D6" s="61">
        <v>0.86</v>
      </c>
    </row>
    <row r="7" spans="2:4">
      <c r="B7" s="58" t="s">
        <v>114</v>
      </c>
      <c r="C7" s="61">
        <v>293</v>
      </c>
      <c r="D7" s="61">
        <v>0.34</v>
      </c>
    </row>
    <row r="8" spans="2:4">
      <c r="B8" s="58" t="s">
        <v>102</v>
      </c>
      <c r="C8" s="72">
        <v>1850</v>
      </c>
      <c r="D8" s="61">
        <v>1.49</v>
      </c>
    </row>
    <row r="9" spans="2:4">
      <c r="B9" s="58" t="s">
        <v>127</v>
      </c>
      <c r="C9" s="61">
        <v>542</v>
      </c>
      <c r="D9" s="61">
        <v>0.63</v>
      </c>
    </row>
    <row r="10" spans="2:4">
      <c r="B10" s="58" t="s">
        <v>66</v>
      </c>
      <c r="C10" s="72">
        <v>2676</v>
      </c>
      <c r="D10" s="61">
        <v>2.2999999999999998</v>
      </c>
    </row>
    <row r="11" spans="2:4">
      <c r="B11" s="58" t="s">
        <v>105</v>
      </c>
      <c r="C11" s="72">
        <v>9349</v>
      </c>
      <c r="D11" s="61">
        <v>2.46</v>
      </c>
    </row>
    <row r="12" spans="2:4">
      <c r="B12" s="58" t="s">
        <v>128</v>
      </c>
      <c r="C12" s="72">
        <v>2218</v>
      </c>
      <c r="D12" s="61">
        <v>1.7</v>
      </c>
    </row>
    <row r="13" spans="2:4">
      <c r="B13" s="58" t="s">
        <v>129</v>
      </c>
      <c r="C13" s="72">
        <v>1359</v>
      </c>
      <c r="D13" s="61">
        <v>1.1399999999999999</v>
      </c>
    </row>
    <row r="14" spans="2:4">
      <c r="B14" s="58" t="s">
        <v>58</v>
      </c>
      <c r="C14" s="72">
        <v>5957</v>
      </c>
      <c r="D14" s="61">
        <v>1.1599999999999999</v>
      </c>
    </row>
    <row r="15" spans="2:4">
      <c r="B15" s="58" t="s">
        <v>109</v>
      </c>
      <c r="C15" s="72">
        <v>2306</v>
      </c>
      <c r="D15" s="61">
        <v>2.31</v>
      </c>
    </row>
    <row r="16" spans="2:4">
      <c r="B16" s="58" t="s">
        <v>130</v>
      </c>
      <c r="C16" s="72">
        <v>2339</v>
      </c>
      <c r="D16" s="61">
        <v>1.67</v>
      </c>
    </row>
    <row r="17" spans="2:4" ht="14.4" thickBot="1">
      <c r="B17" s="68" t="s">
        <v>131</v>
      </c>
      <c r="C17" s="67" t="s">
        <v>132</v>
      </c>
      <c r="D17" s="67"/>
    </row>
    <row r="18" spans="2:4">
      <c r="B18" s="22" t="s">
        <v>133</v>
      </c>
      <c r="C18" s="55"/>
      <c r="D18" s="55"/>
    </row>
    <row r="19" spans="2:4">
      <c r="B19" s="22" t="s">
        <v>134</v>
      </c>
      <c r="C19" s="55"/>
      <c r="D19" s="5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zoomScale="110" zoomScaleNormal="110" workbookViewId="0">
      <selection activeCell="E36" sqref="E36"/>
    </sheetView>
  </sheetViews>
  <sheetFormatPr defaultRowHeight="13.8"/>
  <cols>
    <col min="2" max="2" width="25" style="55" customWidth="1"/>
    <col min="3" max="3" width="13.69921875" customWidth="1"/>
  </cols>
  <sheetData>
    <row r="3" spans="2:11">
      <c r="B3" s="19" t="s">
        <v>158</v>
      </c>
    </row>
    <row r="4" spans="2:11" ht="14.4" thickBot="1">
      <c r="B4" s="20"/>
    </row>
    <row r="5" spans="2:11" ht="14.4" thickBot="1">
      <c r="B5" s="75"/>
      <c r="C5" s="57" t="s">
        <v>137</v>
      </c>
      <c r="D5" s="69">
        <v>2008</v>
      </c>
      <c r="E5" s="69">
        <v>2009</v>
      </c>
      <c r="F5" s="69">
        <v>2010</v>
      </c>
      <c r="G5" s="69">
        <v>2011</v>
      </c>
      <c r="H5" s="69">
        <v>2012</v>
      </c>
      <c r="I5" s="69">
        <v>2013</v>
      </c>
      <c r="J5" s="69">
        <v>2014</v>
      </c>
      <c r="K5" s="69">
        <v>2015</v>
      </c>
    </row>
    <row r="6" spans="2:11">
      <c r="B6" s="58" t="s">
        <v>138</v>
      </c>
      <c r="C6" s="32" t="s">
        <v>139</v>
      </c>
      <c r="D6" s="77">
        <v>122848</v>
      </c>
      <c r="E6" s="77">
        <v>119872</v>
      </c>
      <c r="F6" s="77">
        <v>104917</v>
      </c>
      <c r="G6" s="77">
        <v>116477</v>
      </c>
      <c r="H6" s="77">
        <v>112401</v>
      </c>
      <c r="I6" s="77">
        <v>115474</v>
      </c>
      <c r="J6" s="77">
        <v>112637</v>
      </c>
      <c r="K6" s="77">
        <v>100052</v>
      </c>
    </row>
    <row r="7" spans="2:11">
      <c r="B7" s="58" t="s">
        <v>140</v>
      </c>
      <c r="C7" s="32" t="s">
        <v>141</v>
      </c>
      <c r="D7" s="77">
        <v>27190</v>
      </c>
      <c r="E7" s="77">
        <v>35660</v>
      </c>
      <c r="F7" s="77">
        <v>26612</v>
      </c>
      <c r="G7" s="77">
        <v>27732</v>
      </c>
      <c r="H7" s="77">
        <v>27506</v>
      </c>
      <c r="I7" s="77">
        <v>24451</v>
      </c>
      <c r="J7" s="77">
        <v>30114</v>
      </c>
      <c r="K7" s="77">
        <v>27082</v>
      </c>
    </row>
    <row r="8" spans="2:11">
      <c r="B8" s="58" t="s">
        <v>142</v>
      </c>
      <c r="C8" s="32" t="s">
        <v>139</v>
      </c>
      <c r="D8" s="77">
        <v>21126</v>
      </c>
      <c r="E8" s="77">
        <v>18881</v>
      </c>
      <c r="F8" s="77">
        <v>18705</v>
      </c>
      <c r="G8" s="77">
        <v>21552</v>
      </c>
      <c r="H8" s="77">
        <v>17954</v>
      </c>
      <c r="I8" s="77">
        <v>20692</v>
      </c>
      <c r="J8" s="77">
        <v>20853</v>
      </c>
      <c r="K8" s="77">
        <v>20172</v>
      </c>
    </row>
    <row r="9" spans="2:11">
      <c r="B9" s="58" t="s">
        <v>143</v>
      </c>
      <c r="C9" s="32" t="s">
        <v>144</v>
      </c>
      <c r="D9" s="77">
        <v>42235</v>
      </c>
      <c r="E9" s="77">
        <v>35163</v>
      </c>
      <c r="F9" s="77">
        <v>31496</v>
      </c>
      <c r="G9" s="77">
        <v>34576</v>
      </c>
      <c r="H9" s="77">
        <v>34831</v>
      </c>
      <c r="I9" s="77">
        <v>35694</v>
      </c>
      <c r="J9" s="77">
        <v>28101</v>
      </c>
      <c r="K9" s="77">
        <v>27496</v>
      </c>
    </row>
    <row r="10" spans="2:11">
      <c r="B10" s="58" t="s">
        <v>145</v>
      </c>
      <c r="C10" s="32" t="s">
        <v>139</v>
      </c>
      <c r="D10" s="77">
        <v>4694</v>
      </c>
      <c r="E10" s="77">
        <v>9358</v>
      </c>
      <c r="F10" s="77">
        <v>22314</v>
      </c>
      <c r="G10" s="77">
        <v>7373</v>
      </c>
      <c r="H10" s="77">
        <v>6328</v>
      </c>
      <c r="I10" s="77">
        <v>3732</v>
      </c>
      <c r="J10" s="77">
        <v>5617</v>
      </c>
      <c r="K10" s="77">
        <v>7997</v>
      </c>
    </row>
    <row r="11" spans="2:11">
      <c r="B11" s="58" t="s">
        <v>146</v>
      </c>
      <c r="C11" s="32" t="s">
        <v>147</v>
      </c>
      <c r="D11" s="4">
        <v>380</v>
      </c>
      <c r="E11" s="4">
        <v>632</v>
      </c>
      <c r="F11" s="77">
        <v>3672</v>
      </c>
      <c r="G11" s="77">
        <v>3701</v>
      </c>
      <c r="H11" s="77">
        <v>3925</v>
      </c>
      <c r="I11" s="77">
        <v>3796</v>
      </c>
      <c r="J11" s="4">
        <v>793</v>
      </c>
      <c r="K11" s="4">
        <v>812</v>
      </c>
    </row>
    <row r="12" spans="2:11">
      <c r="B12" s="58" t="s">
        <v>148</v>
      </c>
      <c r="C12" s="32" t="s">
        <v>141</v>
      </c>
      <c r="D12" s="77">
        <v>26852</v>
      </c>
      <c r="E12" s="77">
        <v>16826</v>
      </c>
      <c r="F12" s="77">
        <v>34066</v>
      </c>
      <c r="G12" s="77">
        <v>32325</v>
      </c>
      <c r="H12" s="77">
        <v>35729</v>
      </c>
      <c r="I12" s="77">
        <v>36655</v>
      </c>
      <c r="J12" s="77">
        <v>44404</v>
      </c>
      <c r="K12" s="77">
        <v>55184</v>
      </c>
    </row>
    <row r="13" spans="2:11">
      <c r="B13" s="58" t="s">
        <v>149</v>
      </c>
      <c r="C13" s="32" t="s">
        <v>141</v>
      </c>
      <c r="D13" s="77">
        <v>5898</v>
      </c>
      <c r="E13" s="77">
        <v>2116</v>
      </c>
      <c r="F13" s="77">
        <v>3741</v>
      </c>
      <c r="G13" s="77">
        <v>3501</v>
      </c>
      <c r="H13" s="77">
        <v>5895</v>
      </c>
      <c r="I13" s="77">
        <v>4323</v>
      </c>
      <c r="J13" s="77">
        <v>5155</v>
      </c>
      <c r="K13" s="77">
        <v>4159</v>
      </c>
    </row>
    <row r="14" spans="2:11">
      <c r="B14" s="58" t="s">
        <v>150</v>
      </c>
      <c r="C14" s="32" t="s">
        <v>147</v>
      </c>
      <c r="D14" s="77">
        <v>4000</v>
      </c>
      <c r="E14" s="77">
        <v>4000</v>
      </c>
      <c r="F14" s="77">
        <v>6000</v>
      </c>
      <c r="G14" s="77">
        <v>5964</v>
      </c>
      <c r="H14" s="77">
        <v>5949</v>
      </c>
      <c r="I14" s="77">
        <v>6000</v>
      </c>
      <c r="J14" s="77">
        <v>5975</v>
      </c>
      <c r="K14" s="77">
        <v>6000</v>
      </c>
    </row>
    <row r="15" spans="2:11" ht="14.4" thickBot="1">
      <c r="B15" s="68" t="s">
        <v>151</v>
      </c>
      <c r="C15" s="78" t="s">
        <v>141</v>
      </c>
      <c r="D15" s="6">
        <v>255223</v>
      </c>
      <c r="E15" s="6">
        <v>242508</v>
      </c>
      <c r="F15" s="6">
        <v>251523</v>
      </c>
      <c r="G15" s="6">
        <v>253203</v>
      </c>
      <c r="H15" s="6">
        <v>250519</v>
      </c>
      <c r="I15" s="6">
        <v>250816</v>
      </c>
      <c r="J15" s="6">
        <v>253651</v>
      </c>
      <c r="K15" s="7" t="s">
        <v>152</v>
      </c>
    </row>
    <row r="16" spans="2:11">
      <c r="B16" s="22" t="s">
        <v>153</v>
      </c>
    </row>
    <row r="17" spans="2:2">
      <c r="B17" s="22" t="s">
        <v>154</v>
      </c>
    </row>
    <row r="18" spans="2:2">
      <c r="B18" s="22" t="s">
        <v>155</v>
      </c>
    </row>
    <row r="19" spans="2:2">
      <c r="B19" s="22" t="s">
        <v>156</v>
      </c>
    </row>
    <row r="20" spans="2:2">
      <c r="B20" s="22" t="s">
        <v>157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5"/>
  <sheetViews>
    <sheetView tabSelected="1" workbookViewId="0">
      <selection activeCell="L21" sqref="L21"/>
    </sheetView>
  </sheetViews>
  <sheetFormatPr defaultRowHeight="13.8"/>
  <cols>
    <col min="2" max="2" width="32.8984375" style="55" customWidth="1"/>
    <col min="5" max="5" width="11.5" customWidth="1"/>
    <col min="6" max="6" width="20.59765625" customWidth="1"/>
    <col min="7" max="7" width="9.69921875" customWidth="1"/>
  </cols>
  <sheetData>
    <row r="3" spans="2:7">
      <c r="B3" s="19" t="s">
        <v>174</v>
      </c>
    </row>
    <row r="4" spans="2:7" ht="14.4" thickBot="1">
      <c r="B4" s="20"/>
    </row>
    <row r="5" spans="2:7" ht="21" thickBot="1">
      <c r="B5" s="56" t="s">
        <v>159</v>
      </c>
      <c r="C5" s="79" t="s">
        <v>160</v>
      </c>
      <c r="D5" s="79" t="s">
        <v>161</v>
      </c>
      <c r="E5" s="79" t="s">
        <v>162</v>
      </c>
      <c r="F5" s="79" t="s">
        <v>163</v>
      </c>
      <c r="G5" s="80" t="s">
        <v>164</v>
      </c>
    </row>
    <row r="6" spans="2:7">
      <c r="B6" s="81" t="s">
        <v>165</v>
      </c>
      <c r="C6" s="27">
        <v>482</v>
      </c>
      <c r="D6" s="27">
        <v>988</v>
      </c>
      <c r="E6" s="27">
        <v>738</v>
      </c>
      <c r="F6" s="62">
        <v>2208</v>
      </c>
      <c r="G6" s="61"/>
    </row>
    <row r="7" spans="2:7">
      <c r="B7" s="81" t="s">
        <v>166</v>
      </c>
      <c r="C7" s="82"/>
      <c r="D7" s="82"/>
      <c r="E7" s="82"/>
      <c r="F7" s="82"/>
      <c r="G7" s="83"/>
    </row>
    <row r="8" spans="2:7">
      <c r="B8" s="58" t="s">
        <v>167</v>
      </c>
      <c r="C8" s="82"/>
      <c r="D8" s="82"/>
      <c r="E8" s="27">
        <v>60</v>
      </c>
      <c r="F8" s="27">
        <v>60</v>
      </c>
      <c r="G8" s="61"/>
    </row>
    <row r="9" spans="2:7">
      <c r="B9" s="58" t="s">
        <v>168</v>
      </c>
      <c r="C9" s="82"/>
      <c r="D9" s="82"/>
      <c r="E9" s="27">
        <v>21</v>
      </c>
      <c r="F9" s="27">
        <v>21</v>
      </c>
      <c r="G9" s="61"/>
    </row>
    <row r="10" spans="2:7">
      <c r="B10" s="58" t="s">
        <v>169</v>
      </c>
      <c r="C10" s="82"/>
      <c r="D10" s="82"/>
      <c r="E10" s="27">
        <v>11</v>
      </c>
      <c r="F10" s="27">
        <v>11</v>
      </c>
      <c r="G10" s="61"/>
    </row>
    <row r="11" spans="2:7">
      <c r="B11" s="58" t="s">
        <v>170</v>
      </c>
      <c r="C11" s="82"/>
      <c r="D11" s="82"/>
      <c r="E11" s="27">
        <v>82</v>
      </c>
      <c r="F11" s="27">
        <v>82</v>
      </c>
      <c r="G11" s="61"/>
    </row>
    <row r="12" spans="2:7">
      <c r="B12" s="58" t="s">
        <v>171</v>
      </c>
      <c r="C12" s="27"/>
      <c r="D12" s="27"/>
      <c r="E12" s="27">
        <v>58</v>
      </c>
      <c r="F12" s="27">
        <v>58</v>
      </c>
      <c r="G12" s="61"/>
    </row>
    <row r="13" spans="2:7">
      <c r="B13" s="58" t="s">
        <v>172</v>
      </c>
      <c r="C13" s="27"/>
      <c r="D13" s="27">
        <v>47</v>
      </c>
      <c r="E13" s="27">
        <v>83</v>
      </c>
      <c r="F13" s="27">
        <v>130</v>
      </c>
      <c r="G13" s="61"/>
    </row>
    <row r="14" spans="2:7" ht="14.4" thickBot="1">
      <c r="B14" s="68" t="s">
        <v>131</v>
      </c>
      <c r="C14" s="66">
        <v>482</v>
      </c>
      <c r="D14" s="65">
        <v>1035</v>
      </c>
      <c r="E14" s="65">
        <v>1053</v>
      </c>
      <c r="F14" s="65">
        <v>2570</v>
      </c>
      <c r="G14" s="67">
        <v>143</v>
      </c>
    </row>
    <row r="15" spans="2:7">
      <c r="B15" s="22" t="s">
        <v>173</v>
      </c>
    </row>
    <row r="18" spans="2:6">
      <c r="B18" s="19" t="s">
        <v>180</v>
      </c>
      <c r="F18" s="84"/>
    </row>
    <row r="19" spans="2:6" ht="14.4" thickBot="1">
      <c r="B19" s="20"/>
    </row>
    <row r="20" spans="2:6" ht="21" thickBot="1">
      <c r="B20" s="56" t="s">
        <v>175</v>
      </c>
      <c r="C20" s="74" t="s">
        <v>176</v>
      </c>
      <c r="D20" s="74" t="s">
        <v>164</v>
      </c>
    </row>
    <row r="21" spans="2:6">
      <c r="B21" s="58" t="s">
        <v>177</v>
      </c>
      <c r="C21" s="27">
        <v>159</v>
      </c>
      <c r="D21" s="61"/>
    </row>
    <row r="22" spans="2:6">
      <c r="B22" s="58" t="s">
        <v>178</v>
      </c>
      <c r="C22" s="27">
        <v>80</v>
      </c>
      <c r="D22" s="61"/>
    </row>
    <row r="23" spans="2:6" ht="14.4" thickBot="1">
      <c r="B23" s="68" t="s">
        <v>131</v>
      </c>
      <c r="C23" s="66">
        <v>239</v>
      </c>
      <c r="D23" s="67">
        <v>34</v>
      </c>
    </row>
    <row r="24" spans="2:6">
      <c r="B24" s="22" t="s">
        <v>173</v>
      </c>
    </row>
    <row r="25" spans="2:6">
      <c r="B25" s="2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31</vt:i4>
      </vt:variant>
    </vt:vector>
  </HeadingPairs>
  <TitlesOfParts>
    <vt:vector size="31" baseType="lpstr">
      <vt:lpstr>Fig 4 och 5</vt:lpstr>
      <vt:lpstr>Tab 1 och 2</vt:lpstr>
      <vt:lpstr>Tab 3</vt:lpstr>
      <vt:lpstr>Tab 4 och 5</vt:lpstr>
      <vt:lpstr>Tab 6</vt:lpstr>
      <vt:lpstr>Tab 7</vt:lpstr>
      <vt:lpstr>Tab 8</vt:lpstr>
      <vt:lpstr>Tab 9</vt:lpstr>
      <vt:lpstr>Tab 10 och 11</vt:lpstr>
      <vt:lpstr>Fig 33</vt:lpstr>
      <vt:lpstr>Tab 12 och 13</vt:lpstr>
      <vt:lpstr>Tab 14, 15, 18, 19</vt:lpstr>
      <vt:lpstr>Tab 16 och 17</vt:lpstr>
      <vt:lpstr>Tab 20 och 21</vt:lpstr>
      <vt:lpstr>Tab 22</vt:lpstr>
      <vt:lpstr>Tab 23</vt:lpstr>
      <vt:lpstr>Tab 24</vt:lpstr>
      <vt:lpstr>Tab 25 och 26</vt:lpstr>
      <vt:lpstr>Tab 27</vt:lpstr>
      <vt:lpstr>Tab 28</vt:lpstr>
      <vt:lpstr>Tab 29 och 30</vt:lpstr>
      <vt:lpstr>Tab 31, 32, 33, 34</vt:lpstr>
      <vt:lpstr>Tab 35</vt:lpstr>
      <vt:lpstr>Tab 36</vt:lpstr>
      <vt:lpstr>Tab 37</vt:lpstr>
      <vt:lpstr>Tab 38</vt:lpstr>
      <vt:lpstr>Tab 39 och 40</vt:lpstr>
      <vt:lpstr>Tab 41, 42, 43, 44</vt:lpstr>
      <vt:lpstr>Tab 45, 46, 47</vt:lpstr>
      <vt:lpstr>Tab 48, 49, 50</vt:lpstr>
      <vt:lpstr>Tab 51, 52, 53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Bergmark</dc:creator>
  <cp:lastModifiedBy>Emma Bergmark</cp:lastModifiedBy>
  <dcterms:created xsi:type="dcterms:W3CDTF">2013-01-17T14:40:11Z</dcterms:created>
  <dcterms:modified xsi:type="dcterms:W3CDTF">2016-11-03T09:27:48Z</dcterms:modified>
</cp:coreProperties>
</file>