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tables/table14.xml" ContentType="application/vnd.openxmlformats-officedocument.spreadsheetml.table+xml"/>
  <Override PartName="/xl/drawings/drawing2.xml" ContentType="application/vnd.openxmlformats-officedocument.drawing+xml"/>
  <Override PartName="/xl/tables/table1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6.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17.xml" ContentType="application/vnd.openxmlformats-officedocument.spreadsheetml.table+xml"/>
  <Override PartName="/xl/drawings/drawing5.xml" ContentType="application/vnd.openxmlformats-officedocument.drawing+xml"/>
  <Override PartName="/xl/tables/table18.xml" ContentType="application/vnd.openxmlformats-officedocument.spreadsheetml.table+xml"/>
  <Override PartName="/xl/drawings/drawing6.xml" ContentType="application/vnd.openxmlformats-officedocument.drawing+xml"/>
  <Override PartName="/xl/tables/table19.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marja.janusson.KULTURANALYS\Desktop\"/>
    </mc:Choice>
  </mc:AlternateContent>
  <xr:revisionPtr revIDLastSave="0" documentId="8_{213EF549-68F8-44C5-99C3-A064360F858D}" xr6:coauthVersionLast="45" xr6:coauthVersionMax="45" xr10:uidLastSave="{00000000-0000-0000-0000-000000000000}"/>
  <bookViews>
    <workbookView xWindow="-103" yWindow="-103" windowWidth="23657" windowHeight="15240" tabRatio="839" xr2:uid="{E700C022-11A8-4AB6-B07C-86E10AD86DD4}"/>
  </bookViews>
  <sheets>
    <sheet name="Innehåll" sheetId="3" r:id="rId1"/>
    <sheet name="Tab1" sheetId="5" r:id="rId2"/>
    <sheet name="Tab2" sheetId="6" r:id="rId3"/>
    <sheet name="Tab3" sheetId="7" r:id="rId4"/>
    <sheet name="Tab4" sheetId="8" r:id="rId5"/>
    <sheet name="Tab5" sheetId="9" r:id="rId6"/>
    <sheet name="Tab6" sheetId="10" r:id="rId7"/>
    <sheet name="Tab7" sheetId="11" r:id="rId8"/>
    <sheet name="Tab8" sheetId="12" r:id="rId9"/>
    <sheet name="Tab9" sheetId="13" r:id="rId10"/>
    <sheet name="Blad10" sheetId="14" r:id="rId11"/>
    <sheet name="Tab11" sheetId="15" r:id="rId12"/>
    <sheet name="Tab12" sheetId="16" r:id="rId13"/>
    <sheet name="Tab13" sheetId="18" r:id="rId14"/>
    <sheet name="Fig1" sheetId="17" r:id="rId15"/>
    <sheet name="Fig2" sheetId="19" r:id="rId16"/>
    <sheet name="Fig3" sheetId="20" r:id="rId17"/>
    <sheet name="Fig4" sheetId="21" r:id="rId18"/>
    <sheet name="Fig5" sheetId="22" r:id="rId19"/>
    <sheet name="Fig6" sheetId="25" r:id="rId20"/>
    <sheet name="Tab14" sheetId="26" r:id="rId21"/>
    <sheet name="Tab15" sheetId="27" r:id="rId22"/>
    <sheet name="Tab16" sheetId="23" r:id="rId23"/>
    <sheet name="Tab17" sheetId="24"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3" l="1"/>
  <c r="J20" i="23" s="1"/>
  <c r="G20" i="23"/>
  <c r="I20" i="23" s="1"/>
  <c r="H19" i="23"/>
  <c r="J19" i="23" s="1"/>
  <c r="G19" i="23"/>
  <c r="I19" i="23" s="1"/>
  <c r="H18" i="23"/>
  <c r="J18" i="23" s="1"/>
  <c r="G18" i="23"/>
  <c r="I18" i="23" s="1"/>
  <c r="H17" i="23"/>
  <c r="J17" i="23" s="1"/>
  <c r="G17" i="23"/>
  <c r="I17" i="23" s="1"/>
  <c r="H16" i="23"/>
  <c r="J16" i="23" s="1"/>
  <c r="G16" i="23"/>
  <c r="I16" i="23" s="1"/>
  <c r="H15" i="23"/>
  <c r="J15" i="23" s="1"/>
  <c r="G15" i="23"/>
  <c r="I15" i="23" s="1"/>
  <c r="H14" i="23"/>
  <c r="J14" i="23" s="1"/>
  <c r="G14" i="23"/>
  <c r="I14" i="23" s="1"/>
  <c r="H13" i="23"/>
  <c r="J13" i="23" s="1"/>
  <c r="G13" i="23"/>
  <c r="I13" i="23" s="1"/>
  <c r="H12" i="23"/>
  <c r="J12" i="23" s="1"/>
  <c r="G12" i="23"/>
  <c r="I12" i="23" s="1"/>
</calcChain>
</file>

<file path=xl/sharedStrings.xml><?xml version="1.0" encoding="utf-8"?>
<sst xmlns="http://schemas.openxmlformats.org/spreadsheetml/2006/main" count="3445" uniqueCount="306">
  <si>
    <t>Totalt</t>
  </si>
  <si>
    <t>Besöksutveckling på de centrala museer 2019</t>
  </si>
  <si>
    <t>Delrapportering 1 av regeringsuppdraget att följa besöksutveckling på de centrala museerna, Forum för levande historia och Riksantikvarieämbetets besöksmål</t>
  </si>
  <si>
    <t>Publicerad 2020-04-29</t>
  </si>
  <si>
    <t>Flik</t>
  </si>
  <si>
    <t>Innehåll</t>
  </si>
  <si>
    <t>Tab1</t>
  </si>
  <si>
    <t>Tabell 1. Antal anläggnings- och verksamhetsbesök samt besöksräkningsmetod per museum 2019</t>
  </si>
  <si>
    <t>Tab2</t>
  </si>
  <si>
    <t>Tabell 2. Antal anläggnings- och verksamhetsbesök per museum 2015–2019, samt förändring i procent mellan 2015 och 2019</t>
  </si>
  <si>
    <t>Tab3</t>
  </si>
  <si>
    <t>Tabell 3. Antal och andel av verksamhetsbesök per museum och besökskategori 2019</t>
  </si>
  <si>
    <t>Tab4</t>
  </si>
  <si>
    <t>Tabell 4. Totalt antal anläggningsbesök per museum 2006–2019</t>
  </si>
  <si>
    <t>Tab5</t>
  </si>
  <si>
    <t>Tabell 5. Totalt antal verksamhetsbesök per museum 2006–2019</t>
  </si>
  <si>
    <t>Tabell 6. Totalt antal verksamhetsbesök, vuxna, per museum 2006–2019</t>
  </si>
  <si>
    <t>Tab7</t>
  </si>
  <si>
    <t>Tabell 7. Totalt antal verksamhetsbesök, barn och unga, per museum 2007–2019</t>
  </si>
  <si>
    <t>Tab8</t>
  </si>
  <si>
    <t>Tabell 8. Totalt antal verksamhetsbesök, skolbesök, per museum 2012–2019</t>
  </si>
  <si>
    <t>Tab9</t>
  </si>
  <si>
    <t>Tabell 9. Totalt antal webbesök per museum 2011–2019</t>
  </si>
  <si>
    <t>Tab10</t>
  </si>
  <si>
    <t>Tabell 10. Anläggningsbesök per museum och månad 2015-2019</t>
  </si>
  <si>
    <t>Tab11</t>
  </si>
  <si>
    <t>Tabell 11. Verksamhetsbesök per museum och månad 2015-2019</t>
  </si>
  <si>
    <t>Delrapportering 2 av regeringsuppdraget att följa besöksutveckling på de centrala museerna, Forum för levande historia och Riksantikvarieämbetets besöksmål</t>
  </si>
  <si>
    <t>Publicerad 2020-09-21</t>
  </si>
  <si>
    <t>Tab12</t>
  </si>
  <si>
    <t>Tab13</t>
  </si>
  <si>
    <t>Tabell 13. Antal intervjuer och svarsfrekvenser, i procent, per museum för publikundersökningen 2019</t>
  </si>
  <si>
    <t>Fig1</t>
  </si>
  <si>
    <t>Figur 1. Vuxna svenska och utländska museibesökare fördelade på kön 2019. Procentandel per museum, genomsnitt för samtliga museer och könsfördelningen i riket</t>
  </si>
  <si>
    <t>Fig2</t>
  </si>
  <si>
    <t>Figur 2. Vuxna svenska och utländska museibesökare fördelade på ålder 2019. Procentandel per museum, genomsnitt för samtliga museer och åldersfördelningen i riket</t>
  </si>
  <si>
    <t>Fig3</t>
  </si>
  <si>
    <t>Figur 3. Vuxna svenska och utländska museibesökares fördelning på geografisk hemvist i förhållande till museets placering 2019. Procentandel per museum och genomsnitt för samtliga museer</t>
  </si>
  <si>
    <t>Fig4</t>
  </si>
  <si>
    <t>Figur 4. Vuxna svenska museibesökare fördelade på utbildningsnivå 2019. Procentandel per museum, genomsnitt för samtliga museer och hos rikets befolkning</t>
  </si>
  <si>
    <t>Fig5</t>
  </si>
  <si>
    <t>Figur 5. Vuxna svenska museibesökare fördelade på antal museibesök 2019. Procentandel per museum och genomsnitt för samtliga museer</t>
  </si>
  <si>
    <t>Fig6</t>
  </si>
  <si>
    <t>https://kulturanalys.se/statistik/museer/</t>
  </si>
  <si>
    <t>Till innehållsförteckning</t>
  </si>
  <si>
    <t>Myndighet</t>
  </si>
  <si>
    <t>Museum</t>
  </si>
  <si>
    <t>Metod</t>
  </si>
  <si>
    <t>Antal</t>
  </si>
  <si>
    <t>Arbetets museum</t>
  </si>
  <si>
    <t>Automatiskt</t>
  </si>
  <si>
    <t>Mäter ej</t>
  </si>
  <si>
    <t>ArkDes</t>
  </si>
  <si>
    <t>ArkDes*</t>
  </si>
  <si>
    <t>Forum för levande historia</t>
  </si>
  <si>
    <t>Manuellt</t>
  </si>
  <si>
    <t>Moderna museet</t>
  </si>
  <si>
    <t>Moderna museet Malmö</t>
  </si>
  <si>
    <t>Moderna museet Stockholm*</t>
  </si>
  <si>
    <t>Nationalmuseum</t>
  </si>
  <si>
    <t>Naturhistoriska riksmuseet</t>
  </si>
  <si>
    <t>Nordiska museet</t>
  </si>
  <si>
    <t>Härkeberga kaplansgård</t>
  </si>
  <si>
    <t>Julita gård</t>
  </si>
  <si>
    <t>****</t>
  </si>
  <si>
    <t>Svindersvik</t>
  </si>
  <si>
    <t>Tyresö slott</t>
  </si>
  <si>
    <t>Riksantikvarieämbetet</t>
  </si>
  <si>
    <t>Gamla Uppsala museum</t>
  </si>
  <si>
    <t>Glimmingehus</t>
  </si>
  <si>
    <t>Skansen</t>
  </si>
  <si>
    <t>Statens försvarshistoriska museer</t>
  </si>
  <si>
    <t>Armémuseum</t>
  </si>
  <si>
    <t>Flygvapenmuseum</t>
  </si>
  <si>
    <t>Statens historiska museer</t>
  </si>
  <si>
    <t>Hallwylska museet</t>
  </si>
  <si>
    <t>Historiska museet</t>
  </si>
  <si>
    <t>Kungliga Myntkabinettet</t>
  </si>
  <si>
    <t>**</t>
  </si>
  <si>
    <t>Livrustkammaren</t>
  </si>
  <si>
    <t>Skoklosters slott</t>
  </si>
  <si>
    <t>Tumba bruksmuseum</t>
  </si>
  <si>
    <t>Statens maritima- och transporthistoriska museer</t>
  </si>
  <si>
    <t>Marinmuseum</t>
  </si>
  <si>
    <t>Sjöhistoriska museet</t>
  </si>
  <si>
    <t>Vasamuseet</t>
  </si>
  <si>
    <t>Statens museer för världskultur</t>
  </si>
  <si>
    <t>Etnografiska museet</t>
  </si>
  <si>
    <t>Medelhavsmuseet</t>
  </si>
  <si>
    <t>Världskulturmuseet</t>
  </si>
  <si>
    <t>Östasiatiska museet</t>
  </si>
  <si>
    <t>Statens musikverk</t>
  </si>
  <si>
    <t>Scenkonstmuseet</t>
  </si>
  <si>
    <t>Tekniska museet</t>
  </si>
  <si>
    <t>* ArkDes och Moderna museet Stockholm rapporterar samma anläggningsbesök.</t>
  </si>
  <si>
    <t>** Museet var stängt under året.</t>
  </si>
  <si>
    <t>*** Osäker kvalitet.</t>
  </si>
  <si>
    <t>**** Anläggningsbesök 2019 för Julita gård (19 512) är betydligt färre än verksamhetsbesök vilket inte uppfyller Kulturanalys definitioner. Anläggningsbesök för Svindersvik (100 125) och Tyresö slott (244 320) är cirka 60 respektive 80 gånger fler än verksamhetsbesöken och publiceras därför inte här. Det är klart avvikande från andra museers besöksräkning och Kulturanalys avser att titta närmare på besöksräkningen.</t>
  </si>
  <si>
    <t>Anläggningsbesök</t>
  </si>
  <si>
    <t>Verksamhetsbesök</t>
  </si>
  <si>
    <t>%</t>
  </si>
  <si>
    <t>***</t>
  </si>
  <si>
    <t>******</t>
  </si>
  <si>
    <t>.</t>
  </si>
  <si>
    <t>*****</t>
  </si>
  <si>
    <t>*** Rapporterar eller mäter inte besök.</t>
  </si>
  <si>
    <t>**** Osäker kvalitet.</t>
  </si>
  <si>
    <t>***** Förändrad räknemetod för anläggningsbesök infördes under perioden.</t>
  </si>
  <si>
    <t>****** Anläggningsbesök 2019 för Julita gård (19 512) är betydligt färre än verksamhetsbesök vilket inte uppfyller Kulturanalys definitioner. Anläggningsbesök för Svindersvik (100 125) och Tyresö slott (244 320) är cirka 60 respektive 80 gånger fler än verksamhetsbesöken och publiceras därför inte här. Det är klart avvikande från andra museers besöksräkning och Kulturanalys avser att titta närmare på besöksräkningen.</t>
  </si>
  <si>
    <t>Procent</t>
  </si>
  <si>
    <t>Vuxna</t>
  </si>
  <si>
    <t>Barn</t>
  </si>
  <si>
    <t>Skola</t>
  </si>
  <si>
    <t>Moderna museet Stockholm</t>
  </si>
  <si>
    <t>Skansen****</t>
  </si>
  <si>
    <t>*</t>
  </si>
  <si>
    <t>* Museet var stängt under året.</t>
  </si>
  <si>
    <t>** Osäker kvalitet.</t>
  </si>
  <si>
    <t>*** Rapporterar eller mäter inte verksamhetsbesök förutom skolbesök och/eller besök av barn.</t>
  </si>
  <si>
    <t>**** Definierar barn som 0-15 år.</t>
  </si>
  <si>
    <t xml:space="preserve"> </t>
  </si>
  <si>
    <t>Julita gård****</t>
  </si>
  <si>
    <t>Svindersvik****</t>
  </si>
  <si>
    <t>Tyresö slott****</t>
  </si>
  <si>
    <t>Armémuseum***</t>
  </si>
  <si>
    <t>Etnografiska museet***</t>
  </si>
  <si>
    <t>Medelhavsmuseet***</t>
  </si>
  <si>
    <t>Världskulturmuseet***</t>
  </si>
  <si>
    <t>Östasiatiska museet***</t>
  </si>
  <si>
    <t>*** Ny räknemetod för anläggningsbesök infördes under perioden.</t>
  </si>
  <si>
    <t>Skansen***</t>
  </si>
  <si>
    <t>*** Definierar vuxna som 16 år och äldre.</t>
  </si>
  <si>
    <t>*** Definierar barn som 0-15 år.</t>
  </si>
  <si>
    <t>År</t>
  </si>
  <si>
    <t>Januari</t>
  </si>
  <si>
    <t>Februari</t>
  </si>
  <si>
    <t>Mars</t>
  </si>
  <si>
    <t>April</t>
  </si>
  <si>
    <t>Maj</t>
  </si>
  <si>
    <t>Juni</t>
  </si>
  <si>
    <t>Juli</t>
  </si>
  <si>
    <t>Augusti</t>
  </si>
  <si>
    <t>September</t>
  </si>
  <si>
    <t>Oktober</t>
  </si>
  <si>
    <t>November</t>
  </si>
  <si>
    <t>December</t>
  </si>
  <si>
    <t>Julita gård***</t>
  </si>
  <si>
    <t>Svindersvik**</t>
  </si>
  <si>
    <t>Tyresö slott**</t>
  </si>
  <si>
    <t>** Att mäta besök på ett öppet område med många ingångar är svårt och det finns risk för både över- och underskattningar av besöksantalet. Kulturanalys väljer att inte publicera dessa siffror i andra sammanställningar i denna rapport då vi inte vet om mätmetoden ger en bra skattning av antalet anläggningsbesökare.</t>
  </si>
  <si>
    <t>*** Anläggningsbesök för Julita gård är många månader betydligt färre än verksamhetsbesök vilket inte uppfyller Kulturanalys definitioner.</t>
  </si>
  <si>
    <t>Antal intervjuer</t>
  </si>
  <si>
    <t>Svarsfrekvens per fråga, procent</t>
  </si>
  <si>
    <t>Samtliga besökare</t>
  </si>
  <si>
    <t>Vuxna svenska besökare</t>
  </si>
  <si>
    <t>Kön</t>
  </si>
  <si>
    <t>Ålder</t>
  </si>
  <si>
    <t>Hemregion</t>
  </si>
  <si>
    <t>Utbildning</t>
  </si>
  <si>
    <t>Besöksvanor</t>
  </si>
  <si>
    <t>ArkDes och Moderna Museet i Stockholm**</t>
  </si>
  <si>
    <t>Skansen*</t>
  </si>
  <si>
    <t>Tumba Bruksmuseum</t>
  </si>
  <si>
    <t>Statens museikverk</t>
  </si>
  <si>
    <t>Kungliga myntkabinettet är inte med pga. stängt under året.</t>
  </si>
  <si>
    <t>* Frågan om utbildning rör endast intervjuer gjorda i Skansens utgångsundersökning, 2 818 respondenter.</t>
  </si>
  <si>
    <r>
      <t>**</t>
    </r>
    <r>
      <rPr>
        <i/>
        <sz val="8"/>
        <color theme="1"/>
        <rFont val="Arial"/>
        <family val="2"/>
        <scheme val="minor"/>
      </rPr>
      <t>ArkDes och Moderna museet Stockholm gör sedan juni 2019 intervjuer separat men resultaten har summerats för hela året.</t>
    </r>
  </si>
  <si>
    <t>*** Frågan ställdes inte.</t>
  </si>
  <si>
    <t>**** Resultaten har exkluderats pga. låga svarsfrekvenser.</t>
  </si>
  <si>
    <t>Män</t>
  </si>
  <si>
    <t>Kvinnor</t>
  </si>
  <si>
    <t>Riket*</t>
  </si>
  <si>
    <t>Genomsnitt</t>
  </si>
  <si>
    <t>* Källa: Statistiska centralbyrån 2020.</t>
  </si>
  <si>
    <t>19–29 år</t>
  </si>
  <si>
    <t>30–44 år</t>
  </si>
  <si>
    <t>45–64 år</t>
  </si>
  <si>
    <t>65 år eller äldre</t>
  </si>
  <si>
    <t>Kommunen</t>
  </si>
  <si>
    <t>Övriga länet</t>
  </si>
  <si>
    <t>Övriga Sverige</t>
  </si>
  <si>
    <t>Övriga Norden</t>
  </si>
  <si>
    <t>Övriga Europa</t>
  </si>
  <si>
    <t>Övriga världen</t>
  </si>
  <si>
    <t>Förgymnasial utbildning</t>
  </si>
  <si>
    <t>Gymnasial utbildning</t>
  </si>
  <si>
    <t>Minst tvåårig eftergymnasial utbildning</t>
  </si>
  <si>
    <t>* Källa: Statistiska centralbyrån 2020. Personer 16-74 år.</t>
  </si>
  <si>
    <t>0 besök</t>
  </si>
  <si>
    <t>1-3 besök</t>
  </si>
  <si>
    <t>4-10 besök</t>
  </si>
  <si>
    <t>Fler än 10 besök</t>
  </si>
  <si>
    <t>Bildmuseet</t>
  </si>
  <si>
    <t>Dansmuseet</t>
  </si>
  <si>
    <t>Judiska museet</t>
  </si>
  <si>
    <t>Millesgården</t>
  </si>
  <si>
    <t>Nobel Prize Museum</t>
  </si>
  <si>
    <t>Prins Eugens Waldemarsudde</t>
  </si>
  <si>
    <t>Röhsska museet</t>
  </si>
  <si>
    <t>Strindbergsmuseet</t>
  </si>
  <si>
    <t>Sveriges Fängelsemuseum</t>
  </si>
  <si>
    <t>Thielska Galleriet</t>
  </si>
  <si>
    <t>Zornsamlingarna</t>
  </si>
  <si>
    <t>Ájtte svenskt fjäll- o samemuseum</t>
  </si>
  <si>
    <t>-</t>
  </si>
  <si>
    <t>Tab14</t>
  </si>
  <si>
    <t>Tab15</t>
  </si>
  <si>
    <t>Hallwylska museet***</t>
  </si>
  <si>
    <t>Tabell 14. Centrala museer och vilken grupp de ingår i, underlag till figur 6</t>
  </si>
  <si>
    <t>Tabell 17. Nominell och procentuell förändring av verksamhetsbesök 2018–2019 med avseende på kön, ålder och geografisk hemvist på vissa museer</t>
  </si>
  <si>
    <t>Tabell 16. Nominell och procentuell förändring verksamhetsbesök 2015-2019 på vissa museer</t>
  </si>
  <si>
    <t>Tab16</t>
  </si>
  <si>
    <t>Tab17</t>
  </si>
  <si>
    <t>Nominell förändring</t>
  </si>
  <si>
    <t>Procentuell förändring</t>
  </si>
  <si>
    <t>2015-2019</t>
  </si>
  <si>
    <t>2018-2019</t>
  </si>
  <si>
    <t>Tabell 15. Nominell och procentuell förändring av verksamhetsbesök 2018–2019 på vissa museer</t>
  </si>
  <si>
    <t>Geografisk hemvist</t>
  </si>
  <si>
    <t>Utbildningsnivå</t>
  </si>
  <si>
    <t>Man</t>
  </si>
  <si>
    <t>Kvinna</t>
  </si>
  <si>
    <t>0-18 år</t>
  </si>
  <si>
    <t>19-29 år</t>
  </si>
  <si>
    <t>30-44 år</t>
  </si>
  <si>
    <t>45-64 år</t>
  </si>
  <si>
    <t>Förgymnasial utbildning (grundskola eller motsvarande)</t>
  </si>
  <si>
    <t>Gymnasial utbildning (eller motsvarande)</t>
  </si>
  <si>
    <t>Eftergymnasial utbildning (högskola eller motsvarande)</t>
  </si>
  <si>
    <t>Skansen - Total</t>
  </si>
  <si>
    <t>* Frågan ställdes inte.</t>
  </si>
  <si>
    <t>1. en tillförlitlig metod för räkning av verksamhetsbesök</t>
  </si>
  <si>
    <t>4 en svarsfrekvens på mer än 75 procent per fråga i publikundersökningarna för 2018 och 2019</t>
  </si>
  <si>
    <t>2. en fullständig tidsserie, 2015–2019, för verksamhetsbesök</t>
  </si>
  <si>
    <t>3. fler än 500 respondenter i publikundersökningarna 2018 och 2019</t>
  </si>
  <si>
    <t>5. värden för minst två av frågorna i publikundersökningarna för 2018 och 2019.</t>
  </si>
  <si>
    <t>Museerna ska uppfylla fem kriterier vad gäller mätningen av verksamhetsbesök och genomförandet av publikundersökningar för att ingå i analysen av förändrade besöksmönster. De ska ha:</t>
  </si>
  <si>
    <t>Ej förändring</t>
  </si>
  <si>
    <t>Ingår ej *</t>
  </si>
  <si>
    <t>Ingår ej **</t>
  </si>
  <si>
    <t>Ingår ej ***</t>
  </si>
  <si>
    <t>Förändring</t>
  </si>
  <si>
    <t>Ingår ej *****</t>
  </si>
  <si>
    <t>Ingår ej ****</t>
  </si>
  <si>
    <t>Kungl. Myntkabinettet</t>
  </si>
  <si>
    <t>Skokloster slott</t>
  </si>
  <si>
    <t>Statens maritima museer</t>
  </si>
  <si>
    <t>* Rapporterar eller mäter inte besök.</t>
  </si>
  <si>
    <t>** Avser samma besök som Moderna museet Stockholm, används bara en gång i beräkningen, anläggningsbesök.</t>
  </si>
  <si>
    <t>*** Vissa år saknas.</t>
  </si>
  <si>
    <t>**** Tidseriebrott, förändrad mätmetod.</t>
  </si>
  <si>
    <t>***** Osäker kvalitéet för ett eller flera år.</t>
  </si>
  <si>
    <t>Figur 6. Antal anläggnings- och verksamhetsbesök vid museer som har gått från entréavgift till fri entré (förändring), respektive museer som inte har fått en förändrad entréavgift (ej förändring) under perioden 2013–2019</t>
  </si>
  <si>
    <t>Antal museer</t>
  </si>
  <si>
    <t>Anläggningsbesök: Förändring</t>
  </si>
  <si>
    <t>Anläggningsbesök: Ej förändring</t>
  </si>
  <si>
    <t>Verksamhetsbesök: Förändring</t>
  </si>
  <si>
    <t>Verksamhetsbesök: Ej förändring</t>
  </si>
  <si>
    <t>* För detaljer se tabell 14.</t>
  </si>
  <si>
    <t>Fri entré</t>
  </si>
  <si>
    <t>Reducerad avgift</t>
  </si>
  <si>
    <t>Entréavgift för vuxna</t>
  </si>
  <si>
    <t>Ja</t>
  </si>
  <si>
    <t>Nej</t>
  </si>
  <si>
    <t>Ja**</t>
  </si>
  <si>
    <t>Stängt</t>
  </si>
  <si>
    <t>0–18 år</t>
  </si>
  <si>
    <t>Nej*</t>
  </si>
  <si>
    <t>Nej***</t>
  </si>
  <si>
    <t>Gamla Uppsala Museum</t>
  </si>
  <si>
    <t>0–3 år</t>
  </si>
  <si>
    <t>4–15 år</t>
  </si>
  <si>
    <t>Delvis</t>
  </si>
  <si>
    <t>0–20 år</t>
  </si>
  <si>
    <t>0–6 år</t>
  </si>
  <si>
    <t>* Fri entre för barn och unga under perioden 12 augusti–16 juni.</t>
  </si>
  <si>
    <t>** Entréavgifter togs ut vid någon eller några utställningar.</t>
  </si>
  <si>
    <t>*** Nej, men fri entré under någon dag eller några timmar per vecka.</t>
  </si>
  <si>
    <t>År 2019</t>
  </si>
  <si>
    <t>Tabell 15. Fri entré och entrépriser per museum 2019</t>
  </si>
  <si>
    <t>Tabell 1. Antal anläggning- och verksamhetsbesök samt besöksräkningsmetod per museum 2019</t>
  </si>
  <si>
    <t>Tabell 12. Besöksutveckling för museer med bidrag under anslag 8:3 Bidrag till vissa museer, 2003–2019</t>
  </si>
  <si>
    <r>
      <t xml:space="preserve">Tabell 12. Besöksutveckling för museer med bidrag under anslag 8:3 </t>
    </r>
    <r>
      <rPr>
        <i/>
        <sz val="9"/>
        <rFont val="Arial"/>
        <family val="2"/>
        <scheme val="minor"/>
      </rPr>
      <t>Bidrag till vissa museer</t>
    </r>
    <r>
      <rPr>
        <sz val="9"/>
        <rFont val="Arial"/>
        <family val="2"/>
        <scheme val="minor"/>
      </rPr>
      <t>, 2003–2019</t>
    </r>
  </si>
  <si>
    <r>
      <t xml:space="preserve">Se rapporten </t>
    </r>
    <r>
      <rPr>
        <i/>
        <sz val="9"/>
        <color theme="1"/>
        <rFont val="Arial"/>
        <family val="2"/>
        <scheme val="minor"/>
      </rPr>
      <t>Besöksutveckling på de centrala museerna 2018</t>
    </r>
    <r>
      <rPr>
        <sz val="9"/>
        <color theme="1"/>
        <rFont val="Arial"/>
        <family val="2"/>
        <scheme val="minor"/>
      </rPr>
      <t xml:space="preserve"> på vår hemsida för mer information om regeringsuppdraget och definitioner av besökskategorier.</t>
    </r>
  </si>
  <si>
    <t>2006</t>
  </si>
  <si>
    <t>2007</t>
  </si>
  <si>
    <t>2008</t>
  </si>
  <si>
    <t>2009</t>
  </si>
  <si>
    <t>2010</t>
  </si>
  <si>
    <t>2011</t>
  </si>
  <si>
    <t>2012</t>
  </si>
  <si>
    <t>2013</t>
  </si>
  <si>
    <t>2014</t>
  </si>
  <si>
    <t>2015</t>
  </si>
  <si>
    <t>2016</t>
  </si>
  <si>
    <t>2017</t>
  </si>
  <si>
    <t>2018</t>
  </si>
  <si>
    <t>2019</t>
  </si>
  <si>
    <t>2003</t>
  </si>
  <si>
    <t>2004</t>
  </si>
  <si>
    <t>2005</t>
  </si>
  <si>
    <t>Grupp</t>
  </si>
  <si>
    <t>2015-20192</t>
  </si>
  <si>
    <t>2018-20193</t>
  </si>
  <si>
    <t>Tabellen innehåller uppräknade besökssiffror baserat på resultaten från publikundersökningarna.</t>
  </si>
  <si>
    <t>Museerna ska uppfylla fem kriterier vad gäller mätningen av verksamhetsbesök och genomförandet av publikundersökningar för att ingå i tabellen över förändrade besöksmönster. De ska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</si>
</sst>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0\ &quot;kr&quot;;[Red]\-#,##0\ &quot;kr&quot;"/>
    <numFmt numFmtId="43" formatCode="_-* #,##0.00_-;\-* #,##0.00_-;_-* &quot;-&quot;??_-;_-@_-"/>
    <numFmt numFmtId="164" formatCode="#,##0.0"/>
    <numFmt numFmtId="165" formatCode="_-* #,##0_-;\-* #,##0_-;_-* &quot;-&quot;??_-;_-@_-"/>
  </numFmts>
  <fonts count="46" x14ac:knownFonts="1">
    <font>
      <sz val="10"/>
      <color theme="1"/>
      <name val="Arial"/>
      <family val="2"/>
      <scheme val="minor"/>
    </font>
    <font>
      <sz val="10"/>
      <color theme="1"/>
      <name val="Arial"/>
      <family val="2"/>
      <scheme val="minor"/>
    </font>
    <font>
      <b/>
      <sz val="10"/>
      <color theme="1"/>
      <name val="Arial"/>
      <family val="2"/>
      <scheme val="minor"/>
    </font>
    <font>
      <b/>
      <sz val="13"/>
      <color theme="4"/>
      <name val="Arial"/>
      <family val="2"/>
      <scheme val="minor"/>
    </font>
    <font>
      <b/>
      <sz val="9"/>
      <color rgb="FF706457"/>
      <name val="Arial"/>
      <family val="2"/>
      <scheme val="minor"/>
    </font>
    <font>
      <b/>
      <sz val="8"/>
      <color theme="1"/>
      <name val="Arial"/>
      <family val="2"/>
    </font>
    <font>
      <sz val="8"/>
      <color theme="1"/>
      <name val="Arial"/>
      <family val="2"/>
    </font>
    <font>
      <b/>
      <sz val="9"/>
      <name val="Arial"/>
      <family val="2"/>
      <scheme val="major"/>
    </font>
    <font>
      <sz val="9"/>
      <name val="Arial"/>
      <family val="2"/>
      <scheme val="minor"/>
    </font>
    <font>
      <sz val="8"/>
      <name val="Arial"/>
      <family val="2"/>
      <scheme val="minor"/>
    </font>
    <font>
      <b/>
      <sz val="11"/>
      <color theme="1"/>
      <name val="Arial"/>
      <family val="2"/>
      <scheme val="minor"/>
    </font>
    <font>
      <u/>
      <sz val="10"/>
      <color theme="10"/>
      <name val="Arial"/>
      <family val="2"/>
      <scheme val="minor"/>
    </font>
    <font>
      <sz val="16"/>
      <color theme="1"/>
      <name val="Arial"/>
      <family val="2"/>
      <scheme val="minor"/>
    </font>
    <font>
      <sz val="11"/>
      <name val="Arial"/>
      <family val="2"/>
      <scheme val="minor"/>
    </font>
    <font>
      <sz val="10"/>
      <name val="Arial"/>
      <family val="2"/>
      <scheme val="minor"/>
    </font>
    <font>
      <sz val="10"/>
      <color theme="8"/>
      <name val="Arial"/>
      <family val="2"/>
      <scheme val="minor"/>
    </font>
    <font>
      <b/>
      <sz val="10"/>
      <name val="Arial"/>
      <family val="2"/>
      <scheme val="minor"/>
    </font>
    <font>
      <i/>
      <sz val="10"/>
      <color theme="1"/>
      <name val="Arial"/>
      <family val="2"/>
      <scheme val="minor"/>
    </font>
    <font>
      <sz val="9"/>
      <color theme="1" tint="0.34998626667073579"/>
      <name val="Arial"/>
      <family val="2"/>
      <scheme val="minor"/>
    </font>
    <font>
      <b/>
      <sz val="9"/>
      <color theme="1" tint="0.34998626667073579"/>
      <name val="Arial"/>
      <family val="2"/>
      <scheme val="minor"/>
    </font>
    <font>
      <u/>
      <sz val="11"/>
      <color rgb="FF0070C0"/>
      <name val="Arial"/>
      <family val="2"/>
      <scheme val="minor"/>
    </font>
    <font>
      <b/>
      <sz val="9"/>
      <name val="Arial"/>
      <family val="2"/>
      <scheme val="minor"/>
    </font>
    <font>
      <b/>
      <sz val="7"/>
      <name val="Arial"/>
      <family val="2"/>
      <scheme val="minor"/>
    </font>
    <font>
      <sz val="7"/>
      <name val="Arial"/>
      <family val="2"/>
      <scheme val="minor"/>
    </font>
    <font>
      <i/>
      <sz val="7"/>
      <name val="Arial"/>
      <family val="2"/>
      <scheme val="minor"/>
    </font>
    <font>
      <sz val="7"/>
      <color rgb="FFFF0000"/>
      <name val="Arial"/>
      <family val="2"/>
      <scheme val="minor"/>
    </font>
    <font>
      <sz val="10"/>
      <color rgb="FFFF0000"/>
      <name val="Arial"/>
      <family val="2"/>
      <scheme val="minor"/>
    </font>
    <font>
      <b/>
      <sz val="8"/>
      <name val="Arial"/>
      <family val="2"/>
      <scheme val="minor"/>
    </font>
    <font>
      <b/>
      <sz val="8"/>
      <color theme="1"/>
      <name val="Arial"/>
      <family val="2"/>
      <scheme val="minor"/>
    </font>
    <font>
      <sz val="8"/>
      <color theme="1"/>
      <name val="Arial"/>
      <family val="2"/>
      <scheme val="minor"/>
    </font>
    <font>
      <i/>
      <sz val="8"/>
      <color theme="1"/>
      <name val="Arial"/>
      <family val="2"/>
      <scheme val="minor"/>
    </font>
    <font>
      <i/>
      <sz val="8"/>
      <name val="Arial"/>
      <family val="2"/>
      <scheme val="minor"/>
    </font>
    <font>
      <i/>
      <sz val="8"/>
      <name val="Arial"/>
      <family val="2"/>
      <scheme val="major"/>
    </font>
    <font>
      <u/>
      <sz val="10"/>
      <color rgb="FF0070C0"/>
      <name val="Arial"/>
      <family val="2"/>
      <scheme val="minor"/>
    </font>
    <font>
      <b/>
      <sz val="7"/>
      <color theme="1"/>
      <name val="Arial"/>
      <family val="2"/>
    </font>
    <font>
      <sz val="7"/>
      <color theme="1"/>
      <name val="Arial"/>
      <family val="2"/>
      <scheme val="minor"/>
    </font>
    <font>
      <b/>
      <i/>
      <sz val="9"/>
      <color rgb="FF706457"/>
      <name val="Arial"/>
      <family val="2"/>
      <scheme val="minor"/>
    </font>
    <font>
      <u/>
      <sz val="9"/>
      <color theme="10"/>
      <name val="Arial"/>
      <family val="2"/>
      <scheme val="minor"/>
    </font>
    <font>
      <sz val="9"/>
      <color theme="1"/>
      <name val="Arial"/>
      <family val="2"/>
      <scheme val="minor"/>
    </font>
    <font>
      <i/>
      <sz val="9"/>
      <name val="Arial"/>
      <family val="2"/>
      <scheme val="minor"/>
    </font>
    <font>
      <sz val="9"/>
      <color rgb="FF00B0F0"/>
      <name val="Arial"/>
      <family val="2"/>
      <scheme val="minor"/>
    </font>
    <font>
      <sz val="9"/>
      <color rgb="FFFF0000"/>
      <name val="Arial"/>
      <family val="2"/>
      <scheme val="minor"/>
    </font>
    <font>
      <i/>
      <sz val="9"/>
      <color theme="1"/>
      <name val="Arial"/>
      <family val="2"/>
      <scheme val="minor"/>
    </font>
    <font>
      <sz val="8"/>
      <color rgb="FFFF0000"/>
      <name val="Arial"/>
      <family val="2"/>
      <scheme val="minor"/>
    </font>
    <font>
      <sz val="8"/>
      <color rgb="FF000000"/>
      <name val="Arial"/>
      <family val="2"/>
      <scheme val="minor"/>
    </font>
    <font>
      <sz val="8"/>
      <color rgb="FF000000"/>
      <name val="Calibri"/>
      <family val="2"/>
    </font>
  </fonts>
  <fills count="3">
    <fill>
      <patternFill patternType="none"/>
    </fill>
    <fill>
      <patternFill patternType="gray125"/>
    </fill>
    <fill>
      <patternFill patternType="solid">
        <fgColor theme="6" tint="0.79998168889431442"/>
        <bgColor indexed="64"/>
      </patternFill>
    </fill>
  </fills>
  <borders count="8">
    <border>
      <left/>
      <right/>
      <top/>
      <bottom/>
      <diagonal/>
    </border>
    <border>
      <left/>
      <right/>
      <top/>
      <bottom style="medium">
        <color theme="4"/>
      </bottom>
      <diagonal/>
    </border>
    <border>
      <left/>
      <right style="thin">
        <color theme="4"/>
      </right>
      <top/>
      <bottom/>
      <diagonal/>
    </border>
    <border>
      <left/>
      <right/>
      <top style="thin">
        <color theme="4"/>
      </top>
      <bottom style="double">
        <color theme="4"/>
      </bottom>
      <diagonal/>
    </border>
    <border>
      <left/>
      <right style="thin">
        <color theme="4"/>
      </right>
      <top/>
      <bottom style="medium">
        <color theme="4"/>
      </bottom>
      <diagonal/>
    </border>
    <border>
      <left/>
      <right/>
      <top/>
      <bottom style="thin">
        <color theme="4"/>
      </bottom>
      <diagonal/>
    </border>
    <border>
      <left/>
      <right style="thin">
        <color theme="4"/>
      </right>
      <top/>
      <bottom style="thin">
        <color theme="4"/>
      </bottom>
      <diagonal/>
    </border>
    <border>
      <left/>
      <right style="thin">
        <color theme="4"/>
      </right>
      <top style="thin">
        <color theme="4"/>
      </top>
      <bottom style="double">
        <color theme="4"/>
      </bottom>
      <diagonal/>
    </border>
  </borders>
  <cellStyleXfs count="8">
    <xf numFmtId="0" fontId="0" fillId="0" borderId="0"/>
    <xf numFmtId="0" fontId="3" fillId="0" borderId="0" applyNumberFormat="0" applyFill="0" applyAlignment="0" applyProtection="0"/>
    <xf numFmtId="49" fontId="7" fillId="0" borderId="0">
      <alignment vertical="top"/>
    </xf>
    <xf numFmtId="49" fontId="8" fillId="0" borderId="0">
      <alignment vertical="top"/>
    </xf>
    <xf numFmtId="0" fontId="6" fillId="0" borderId="0">
      <alignment horizontal="left" vertical="center" wrapText="1"/>
    </xf>
    <xf numFmtId="0" fontId="11" fillId="0" borderId="0" applyNumberFormat="0" applyFill="0" applyBorder="0" applyAlignment="0" applyProtection="0"/>
    <xf numFmtId="43" fontId="1" fillId="0" borderId="0" applyFont="0" applyFill="0" applyBorder="0" applyAlignment="0" applyProtection="0"/>
    <xf numFmtId="0" fontId="10" fillId="0" borderId="3" applyNumberFormat="0" applyFill="0" applyAlignment="0" applyProtection="0"/>
  </cellStyleXfs>
  <cellXfs count="192">
    <xf numFmtId="0" fontId="0" fillId="0" borderId="0" xfId="0"/>
    <xf numFmtId="0" fontId="1" fillId="0" borderId="0" xfId="0" applyFont="1"/>
    <xf numFmtId="0" fontId="12" fillId="0" borderId="0" xfId="0" applyFont="1"/>
    <xf numFmtId="0" fontId="13" fillId="0" borderId="0" xfId="0" applyFont="1"/>
    <xf numFmtId="0" fontId="10" fillId="0" borderId="0" xfId="0" applyFont="1"/>
    <xf numFmtId="0" fontId="2" fillId="0" borderId="0" xfId="0" applyFont="1"/>
    <xf numFmtId="0" fontId="14" fillId="0" borderId="0" xfId="0" applyFont="1"/>
    <xf numFmtId="0" fontId="15" fillId="0" borderId="0" xfId="0" applyFont="1"/>
    <xf numFmtId="0" fontId="16" fillId="0" borderId="0" xfId="0" applyFont="1"/>
    <xf numFmtId="0" fontId="11" fillId="0" borderId="0" xfId="5"/>
    <xf numFmtId="0" fontId="8" fillId="0" borderId="0" xfId="0" applyFont="1"/>
    <xf numFmtId="0" fontId="20" fillId="0" borderId="0" xfId="5" applyFont="1" applyFill="1" applyBorder="1" applyAlignment="1">
      <alignment horizontal="left" vertical="center"/>
    </xf>
    <xf numFmtId="0" fontId="21" fillId="0" borderId="0" xfId="0" applyFont="1" applyAlignment="1">
      <alignment horizontal="left" vertical="center" wrapText="1"/>
    </xf>
    <xf numFmtId="0" fontId="23" fillId="0" borderId="0" xfId="0" applyFont="1"/>
    <xf numFmtId="0" fontId="8" fillId="0" borderId="0" xfId="0" applyFont="1" applyAlignment="1">
      <alignment horizontal="left" vertical="center"/>
    </xf>
    <xf numFmtId="0" fontId="25" fillId="0" borderId="0" xfId="0" applyFont="1"/>
    <xf numFmtId="0" fontId="25" fillId="0" borderId="0" xfId="0" applyFont="1" applyAlignment="1">
      <alignment vertical="center"/>
    </xf>
    <xf numFmtId="0" fontId="19" fillId="0" borderId="0" xfId="0" applyFont="1" applyAlignment="1">
      <alignment horizontal="left" vertical="center" wrapText="1"/>
    </xf>
    <xf numFmtId="0" fontId="18" fillId="0" borderId="0" xfId="0" applyFont="1" applyAlignment="1">
      <alignment horizontal="left" vertical="center" wrapText="1"/>
    </xf>
    <xf numFmtId="0" fontId="8" fillId="0" borderId="0" xfId="0" applyFont="1" applyAlignment="1">
      <alignment vertical="center" wrapText="1"/>
    </xf>
    <xf numFmtId="0" fontId="21" fillId="0" borderId="0" xfId="0" applyFont="1" applyAlignment="1">
      <alignment horizontal="center" vertical="center" wrapText="1"/>
    </xf>
    <xf numFmtId="0" fontId="8"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22" fillId="0" borderId="0" xfId="0" applyFont="1" applyAlignment="1">
      <alignment horizontal="left" vertical="center" wrapText="1"/>
    </xf>
    <xf numFmtId="0" fontId="22" fillId="0" borderId="0" xfId="0" applyFont="1"/>
    <xf numFmtId="0" fontId="21" fillId="0" borderId="0" xfId="0" applyFont="1"/>
    <xf numFmtId="0" fontId="26" fillId="0" borderId="0" xfId="0" applyFont="1"/>
    <xf numFmtId="0" fontId="4" fillId="0" borderId="0" xfId="0" applyFont="1" applyAlignment="1">
      <alignment horizontal="left" vertical="center"/>
    </xf>
    <xf numFmtId="0" fontId="29" fillId="0" borderId="0" xfId="0" applyFont="1"/>
    <xf numFmtId="0" fontId="30" fillId="0" borderId="0" xfId="0" applyFont="1"/>
    <xf numFmtId="0" fontId="0" fillId="0" borderId="0" xfId="0" applyFont="1"/>
    <xf numFmtId="1" fontId="0" fillId="0" borderId="0" xfId="0" applyNumberFormat="1" applyFont="1"/>
    <xf numFmtId="1" fontId="2" fillId="0" borderId="0" xfId="0" applyNumberFormat="1" applyFont="1"/>
    <xf numFmtId="0" fontId="31" fillId="0" borderId="0" xfId="0" applyFont="1"/>
    <xf numFmtId="0" fontId="8" fillId="0" borderId="0" xfId="0" applyFont="1" applyAlignment="1">
      <alignment horizontal="left" vertical="center" wrapText="1"/>
    </xf>
    <xf numFmtId="0" fontId="24" fillId="0" borderId="0" xfId="0" applyFont="1" applyAlignment="1">
      <alignment horizontal="left" vertical="center" wrapText="1"/>
    </xf>
    <xf numFmtId="0" fontId="21" fillId="0" borderId="0" xfId="0" applyFont="1" applyAlignment="1">
      <alignment horizontal="left" vertical="center" wrapText="1"/>
    </xf>
    <xf numFmtId="1" fontId="14" fillId="0" borderId="0" xfId="0" applyNumberFormat="1" applyFont="1" applyAlignment="1">
      <alignment horizontal="center" vertical="center" wrapText="1"/>
    </xf>
    <xf numFmtId="0" fontId="32" fillId="0" borderId="0" xfId="0" applyFont="1"/>
    <xf numFmtId="0" fontId="23" fillId="0" borderId="0" xfId="0" applyFont="1" applyAlignment="1"/>
    <xf numFmtId="49" fontId="7" fillId="0" borderId="0" xfId="2">
      <alignment vertical="top"/>
    </xf>
    <xf numFmtId="0" fontId="17" fillId="0" borderId="0" xfId="0" applyFont="1"/>
    <xf numFmtId="0" fontId="0" fillId="0" borderId="0" xfId="0" applyFont="1" applyAlignment="1"/>
    <xf numFmtId="0" fontId="33" fillId="0" borderId="0" xfId="5" applyFont="1" applyFill="1" applyBorder="1" applyAlignment="1">
      <alignment horizontal="left" vertical="center"/>
    </xf>
    <xf numFmtId="0" fontId="35" fillId="0" borderId="0" xfId="0" applyFont="1"/>
    <xf numFmtId="0" fontId="25" fillId="0" borderId="0" xfId="0" applyFont="1" applyAlignment="1">
      <alignment horizontal="center"/>
    </xf>
    <xf numFmtId="0" fontId="35" fillId="0" borderId="0" xfId="0" applyFont="1" applyAlignment="1">
      <alignment horizontal="center"/>
    </xf>
    <xf numFmtId="0" fontId="25" fillId="0" borderId="0" xfId="0" applyFont="1" applyAlignment="1">
      <alignment horizontal="left"/>
    </xf>
    <xf numFmtId="0" fontId="0" fillId="0" borderId="0" xfId="0" applyAlignment="1">
      <alignment vertical="center"/>
    </xf>
    <xf numFmtId="0" fontId="37" fillId="0" borderId="0" xfId="5" applyFont="1"/>
    <xf numFmtId="0" fontId="38" fillId="0" borderId="0" xfId="0" applyFont="1"/>
    <xf numFmtId="0" fontId="40" fillId="0" borderId="0" xfId="0" applyFont="1"/>
    <xf numFmtId="0" fontId="41" fillId="0" borderId="0" xfId="0" applyFont="1"/>
    <xf numFmtId="0" fontId="21" fillId="0" borderId="0" xfId="0" applyFont="1" applyBorder="1" applyAlignment="1">
      <alignment horizontal="left" vertical="center" wrapText="1"/>
    </xf>
    <xf numFmtId="0" fontId="22" fillId="0" borderId="0" xfId="0" applyFont="1" applyBorder="1" applyAlignment="1">
      <alignment horizontal="left" vertical="center"/>
    </xf>
    <xf numFmtId="0" fontId="27" fillId="0" borderId="1" xfId="0" applyFont="1" applyBorder="1" applyAlignment="1">
      <alignment horizontal="left" vertical="center"/>
    </xf>
    <xf numFmtId="0" fontId="27" fillId="0" borderId="0" xfId="0" applyFont="1" applyBorder="1" applyAlignment="1">
      <alignment horizontal="left" vertical="center" wrapText="1"/>
    </xf>
    <xf numFmtId="0" fontId="27" fillId="0" borderId="0" xfId="0" applyFont="1" applyFill="1" applyBorder="1" applyAlignment="1">
      <alignment horizontal="center" vertical="center" wrapText="1"/>
    </xf>
    <xf numFmtId="3" fontId="9" fillId="0" borderId="0" xfId="0" applyNumberFormat="1" applyFont="1" applyFill="1" applyAlignment="1">
      <alignment horizontal="center" vertical="center"/>
    </xf>
    <xf numFmtId="3" fontId="9" fillId="0" borderId="0" xfId="0" applyNumberFormat="1" applyFont="1" applyFill="1" applyAlignment="1">
      <alignment vertical="center"/>
    </xf>
    <xf numFmtId="3" fontId="9" fillId="0" borderId="0" xfId="0" applyNumberFormat="1" applyFont="1" applyFill="1" applyAlignment="1">
      <alignment horizontal="right" vertical="center"/>
    </xf>
    <xf numFmtId="0" fontId="31" fillId="0" borderId="0" xfId="0" applyFont="1" applyAlignment="1">
      <alignment vertical="center"/>
    </xf>
    <xf numFmtId="3" fontId="9" fillId="0" borderId="5" xfId="0" applyNumberFormat="1" applyFont="1" applyFill="1" applyBorder="1" applyAlignment="1">
      <alignment horizontal="right" vertical="center"/>
    </xf>
    <xf numFmtId="0" fontId="27" fillId="0" borderId="2" xfId="0" applyFont="1" applyFill="1" applyBorder="1" applyAlignment="1">
      <alignment horizontal="center" vertical="center" wrapText="1"/>
    </xf>
    <xf numFmtId="3" fontId="9" fillId="0" borderId="0" xfId="0" applyNumberFormat="1" applyFont="1" applyFill="1" applyBorder="1" applyAlignment="1">
      <alignment horizontal="center" vertical="center"/>
    </xf>
    <xf numFmtId="3" fontId="9" fillId="0" borderId="2" xfId="0" applyNumberFormat="1" applyFont="1" applyFill="1" applyBorder="1" applyAlignment="1">
      <alignment vertical="center"/>
    </xf>
    <xf numFmtId="3" fontId="9" fillId="0" borderId="2" xfId="0" applyNumberFormat="1" applyFont="1" applyFill="1" applyBorder="1" applyAlignment="1">
      <alignment horizontal="right" vertical="center"/>
    </xf>
    <xf numFmtId="3" fontId="9" fillId="0" borderId="6" xfId="0" applyNumberFormat="1" applyFont="1" applyFill="1" applyBorder="1" applyAlignment="1">
      <alignment horizontal="right" vertical="center"/>
    </xf>
    <xf numFmtId="3" fontId="23" fillId="0" borderId="0" xfId="0" applyNumberFormat="1" applyFont="1" applyBorder="1" applyAlignment="1">
      <alignment horizontal="right" vertical="center"/>
    </xf>
    <xf numFmtId="0" fontId="27" fillId="0" borderId="0" xfId="0" applyFont="1" applyBorder="1" applyAlignment="1">
      <alignment horizontal="left" vertical="center"/>
    </xf>
    <xf numFmtId="0" fontId="27" fillId="0" borderId="2" xfId="0" applyFont="1" applyBorder="1" applyAlignment="1">
      <alignment horizontal="left" vertical="center"/>
    </xf>
    <xf numFmtId="0" fontId="9" fillId="0" borderId="0" xfId="0" applyFont="1" applyBorder="1" applyAlignment="1">
      <alignment horizontal="left" vertical="center" wrapText="1"/>
    </xf>
    <xf numFmtId="0" fontId="27" fillId="0" borderId="0" xfId="0" applyFont="1" applyFill="1" applyBorder="1" applyAlignment="1">
      <alignment horizontal="left" vertical="center"/>
    </xf>
    <xf numFmtId="0" fontId="27" fillId="0" borderId="2" xfId="0" applyFont="1" applyFill="1" applyBorder="1" applyAlignment="1">
      <alignment horizontal="left" vertical="center"/>
    </xf>
    <xf numFmtId="0" fontId="27" fillId="0" borderId="0" xfId="0" applyFont="1" applyFill="1" applyBorder="1" applyAlignment="1">
      <alignment horizontal="left" vertical="center" wrapText="1"/>
    </xf>
    <xf numFmtId="1" fontId="27" fillId="0" borderId="2" xfId="0" applyNumberFormat="1" applyFont="1" applyFill="1" applyBorder="1" applyAlignment="1">
      <alignment horizontal="left" vertical="center" wrapText="1"/>
    </xf>
    <xf numFmtId="1" fontId="27" fillId="0" borderId="0" xfId="0" applyNumberFormat="1" applyFont="1" applyBorder="1" applyAlignment="1">
      <alignment horizontal="left" vertical="center" wrapText="1"/>
    </xf>
    <xf numFmtId="3" fontId="9" fillId="0" borderId="0" xfId="0" applyNumberFormat="1" applyFont="1" applyFill="1" applyBorder="1" applyAlignment="1">
      <alignment vertical="center"/>
    </xf>
    <xf numFmtId="3" fontId="9" fillId="0" borderId="0" xfId="0" applyNumberFormat="1" applyFont="1" applyBorder="1" applyAlignment="1">
      <alignment horizontal="right" vertical="center"/>
    </xf>
    <xf numFmtId="0" fontId="9" fillId="0" borderId="0" xfId="0" applyFont="1" applyBorder="1" applyAlignment="1">
      <alignment vertical="center"/>
    </xf>
    <xf numFmtId="3" fontId="9" fillId="0" borderId="0" xfId="0" applyNumberFormat="1" applyFont="1" applyFill="1" applyBorder="1" applyAlignment="1">
      <alignment horizontal="right" vertical="center"/>
    </xf>
    <xf numFmtId="3" fontId="9" fillId="0" borderId="0" xfId="0" applyNumberFormat="1" applyFont="1" applyBorder="1" applyAlignment="1">
      <alignment vertical="center"/>
    </xf>
    <xf numFmtId="0" fontId="27" fillId="0" borderId="0" xfId="0" applyFont="1" applyBorder="1" applyAlignment="1">
      <alignment vertical="center" wrapText="1"/>
    </xf>
    <xf numFmtId="0" fontId="27" fillId="0" borderId="2" xfId="0" applyFont="1" applyBorder="1" applyAlignment="1">
      <alignment vertical="center" wrapText="1"/>
    </xf>
    <xf numFmtId="3" fontId="27" fillId="0" borderId="0" xfId="0" applyNumberFormat="1" applyFont="1" applyBorder="1" applyAlignment="1">
      <alignment vertical="center"/>
    </xf>
    <xf numFmtId="0" fontId="27" fillId="0" borderId="2" xfId="0" applyFont="1" applyBorder="1" applyAlignment="1">
      <alignment horizontal="left" vertical="center" wrapText="1"/>
    </xf>
    <xf numFmtId="3" fontId="27" fillId="0" borderId="0" xfId="0" applyNumberFormat="1" applyFont="1" applyBorder="1" applyAlignment="1">
      <alignment horizontal="left" vertical="center" wrapText="1"/>
    </xf>
    <xf numFmtId="3" fontId="9" fillId="0" borderId="2" xfId="0" applyNumberFormat="1" applyFont="1" applyFill="1" applyBorder="1" applyAlignment="1">
      <alignment horizontal="right" vertical="top"/>
    </xf>
    <xf numFmtId="3" fontId="9" fillId="0" borderId="0" xfId="0" applyNumberFormat="1" applyFont="1" applyFill="1" applyBorder="1" applyAlignment="1">
      <alignment horizontal="right" vertical="top"/>
    </xf>
    <xf numFmtId="3" fontId="9" fillId="0" borderId="0" xfId="0" applyNumberFormat="1" applyFont="1" applyBorder="1" applyAlignment="1">
      <alignment vertical="top"/>
    </xf>
    <xf numFmtId="0" fontId="9" fillId="0" borderId="0" xfId="0" applyFont="1" applyBorder="1" applyAlignment="1">
      <alignment horizontal="left" vertical="top"/>
    </xf>
    <xf numFmtId="0" fontId="9" fillId="0" borderId="0" xfId="0" applyFont="1" applyBorder="1" applyAlignment="1">
      <alignment horizontal="left"/>
    </xf>
    <xf numFmtId="0" fontId="23" fillId="0" borderId="0" xfId="0" applyFont="1" applyBorder="1" applyAlignment="1">
      <alignment horizontal="left" vertical="center"/>
    </xf>
    <xf numFmtId="0" fontId="9" fillId="0" borderId="0" xfId="0" applyFont="1" applyBorder="1" applyAlignment="1">
      <alignment horizontal="left" vertical="center"/>
    </xf>
    <xf numFmtId="3" fontId="9" fillId="0" borderId="0" xfId="0" applyNumberFormat="1" applyFont="1" applyBorder="1" applyAlignment="1">
      <alignment horizontal="right"/>
    </xf>
    <xf numFmtId="0" fontId="9" fillId="0" borderId="0" xfId="0" applyFont="1" applyAlignment="1">
      <alignment horizontal="left" vertical="center"/>
    </xf>
    <xf numFmtId="0" fontId="9" fillId="0" borderId="5" xfId="0" applyFont="1" applyBorder="1" applyAlignment="1">
      <alignment horizontal="left" vertical="center"/>
    </xf>
    <xf numFmtId="3" fontId="9" fillId="0" borderId="5" xfId="0" applyNumberFormat="1" applyFont="1" applyFill="1" applyBorder="1" applyAlignment="1">
      <alignment horizontal="center" vertical="center"/>
    </xf>
    <xf numFmtId="0" fontId="27" fillId="0" borderId="0" xfId="0" applyFont="1" applyBorder="1" applyAlignment="1">
      <alignment horizontal="center" vertical="center"/>
    </xf>
    <xf numFmtId="0" fontId="31" fillId="0" borderId="0" xfId="0" applyFont="1" applyBorder="1" applyAlignment="1">
      <alignment horizontal="left" vertical="center"/>
    </xf>
    <xf numFmtId="0" fontId="27" fillId="0" borderId="0" xfId="0" applyFont="1" applyBorder="1" applyAlignment="1">
      <alignment horizontal="left"/>
    </xf>
    <xf numFmtId="0" fontId="27" fillId="0" borderId="0" xfId="0" applyFont="1" applyBorder="1" applyAlignment="1">
      <alignment horizontal="center"/>
    </xf>
    <xf numFmtId="0" fontId="31" fillId="0" borderId="0" xfId="0" applyFont="1" applyBorder="1" applyAlignment="1">
      <alignment horizontal="left"/>
    </xf>
    <xf numFmtId="0" fontId="24" fillId="0" borderId="0" xfId="0" applyFont="1" applyBorder="1" applyAlignment="1">
      <alignment horizontal="left" vertical="center"/>
    </xf>
    <xf numFmtId="0" fontId="9" fillId="0" borderId="0" xfId="0" applyFont="1"/>
    <xf numFmtId="0" fontId="9" fillId="0" borderId="0" xfId="0" applyFont="1" applyBorder="1" applyAlignment="1">
      <alignment horizontal="center"/>
    </xf>
    <xf numFmtId="0" fontId="9" fillId="2" borderId="0" xfId="0" applyFont="1" applyFill="1" applyBorder="1" applyAlignment="1">
      <alignment horizontal="left"/>
    </xf>
    <xf numFmtId="0" fontId="9" fillId="2" borderId="0" xfId="0" applyFont="1" applyFill="1" applyBorder="1" applyAlignment="1">
      <alignment horizontal="center"/>
    </xf>
    <xf numFmtId="3" fontId="9" fillId="2" borderId="0" xfId="0" applyNumberFormat="1" applyFont="1" applyFill="1" applyBorder="1" applyAlignment="1">
      <alignment horizontal="right"/>
    </xf>
    <xf numFmtId="0" fontId="27" fillId="0" borderId="0" xfId="0" applyFont="1" applyBorder="1" applyAlignment="1"/>
    <xf numFmtId="0" fontId="9" fillId="0" borderId="0" xfId="0" applyFont="1" applyBorder="1" applyAlignment="1"/>
    <xf numFmtId="0" fontId="9" fillId="2" borderId="0" xfId="0" applyFont="1" applyFill="1" applyBorder="1" applyAlignment="1"/>
    <xf numFmtId="0" fontId="27" fillId="2" borderId="0" xfId="0" applyFont="1" applyFill="1" applyBorder="1" applyAlignment="1"/>
    <xf numFmtId="0" fontId="23" fillId="0" borderId="0" xfId="0" applyFont="1" applyFill="1" applyBorder="1" applyAlignment="1">
      <alignment horizontal="left" vertical="center"/>
    </xf>
    <xf numFmtId="0" fontId="9" fillId="0" borderId="0" xfId="0" applyFont="1" applyFill="1" applyBorder="1" applyAlignment="1">
      <alignment horizontal="left" vertical="center"/>
    </xf>
    <xf numFmtId="165" fontId="9" fillId="0" borderId="0" xfId="6" applyNumberFormat="1" applyFont="1" applyBorder="1" applyAlignment="1">
      <alignment horizontal="left" vertical="center"/>
    </xf>
    <xf numFmtId="165" fontId="9" fillId="0" borderId="0" xfId="6" applyNumberFormat="1" applyFont="1" applyBorder="1" applyAlignment="1">
      <alignment horizontal="right" vertical="center"/>
    </xf>
    <xf numFmtId="165" fontId="9" fillId="0" borderId="0" xfId="6" quotePrefix="1" applyNumberFormat="1" applyFont="1" applyBorder="1" applyAlignment="1">
      <alignment horizontal="right" vertical="center"/>
    </xf>
    <xf numFmtId="0" fontId="29" fillId="0" borderId="0" xfId="0" applyFont="1" applyAlignment="1">
      <alignment vertical="center"/>
    </xf>
    <xf numFmtId="3" fontId="29" fillId="0" borderId="0" xfId="0" applyNumberFormat="1" applyFont="1" applyAlignment="1">
      <alignment vertical="center"/>
    </xf>
    <xf numFmtId="0" fontId="30" fillId="0" borderId="0" xfId="0" applyFont="1" applyAlignment="1">
      <alignment vertical="center"/>
    </xf>
    <xf numFmtId="0" fontId="27" fillId="0" borderId="0" xfId="0" applyFont="1" applyBorder="1" applyAlignment="1">
      <alignment vertical="center"/>
    </xf>
    <xf numFmtId="0" fontId="28" fillId="0" borderId="0" xfId="0" applyFont="1" applyBorder="1" applyAlignment="1">
      <alignment vertical="center"/>
    </xf>
    <xf numFmtId="0" fontId="29" fillId="0" borderId="0" xfId="0" applyFont="1" applyBorder="1" applyAlignment="1">
      <alignment vertical="center"/>
    </xf>
    <xf numFmtId="3" fontId="29" fillId="0" borderId="0" xfId="0" applyNumberFormat="1" applyFont="1" applyBorder="1" applyAlignment="1">
      <alignment vertical="center"/>
    </xf>
    <xf numFmtId="164" fontId="29" fillId="0" borderId="0" xfId="0" applyNumberFormat="1" applyFont="1" applyBorder="1" applyAlignment="1">
      <alignment vertical="center"/>
    </xf>
    <xf numFmtId="164" fontId="29" fillId="0" borderId="0" xfId="0" applyNumberFormat="1" applyFont="1" applyBorder="1" applyAlignment="1">
      <alignment horizontal="right" vertical="center"/>
    </xf>
    <xf numFmtId="3" fontId="28" fillId="0" borderId="0" xfId="0" applyNumberFormat="1" applyFont="1" applyBorder="1" applyAlignment="1">
      <alignment vertical="center"/>
    </xf>
    <xf numFmtId="0" fontId="28" fillId="0" borderId="3" xfId="7" applyFont="1" applyAlignment="1">
      <alignment vertical="center"/>
    </xf>
    <xf numFmtId="3" fontId="28" fillId="0" borderId="3" xfId="7" applyNumberFormat="1" applyFont="1" applyAlignment="1">
      <alignment vertical="center"/>
    </xf>
    <xf numFmtId="164" fontId="28" fillId="0" borderId="3" xfId="7" applyNumberFormat="1" applyFont="1" applyAlignment="1">
      <alignment vertical="center"/>
    </xf>
    <xf numFmtId="0" fontId="0" fillId="0" borderId="0" xfId="0" applyAlignment="1">
      <alignment wrapText="1"/>
    </xf>
    <xf numFmtId="0" fontId="27" fillId="0" borderId="1" xfId="0" applyFont="1" applyBorder="1" applyAlignment="1">
      <alignment vertical="center"/>
    </xf>
    <xf numFmtId="0" fontId="28" fillId="0" borderId="4" xfId="0" applyFont="1" applyBorder="1" applyAlignment="1">
      <alignment vertical="center"/>
    </xf>
    <xf numFmtId="0" fontId="28" fillId="0" borderId="2" xfId="0" applyFont="1" applyBorder="1" applyAlignment="1">
      <alignment vertical="center"/>
    </xf>
    <xf numFmtId="3" fontId="29" fillId="0" borderId="2" xfId="0" applyNumberFormat="1" applyFont="1" applyBorder="1" applyAlignment="1">
      <alignment vertical="center"/>
    </xf>
    <xf numFmtId="3" fontId="28" fillId="0" borderId="7" xfId="7" applyNumberFormat="1" applyFont="1" applyBorder="1" applyAlignment="1">
      <alignment vertical="center"/>
    </xf>
    <xf numFmtId="0" fontId="28" fillId="0" borderId="0" xfId="0" applyFont="1" applyAlignment="1">
      <alignment vertical="center"/>
    </xf>
    <xf numFmtId="1" fontId="29" fillId="0" borderId="0" xfId="0" applyNumberFormat="1" applyFont="1" applyAlignment="1">
      <alignment vertical="center"/>
    </xf>
    <xf numFmtId="1" fontId="28" fillId="0" borderId="0" xfId="0" applyNumberFormat="1" applyFont="1" applyAlignment="1">
      <alignment vertical="center"/>
    </xf>
    <xf numFmtId="0" fontId="0" fillId="0" borderId="0" xfId="0" applyFont="1" applyAlignment="1">
      <alignment vertical="center"/>
    </xf>
    <xf numFmtId="1" fontId="9" fillId="0" borderId="0" xfId="0" applyNumberFormat="1" applyFont="1" applyAlignment="1">
      <alignment horizontal="center" vertical="center" wrapText="1"/>
    </xf>
    <xf numFmtId="0" fontId="34" fillId="0" borderId="0" xfId="0" applyFont="1" applyFill="1" applyBorder="1" applyAlignment="1">
      <alignment horizontal="left" vertical="center"/>
    </xf>
    <xf numFmtId="0" fontId="35" fillId="0" borderId="0" xfId="0" applyFont="1" applyFill="1" applyBorder="1" applyAlignment="1">
      <alignment vertical="center"/>
    </xf>
    <xf numFmtId="0" fontId="35" fillId="0" borderId="0" xfId="0" applyFont="1" applyFill="1" applyBorder="1" applyAlignment="1">
      <alignment horizontal="center" vertical="center"/>
    </xf>
    <xf numFmtId="0" fontId="23" fillId="0" borderId="0" xfId="0" applyFont="1" applyFill="1" applyBorder="1" applyAlignment="1">
      <alignment vertical="center"/>
    </xf>
    <xf numFmtId="0" fontId="36" fillId="0" borderId="0" xfId="0" applyFont="1" applyBorder="1" applyAlignment="1">
      <alignment horizontal="left" vertical="center"/>
    </xf>
    <xf numFmtId="0" fontId="35" fillId="0" borderId="0" xfId="0" applyFont="1" applyBorder="1" applyAlignment="1">
      <alignment horizontal="left" vertical="center"/>
    </xf>
    <xf numFmtId="0" fontId="35" fillId="0" borderId="0" xfId="0" applyFont="1" applyBorder="1" applyAlignment="1">
      <alignment vertical="center"/>
    </xf>
    <xf numFmtId="0" fontId="28" fillId="0" borderId="0" xfId="0" applyFont="1" applyBorder="1" applyAlignment="1">
      <alignment horizontal="left" vertical="center"/>
    </xf>
    <xf numFmtId="0" fontId="5" fillId="0" borderId="0" xfId="0" applyFont="1" applyBorder="1" applyAlignment="1">
      <alignment horizontal="left" vertical="center"/>
    </xf>
    <xf numFmtId="0" fontId="29" fillId="0" borderId="0" xfId="0" applyFont="1" applyBorder="1" applyAlignment="1">
      <alignment horizontal="left" vertical="center"/>
    </xf>
    <xf numFmtId="0" fontId="43" fillId="0" borderId="0" xfId="0" applyFont="1" applyBorder="1" applyAlignment="1">
      <alignment horizontal="left" vertical="center"/>
    </xf>
    <xf numFmtId="0" fontId="28" fillId="0" borderId="0" xfId="0" applyFont="1" applyFill="1" applyBorder="1" applyAlignment="1">
      <alignment horizontal="left" vertical="center"/>
    </xf>
    <xf numFmtId="0" fontId="5" fillId="0" borderId="0" xfId="0" applyFont="1" applyFill="1" applyBorder="1" applyAlignment="1">
      <alignment horizontal="left" vertical="center"/>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xf>
    <xf numFmtId="0" fontId="9" fillId="0" borderId="0" xfId="0" applyFont="1" applyFill="1" applyBorder="1" applyAlignment="1">
      <alignment horizontal="center" vertical="center"/>
    </xf>
    <xf numFmtId="6" fontId="9" fillId="0" borderId="0" xfId="0" applyNumberFormat="1" applyFont="1" applyFill="1" applyBorder="1" applyAlignment="1">
      <alignment horizontal="center" vertical="center"/>
    </xf>
    <xf numFmtId="3" fontId="29" fillId="0" borderId="0" xfId="0" applyNumberFormat="1" applyFont="1" applyFill="1" applyBorder="1" applyAlignment="1">
      <alignment horizontal="center" vertical="center"/>
    </xf>
    <xf numFmtId="0" fontId="30" fillId="0" borderId="0" xfId="0" applyFont="1" applyBorder="1" applyAlignment="1">
      <alignment horizontal="left" vertical="center"/>
    </xf>
    <xf numFmtId="3" fontId="9" fillId="0" borderId="0" xfId="0" applyNumberFormat="1" applyFont="1" applyAlignment="1">
      <alignment horizontal="left" vertical="center"/>
    </xf>
    <xf numFmtId="0" fontId="44" fillId="0" borderId="0" xfId="0" applyFont="1" applyAlignment="1">
      <alignment vertical="center"/>
    </xf>
    <xf numFmtId="0" fontId="28" fillId="0" borderId="0" xfId="0" applyFont="1" applyBorder="1" applyAlignment="1">
      <alignment horizontal="right" vertical="center"/>
    </xf>
    <xf numFmtId="3" fontId="9" fillId="0" borderId="0" xfId="0" applyNumberFormat="1" applyFont="1" applyBorder="1" applyAlignment="1">
      <alignment horizontal="left" vertical="center" wrapText="1"/>
    </xf>
    <xf numFmtId="1" fontId="29" fillId="0" borderId="0" xfId="0" applyNumberFormat="1" applyFont="1" applyBorder="1" applyAlignment="1">
      <alignment vertical="center"/>
    </xf>
    <xf numFmtId="0" fontId="9" fillId="0" borderId="0" xfId="0" applyFont="1" applyBorder="1" applyAlignment="1">
      <alignment vertical="center" wrapText="1"/>
    </xf>
    <xf numFmtId="3" fontId="9" fillId="0" borderId="2" xfId="0" applyNumberFormat="1" applyFont="1" applyBorder="1" applyAlignment="1">
      <alignment horizontal="right" vertical="center"/>
    </xf>
    <xf numFmtId="0" fontId="28" fillId="0" borderId="2" xfId="0" applyFont="1" applyBorder="1" applyAlignment="1">
      <alignment horizontal="right" vertical="center"/>
    </xf>
    <xf numFmtId="0" fontId="28" fillId="0" borderId="0" xfId="0" applyFont="1" applyBorder="1" applyAlignment="1">
      <alignment vertical="center" wrapText="1"/>
    </xf>
    <xf numFmtId="0" fontId="0" fillId="0" borderId="0" xfId="0" applyFont="1" applyAlignment="1">
      <alignment vertical="center" wrapText="1"/>
    </xf>
    <xf numFmtId="3" fontId="29" fillId="0" borderId="0" xfId="0" applyNumberFormat="1" applyFont="1" applyBorder="1" applyAlignment="1">
      <alignment horizontal="right" vertical="center"/>
    </xf>
    <xf numFmtId="0" fontId="45" fillId="0" borderId="0" xfId="0" applyFont="1" applyBorder="1" applyAlignment="1">
      <alignment vertical="center"/>
    </xf>
    <xf numFmtId="0" fontId="28" fillId="0" borderId="2" xfId="0" applyFont="1" applyBorder="1" applyAlignment="1">
      <alignment vertical="center" wrapText="1"/>
    </xf>
    <xf numFmtId="3" fontId="28" fillId="0" borderId="2" xfId="0" applyNumberFormat="1" applyFont="1" applyBorder="1" applyAlignment="1">
      <alignment vertical="center"/>
    </xf>
    <xf numFmtId="3" fontId="29" fillId="0" borderId="2" xfId="0" applyNumberFormat="1" applyFont="1" applyBorder="1" applyAlignment="1">
      <alignment horizontal="right" vertical="center"/>
    </xf>
    <xf numFmtId="0" fontId="29" fillId="0" borderId="5" xfId="0" applyFont="1" applyBorder="1" applyAlignment="1">
      <alignment vertical="center"/>
    </xf>
    <xf numFmtId="3" fontId="29" fillId="0" borderId="5" xfId="0" applyNumberFormat="1" applyFont="1" applyBorder="1" applyAlignment="1">
      <alignment vertical="center"/>
    </xf>
    <xf numFmtId="3" fontId="29" fillId="0" borderId="6" xfId="0" applyNumberFormat="1" applyFont="1" applyBorder="1" applyAlignment="1">
      <alignment vertical="center"/>
    </xf>
    <xf numFmtId="3" fontId="28" fillId="0" borderId="5" xfId="0" applyNumberFormat="1" applyFont="1" applyBorder="1" applyAlignment="1">
      <alignment vertical="center"/>
    </xf>
    <xf numFmtId="0" fontId="31" fillId="0" borderId="0" xfId="0" applyFont="1" applyAlignment="1">
      <alignment vertical="center" wrapText="1"/>
    </xf>
    <xf numFmtId="49" fontId="7" fillId="0" borderId="0" xfId="2">
      <alignment vertical="top"/>
    </xf>
    <xf numFmtId="0" fontId="8" fillId="0" borderId="0" xfId="0" applyFont="1" applyAlignment="1">
      <alignment horizontal="left" vertical="center" wrapText="1"/>
    </xf>
    <xf numFmtId="0" fontId="31" fillId="0" borderId="0" xfId="0" applyFont="1" applyAlignment="1">
      <alignment horizontal="left" vertical="center" wrapText="1"/>
    </xf>
    <xf numFmtId="0" fontId="31" fillId="0" borderId="0" xfId="0" applyFont="1" applyAlignment="1">
      <alignment horizontal="left" vertical="center"/>
    </xf>
    <xf numFmtId="0" fontId="31" fillId="0" borderId="0" xfId="0" applyFont="1" applyBorder="1" applyAlignment="1">
      <alignment horizontal="left" vertical="center"/>
    </xf>
    <xf numFmtId="0" fontId="31" fillId="0" borderId="0" xfId="0" applyFont="1" applyAlignment="1">
      <alignment horizontal="left" vertical="top" wrapText="1"/>
    </xf>
    <xf numFmtId="0" fontId="31" fillId="0" borderId="0" xfId="0" applyFont="1" applyBorder="1" applyAlignment="1">
      <alignment horizontal="left" vertical="top" wrapText="1"/>
    </xf>
    <xf numFmtId="0" fontId="21" fillId="0" borderId="0" xfId="0" applyFont="1" applyAlignment="1">
      <alignment horizontal="left" vertical="center" wrapText="1"/>
    </xf>
    <xf numFmtId="0" fontId="31" fillId="0" borderId="0" xfId="0" applyFont="1" applyBorder="1" applyAlignment="1">
      <alignment horizontal="left" vertical="center" wrapText="1"/>
    </xf>
    <xf numFmtId="0" fontId="18" fillId="0" borderId="0" xfId="0" applyFont="1" applyAlignment="1">
      <alignment horizontal="left" vertical="center" wrapText="1"/>
    </xf>
  </cellXfs>
  <cellStyles count="8">
    <cellStyle name="Hyperlänk" xfId="5" builtinId="8"/>
    <cellStyle name="Normal" xfId="0" builtinId="0" customBuiltin="1"/>
    <cellStyle name="Rubrik 2" xfId="1" builtinId="17" customBuiltin="1"/>
    <cellStyle name="Summa" xfId="7" builtinId="25"/>
    <cellStyle name="Tabellrubrik" xfId="2" xr:uid="{D761312B-E6A1-402E-AAD5-9481927A5129}"/>
    <cellStyle name="Tabellrubrik engelska" xfId="3" xr:uid="{6D778913-260F-425F-B93A-64DFEC78E187}"/>
    <cellStyle name="Tabelltext" xfId="4" xr:uid="{B655E2D5-DD52-41A0-83F6-AF7AFAB8FAD2}"/>
    <cellStyle name="Tusental" xfId="6" builtinId="3"/>
  </cellStyles>
  <dxfs count="329">
    <dxf>
      <font>
        <b/>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8"/>
        <color theme="1"/>
        <name val="Arial"/>
        <family val="2"/>
        <scheme val="minor"/>
      </font>
      <numFmt numFmtId="3" formatCode="#,##0"/>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alignment vertical="center" textRotation="0" indent="0" justifyLastLine="0" shrinkToFit="0" readingOrder="0"/>
    </dxf>
    <dxf>
      <font>
        <b val="0"/>
        <i val="0"/>
        <strike val="0"/>
        <condense val="0"/>
        <extend val="0"/>
        <outline val="0"/>
        <shadow val="0"/>
        <u val="none"/>
        <vertAlign val="baseline"/>
        <sz val="8"/>
        <color theme="1"/>
        <name val="Arial"/>
        <family val="2"/>
        <scheme val="minor"/>
      </font>
      <alignment vertical="center" textRotation="0" indent="0" justifyLastLine="0" shrinkToFit="0" readingOrder="0"/>
    </dxf>
    <dxf>
      <font>
        <b/>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horizontal="general" vertical="center"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border diagonalUp="0" diagonalDown="0">
        <left/>
        <right style="thin">
          <color theme="4"/>
        </right>
        <top/>
        <bottom/>
        <vertical/>
        <horizontal/>
      </border>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left" vertical="center" textRotation="0" wrapText="1"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i val="0"/>
        <strike val="0"/>
        <condense val="0"/>
        <extend val="0"/>
        <outline val="0"/>
        <shadow val="0"/>
        <u val="none"/>
        <vertAlign val="baseline"/>
        <sz val="8"/>
        <color theme="1"/>
        <name val="Arial"/>
        <family val="2"/>
        <scheme val="minor"/>
      </font>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none"/>
      </font>
      <fill>
        <patternFill patternType="solid">
          <fgColor indexed="64"/>
          <bgColor theme="6"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7"/>
        <color theme="1"/>
        <name val="Arial"/>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7"/>
        <color theme="1"/>
        <name val="Arial"/>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7"/>
        <color theme="1"/>
        <name val="Arial"/>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7"/>
        <color theme="1"/>
        <name val="Arial"/>
        <family val="2"/>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7"/>
        <color theme="1"/>
        <name val="Arial"/>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8"/>
        <color theme="1"/>
        <name val="Arial"/>
        <family val="2"/>
        <scheme val="minor"/>
      </font>
      <alignment horizontal="general" vertical="center" textRotation="0" wrapText="0" indent="0" justifyLastLine="0" shrinkToFit="0" readingOrder="0"/>
    </dxf>
    <dxf>
      <font>
        <strike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strike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strike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strike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strike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strike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strike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strike val="0"/>
        <outline val="0"/>
        <shadow val="0"/>
        <u val="none"/>
        <vertAlign val="baseline"/>
        <sz val="8"/>
        <color theme="1"/>
        <name val="Arial"/>
        <family val="2"/>
        <scheme val="minor"/>
      </font>
      <alignment horizontal="general" vertical="center" textRotation="0" wrapText="0" indent="0" justifyLastLine="0" shrinkToFit="0" readingOrder="0"/>
    </dxf>
    <dxf>
      <font>
        <strike val="0"/>
        <outline val="0"/>
        <shadow val="0"/>
        <u val="none"/>
        <vertAlign val="baseline"/>
        <sz val="8"/>
        <color theme="1"/>
        <name val="Arial"/>
        <family val="2"/>
        <scheme val="minor"/>
      </font>
      <alignment horizontal="general" vertical="center" textRotation="0" wrapText="0" indent="0" justifyLastLine="0" shrinkToFit="0" readingOrder="0"/>
    </dxf>
    <dxf>
      <font>
        <strike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 formatCode="0"/>
      <alignment horizontal="center" vertical="center" textRotation="0" wrapText="1"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strike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164" formatCode="#,##0.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horizontal="general" vertical="center" textRotation="0" wrapText="0" indent="0" justifyLastLine="0" shrinkToFit="0" readingOrder="0"/>
      <border diagonalUp="0" diagonalDown="0">
        <left/>
        <right style="thin">
          <color theme="4"/>
        </right>
        <vertical/>
      </border>
    </dxf>
    <dxf>
      <font>
        <b val="0"/>
        <i val="0"/>
        <strike val="0"/>
        <condense val="0"/>
        <extend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minor"/>
      </font>
      <alignment horizontal="general" vertical="center" textRotation="0" wrapText="0" indent="0" justifyLastLine="0" shrinkToFit="0" readingOrder="0"/>
    </dxf>
    <dxf>
      <font>
        <b/>
        <i val="0"/>
        <strike val="0"/>
        <condense val="0"/>
        <extend val="0"/>
        <outline val="0"/>
        <shadow val="0"/>
        <u val="none"/>
        <vertAlign val="baseline"/>
        <sz val="8"/>
        <color auto="1"/>
        <name val="Arial"/>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165" formatCode="_-* #,##0_-;\-* #,##0_-;_-* &quot;-&quot;??_-;_-@_-"/>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right" vertical="center" textRotation="0" wrapText="0" indent="0" justifyLastLine="0" shrinkToFit="0" readingOrder="0"/>
    </dxf>
    <dxf>
      <font>
        <b/>
        <i val="0"/>
        <strike val="0"/>
        <condense val="0"/>
        <extend val="0"/>
        <outline val="0"/>
        <shadow val="0"/>
        <u val="none"/>
        <vertAlign val="baseline"/>
        <sz val="8"/>
        <color auto="1"/>
        <name val="Arial"/>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right" vertical="bottom" textRotation="0" wrapText="0" indent="0" justifyLastLine="0" shrinkToFit="0" readingOrder="0"/>
    </dxf>
    <dxf>
      <font>
        <b/>
        <i val="0"/>
        <strike val="0"/>
        <condense val="0"/>
        <extend val="0"/>
        <outline val="0"/>
        <shadow val="0"/>
        <u val="none"/>
        <vertAlign val="baseline"/>
        <sz val="8"/>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right" vertical="bottom" textRotation="0" wrapText="0" indent="0" justifyLastLine="0" shrinkToFit="0" readingOrder="0"/>
    </dxf>
    <dxf>
      <font>
        <b/>
        <i val="0"/>
        <strike val="0"/>
        <condense val="0"/>
        <extend val="0"/>
        <outline val="0"/>
        <shadow val="0"/>
        <u val="none"/>
        <vertAlign val="baseline"/>
        <sz val="8"/>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right" vertical="center" textRotation="0" wrapText="0" indent="0" justifyLastLine="0" shrinkToFit="0" readingOrder="0"/>
    </dxf>
    <dxf>
      <font>
        <b/>
        <i val="0"/>
        <strike val="0"/>
        <condense val="0"/>
        <extend val="0"/>
        <outline val="0"/>
        <shadow val="0"/>
        <u val="none"/>
        <vertAlign val="baseline"/>
        <sz val="7"/>
        <color auto="1"/>
        <name val="Arial"/>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right" vertical="center" textRotation="0" wrapText="0" indent="0" justifyLastLine="0" shrinkToFit="0" readingOrder="0"/>
    </dxf>
    <dxf>
      <font>
        <b/>
        <i val="0"/>
        <strike val="0"/>
        <condense val="0"/>
        <extend val="0"/>
        <outline val="0"/>
        <shadow val="0"/>
        <u val="none"/>
        <vertAlign val="baseline"/>
        <sz val="8"/>
        <color auto="1"/>
        <name val="Arial"/>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right" vertical="bottom" textRotation="0" wrapText="0" indent="0" justifyLastLine="0" shrinkToFit="0" readingOrder="0"/>
    </dxf>
    <dxf>
      <font>
        <b/>
        <i val="0"/>
        <strike val="0"/>
        <condense val="0"/>
        <extend val="0"/>
        <outline val="0"/>
        <shadow val="0"/>
        <u val="none"/>
        <vertAlign val="baseline"/>
        <sz val="8"/>
        <color auto="1"/>
        <name val="Arial"/>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right" vertical="center" textRotation="0" wrapText="0" indent="0" justifyLastLine="0" shrinkToFit="0" readingOrder="0"/>
    </dxf>
    <dxf>
      <font>
        <b/>
        <i val="0"/>
        <strike val="0"/>
        <condense val="0"/>
        <extend val="0"/>
        <outline val="0"/>
        <shadow val="0"/>
        <u val="none"/>
        <vertAlign val="baseline"/>
        <sz val="8"/>
        <color auto="1"/>
        <name val="Arial"/>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right" vertical="center" textRotation="0" wrapText="0" indent="0" justifyLastLine="0" shrinkToFit="0" readingOrder="0"/>
    </dxf>
    <dxf>
      <font>
        <b/>
        <i val="0"/>
        <strike val="0"/>
        <condense val="0"/>
        <extend val="0"/>
        <outline val="0"/>
        <shadow val="0"/>
        <u val="none"/>
        <vertAlign val="baseline"/>
        <sz val="8"/>
        <color auto="1"/>
        <name val="Arial"/>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right" vertical="center" textRotation="0" wrapText="0" indent="0" justifyLastLine="0" shrinkToFit="0" readingOrder="0"/>
    </dxf>
    <dxf>
      <font>
        <b/>
        <i val="0"/>
        <strike val="0"/>
        <condense val="0"/>
        <extend val="0"/>
        <outline val="0"/>
        <shadow val="0"/>
        <u val="none"/>
        <vertAlign val="baseline"/>
        <sz val="8"/>
        <color auto="1"/>
        <name val="Arial"/>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outline="0">
        <left/>
        <right style="thin">
          <color theme="4"/>
        </right>
        <top/>
        <bottom/>
      </border>
    </dxf>
    <dxf>
      <font>
        <b val="0"/>
        <i val="0"/>
        <strike val="0"/>
        <condense val="0"/>
        <extend val="0"/>
        <outline val="0"/>
        <shadow val="0"/>
        <u val="none"/>
        <vertAlign val="baseline"/>
        <sz val="7"/>
        <color auto="1"/>
        <name val="Arial"/>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alignment horizontal="left" vertical="top"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alignment horizontal="left" vertical="top"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auto="1"/>
        </patternFill>
      </fill>
      <alignment horizontal="right" vertical="center" textRotation="0" wrapText="0" indent="0" justifyLastLine="0" shrinkToFit="0" readingOrder="0"/>
      <border diagonalUp="0" diagonalDown="0" outline="0">
        <left/>
        <right style="thin">
          <color theme="4"/>
        </right>
        <top/>
        <bottom/>
      </border>
    </dxf>
    <dxf>
      <font>
        <b val="0"/>
        <i val="0"/>
        <strike val="0"/>
        <condense val="0"/>
        <extend val="0"/>
        <outline val="0"/>
        <shadow val="0"/>
        <u val="none"/>
        <vertAlign val="baseline"/>
        <sz val="7"/>
        <color auto="1"/>
        <name val="Arial"/>
        <family val="2"/>
        <scheme val="minor"/>
      </font>
      <numFmt numFmtId="3" formatCode="#,##0"/>
      <fill>
        <patternFill patternType="solid">
          <fgColor indexed="64"/>
          <bgColor theme="6" tint="0.79998168889431442"/>
        </patternFill>
      </fill>
      <alignment horizontal="right"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solid">
          <fgColor indexed="64"/>
          <bgColor theme="6" tint="0.79998168889431442"/>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family val="2"/>
        <scheme val="minor"/>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style="thin">
          <color theme="4"/>
        </right>
      </border>
    </dxf>
    <dxf>
      <font>
        <b val="0"/>
        <i val="0"/>
        <strike val="0"/>
        <condense val="0"/>
        <extend val="0"/>
        <outline val="0"/>
        <shadow val="0"/>
        <u val="none"/>
        <vertAlign val="baseline"/>
        <sz val="7"/>
        <color auto="1"/>
        <name val="Arial"/>
        <family val="2"/>
        <scheme val="minor"/>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left" vertical="center" textRotation="0" wrapText="1" indent="0" justifyLastLine="0" shrinkToFit="0" readingOrder="0"/>
    </dxf>
    <dxf>
      <font>
        <b val="0"/>
        <i val="0"/>
        <strike val="0"/>
        <condense val="0"/>
        <extend val="0"/>
        <outline val="0"/>
        <shadow val="0"/>
        <u val="none"/>
        <vertAlign val="baseline"/>
        <sz val="8"/>
        <color auto="1"/>
        <name val="Arial"/>
        <family val="2"/>
        <scheme val="minor"/>
      </font>
      <alignment horizontal="left" vertical="center" textRotation="0" wrapText="0" indent="0" justifyLastLine="0" shrinkToFit="0" readingOrder="0"/>
    </dxf>
    <dxf>
      <font>
        <b val="0"/>
        <i val="0"/>
        <strike val="0"/>
        <condense val="0"/>
        <extend val="0"/>
        <outline val="0"/>
        <shadow val="0"/>
        <u val="none"/>
        <vertAlign val="baseline"/>
        <sz val="7"/>
        <color auto="1"/>
        <name val="Arial"/>
        <family val="2"/>
        <scheme val="minor"/>
      </font>
      <alignment horizontal="left" vertical="center" textRotation="0" wrapText="1" indent="0" justifyLastLine="0" shrinkToFit="0" readingOrder="0"/>
    </dxf>
    <dxf>
      <border outline="0">
        <bottom style="thin">
          <color indexed="64"/>
        </bottom>
      </border>
    </dxf>
    <dxf>
      <font>
        <strike val="0"/>
        <outline val="0"/>
        <shadow val="0"/>
        <u val="none"/>
        <vertAlign val="baseline"/>
        <sz val="8"/>
        <color auto="1"/>
        <name val="Arial"/>
        <family val="2"/>
        <scheme val="minor"/>
      </font>
      <alignment vertical="center" textRotation="0" wrapText="0" indent="0" justifyLastLine="0" shrinkToFit="0" readingOrder="0"/>
    </dxf>
    <dxf>
      <font>
        <strike val="0"/>
        <outline val="0"/>
        <shadow val="0"/>
        <u val="none"/>
        <vertAlign val="baseline"/>
        <sz val="8"/>
        <color auto="1"/>
        <name val="Arial"/>
        <family val="2"/>
        <scheme val="minor"/>
      </font>
      <alignment vertical="center" textRotation="0" wrapText="0" indent="0" justifyLastLine="0" shrinkToFit="0" readingOrder="0"/>
    </dxf>
    <dxf>
      <border>
        <left style="thin">
          <color theme="4"/>
        </left>
      </border>
    </dxf>
    <dxf>
      <font>
        <b/>
        <i val="0"/>
      </font>
      <border>
        <top style="medium">
          <color theme="4"/>
        </top>
        <bottom style="medium">
          <color theme="4"/>
        </bottom>
      </border>
    </dxf>
    <dxf>
      <font>
        <b/>
        <i val="0"/>
      </font>
      <border>
        <top style="medium">
          <color theme="4"/>
        </top>
        <bottom style="medium">
          <color theme="4"/>
        </bottom>
      </border>
    </dxf>
    <dxf>
      <border>
        <top style="medium">
          <color theme="4"/>
        </top>
        <bottom style="medium">
          <color theme="4"/>
        </bottom>
      </border>
    </dxf>
  </dxfs>
  <tableStyles count="1" defaultTableStyle="Kulturanalys färg" defaultPivotStyle="PivotStyleLight16">
    <tableStyle name="Kulturanalys färg" pivot="0" count="4" xr9:uid="{F2D4BC46-C642-47B9-AD12-513B4E69E356}">
      <tableStyleElement type="wholeTable" dxfId="328"/>
      <tableStyleElement type="headerRow" dxfId="327"/>
      <tableStyleElement type="totalRow" dxfId="326"/>
      <tableStyleElement type="lastColumn" dxfId="3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v>19–29 år</c:v>
          </c:tx>
          <c:spPr>
            <a:solidFill>
              <a:schemeClr val="accent1"/>
            </a:solidFill>
            <a:ln>
              <a:noFill/>
            </a:ln>
            <a:effectLst/>
          </c:spPr>
          <c:invertIfNegative val="0"/>
          <c:cat>
            <c:strLit>
              <c:ptCount val="23"/>
              <c:pt idx="0">
                <c:v>Riket*</c:v>
              </c:pt>
              <c:pt idx="2">
                <c:v>Tumba Bruksmuseum</c:v>
              </c:pt>
              <c:pt idx="3">
                <c:v>Tekniska museet</c:v>
              </c:pt>
              <c:pt idx="4">
                <c:v>Sjöhistoriska museet</c:v>
              </c:pt>
              <c:pt idx="5">
                <c:v>Arbetets museum</c:v>
              </c:pt>
              <c:pt idx="6">
                <c:v>Marinmuseum</c:v>
              </c:pt>
              <c:pt idx="7">
                <c:v>Scenkonstmuseet</c:v>
              </c:pt>
              <c:pt idx="8">
                <c:v>Flygvapenmuseum</c:v>
              </c:pt>
              <c:pt idx="9">
                <c:v>Skoklosters slott</c:v>
              </c:pt>
              <c:pt idx="10">
                <c:v>Östasiatiska museet</c:v>
              </c:pt>
              <c:pt idx="11">
                <c:v>Etnografiska museet</c:v>
              </c:pt>
              <c:pt idx="12">
                <c:v>Livrustkammaren</c:v>
              </c:pt>
              <c:pt idx="13">
                <c:v>Genomsnitt</c:v>
              </c:pt>
              <c:pt idx="14">
                <c:v>Naturhistoriska riksmuseet</c:v>
              </c:pt>
              <c:pt idx="15">
                <c:v>Skansen</c:v>
              </c:pt>
              <c:pt idx="16">
                <c:v>Hallwylska museet</c:v>
              </c:pt>
              <c:pt idx="17">
                <c:v>Historiska museet</c:v>
              </c:pt>
              <c:pt idx="18">
                <c:v>Världskulturmuseet</c:v>
              </c:pt>
              <c:pt idx="19">
                <c:v>Armémuseum</c:v>
              </c:pt>
              <c:pt idx="20">
                <c:v>Medelhavsmuseet</c:v>
              </c:pt>
              <c:pt idx="21">
                <c:v>Nordiska museet</c:v>
              </c:pt>
              <c:pt idx="22">
                <c:v>Moderna museet Malmö</c:v>
              </c:pt>
            </c:strLit>
          </c:cat>
          <c:val>
            <c:numLit>
              <c:formatCode>General</c:formatCode>
              <c:ptCount val="23"/>
              <c:pt idx="0">
                <c:v>17.921300325815579</c:v>
              </c:pt>
              <c:pt idx="2">
                <c:v>5.4455445544554459</c:v>
              </c:pt>
              <c:pt idx="3">
                <c:v>8.8235294117647065</c:v>
              </c:pt>
              <c:pt idx="4">
                <c:v>9.9099099099099099</c:v>
              </c:pt>
              <c:pt idx="5">
                <c:v>13.90728476821192</c:v>
              </c:pt>
              <c:pt idx="6">
                <c:v>14.720194647201945</c:v>
              </c:pt>
              <c:pt idx="7">
                <c:v>16.554054054054053</c:v>
              </c:pt>
              <c:pt idx="8">
                <c:v>16.867469879518072</c:v>
              </c:pt>
              <c:pt idx="9">
                <c:v>17.53846153846154</c:v>
              </c:pt>
              <c:pt idx="10">
                <c:v>18.200836820083683</c:v>
              </c:pt>
              <c:pt idx="11">
                <c:v>19.691119691119692</c:v>
              </c:pt>
              <c:pt idx="12">
                <c:v>20.022753128555177</c:v>
              </c:pt>
              <c:pt idx="13">
                <c:v>20.477526330815415</c:v>
              </c:pt>
              <c:pt idx="14">
                <c:v>20.557491289198605</c:v>
              </c:pt>
              <c:pt idx="15">
                <c:v>22.742748195560399</c:v>
              </c:pt>
              <c:pt idx="16">
                <c:v>23.814541622760803</c:v>
              </c:pt>
              <c:pt idx="17">
                <c:v>24.438202247191011</c:v>
              </c:pt>
              <c:pt idx="18">
                <c:v>26.027397260273972</c:v>
              </c:pt>
              <c:pt idx="19">
                <c:v>29.430719656283564</c:v>
              </c:pt>
              <c:pt idx="20">
                <c:v>30.093457943925234</c:v>
              </c:pt>
              <c:pt idx="21">
                <c:v>31.906614785992215</c:v>
              </c:pt>
              <c:pt idx="22">
                <c:v>38.858195211786374</c:v>
              </c:pt>
            </c:numLit>
          </c:val>
          <c:extLst>
            <c:ext xmlns:c16="http://schemas.microsoft.com/office/drawing/2014/chart" uri="{C3380CC4-5D6E-409C-BE32-E72D297353CC}">
              <c16:uniqueId val="{00000000-401C-4730-92BB-CDE329F171F7}"/>
            </c:ext>
          </c:extLst>
        </c:ser>
        <c:ser>
          <c:idx val="1"/>
          <c:order val="1"/>
          <c:tx>
            <c:v>30–44 år</c:v>
          </c:tx>
          <c:spPr>
            <a:solidFill>
              <a:schemeClr val="accent2"/>
            </a:solidFill>
            <a:ln>
              <a:noFill/>
            </a:ln>
            <a:effectLst/>
          </c:spPr>
          <c:invertIfNegative val="0"/>
          <c:cat>
            <c:strLit>
              <c:ptCount val="23"/>
              <c:pt idx="0">
                <c:v>Riket*</c:v>
              </c:pt>
              <c:pt idx="2">
                <c:v>Tumba Bruksmuseum</c:v>
              </c:pt>
              <c:pt idx="3">
                <c:v>Tekniska museet</c:v>
              </c:pt>
              <c:pt idx="4">
                <c:v>Sjöhistoriska museet</c:v>
              </c:pt>
              <c:pt idx="5">
                <c:v>Arbetets museum</c:v>
              </c:pt>
              <c:pt idx="6">
                <c:v>Marinmuseum</c:v>
              </c:pt>
              <c:pt idx="7">
                <c:v>Scenkonstmuseet</c:v>
              </c:pt>
              <c:pt idx="8">
                <c:v>Flygvapenmuseum</c:v>
              </c:pt>
              <c:pt idx="9">
                <c:v>Skoklosters slott</c:v>
              </c:pt>
              <c:pt idx="10">
                <c:v>Östasiatiska museet</c:v>
              </c:pt>
              <c:pt idx="11">
                <c:v>Etnografiska museet</c:v>
              </c:pt>
              <c:pt idx="12">
                <c:v>Livrustkammaren</c:v>
              </c:pt>
              <c:pt idx="13">
                <c:v>Genomsnitt</c:v>
              </c:pt>
              <c:pt idx="14">
                <c:v>Naturhistoriska riksmuseet</c:v>
              </c:pt>
              <c:pt idx="15">
                <c:v>Skansen</c:v>
              </c:pt>
              <c:pt idx="16">
                <c:v>Hallwylska museet</c:v>
              </c:pt>
              <c:pt idx="17">
                <c:v>Historiska museet</c:v>
              </c:pt>
              <c:pt idx="18">
                <c:v>Världskulturmuseet</c:v>
              </c:pt>
              <c:pt idx="19">
                <c:v>Armémuseum</c:v>
              </c:pt>
              <c:pt idx="20">
                <c:v>Medelhavsmuseet</c:v>
              </c:pt>
              <c:pt idx="21">
                <c:v>Nordiska museet</c:v>
              </c:pt>
              <c:pt idx="22">
                <c:v>Moderna museet Malmö</c:v>
              </c:pt>
            </c:strLit>
          </c:cat>
          <c:val>
            <c:numLit>
              <c:formatCode>General</c:formatCode>
              <c:ptCount val="23"/>
              <c:pt idx="0">
                <c:v>24.85769443015247</c:v>
              </c:pt>
              <c:pt idx="2">
                <c:v>28.217821782178216</c:v>
              </c:pt>
              <c:pt idx="3">
                <c:v>55.19031141868512</c:v>
              </c:pt>
              <c:pt idx="4">
                <c:v>46.621621621621621</c:v>
              </c:pt>
              <c:pt idx="5">
                <c:v>44.370860927152314</c:v>
              </c:pt>
              <c:pt idx="6">
                <c:v>32.603406326034062</c:v>
              </c:pt>
              <c:pt idx="7">
                <c:v>42.060810810810814</c:v>
              </c:pt>
              <c:pt idx="8">
                <c:v>35.823293172690761</c:v>
              </c:pt>
              <c:pt idx="9">
                <c:v>29.435897435897434</c:v>
              </c:pt>
              <c:pt idx="10">
                <c:v>28.870292887029287</c:v>
              </c:pt>
              <c:pt idx="11">
                <c:v>29.922779922779924</c:v>
              </c:pt>
              <c:pt idx="12">
                <c:v>24.971558589306028</c:v>
              </c:pt>
              <c:pt idx="13">
                <c:v>34.41769093885361</c:v>
              </c:pt>
              <c:pt idx="14">
                <c:v>46.864111498257834</c:v>
              </c:pt>
              <c:pt idx="15">
                <c:v>40.160697262699166</c:v>
              </c:pt>
              <c:pt idx="16">
                <c:v>23.498419388830346</c:v>
              </c:pt>
              <c:pt idx="17">
                <c:v>30.547752808988765</c:v>
              </c:pt>
              <c:pt idx="18">
                <c:v>39.269406392694059</c:v>
              </c:pt>
              <c:pt idx="19">
                <c:v>31.686358754027928</c:v>
              </c:pt>
              <c:pt idx="20">
                <c:v>32.149532710280376</c:v>
              </c:pt>
              <c:pt idx="21">
                <c:v>21.595330739299612</c:v>
              </c:pt>
              <c:pt idx="22">
                <c:v>24.493554327808472</c:v>
              </c:pt>
            </c:numLit>
          </c:val>
          <c:extLst>
            <c:ext xmlns:c16="http://schemas.microsoft.com/office/drawing/2014/chart" uri="{C3380CC4-5D6E-409C-BE32-E72D297353CC}">
              <c16:uniqueId val="{00000001-401C-4730-92BB-CDE329F171F7}"/>
            </c:ext>
          </c:extLst>
        </c:ser>
        <c:ser>
          <c:idx val="2"/>
          <c:order val="2"/>
          <c:tx>
            <c:v>45–64 år</c:v>
          </c:tx>
          <c:spPr>
            <a:solidFill>
              <a:schemeClr val="accent3"/>
            </a:solidFill>
            <a:ln>
              <a:noFill/>
            </a:ln>
            <a:effectLst/>
          </c:spPr>
          <c:invertIfNegative val="0"/>
          <c:cat>
            <c:strLit>
              <c:ptCount val="23"/>
              <c:pt idx="0">
                <c:v>Riket*</c:v>
              </c:pt>
              <c:pt idx="2">
                <c:v>Tumba Bruksmuseum</c:v>
              </c:pt>
              <c:pt idx="3">
                <c:v>Tekniska museet</c:v>
              </c:pt>
              <c:pt idx="4">
                <c:v>Sjöhistoriska museet</c:v>
              </c:pt>
              <c:pt idx="5">
                <c:v>Arbetets museum</c:v>
              </c:pt>
              <c:pt idx="6">
                <c:v>Marinmuseum</c:v>
              </c:pt>
              <c:pt idx="7">
                <c:v>Scenkonstmuseet</c:v>
              </c:pt>
              <c:pt idx="8">
                <c:v>Flygvapenmuseum</c:v>
              </c:pt>
              <c:pt idx="9">
                <c:v>Skoklosters slott</c:v>
              </c:pt>
              <c:pt idx="10">
                <c:v>Östasiatiska museet</c:v>
              </c:pt>
              <c:pt idx="11">
                <c:v>Etnografiska museet</c:v>
              </c:pt>
              <c:pt idx="12">
                <c:v>Livrustkammaren</c:v>
              </c:pt>
              <c:pt idx="13">
                <c:v>Genomsnitt</c:v>
              </c:pt>
              <c:pt idx="14">
                <c:v>Naturhistoriska riksmuseet</c:v>
              </c:pt>
              <c:pt idx="15">
                <c:v>Skansen</c:v>
              </c:pt>
              <c:pt idx="16">
                <c:v>Hallwylska museet</c:v>
              </c:pt>
              <c:pt idx="17">
                <c:v>Historiska museet</c:v>
              </c:pt>
              <c:pt idx="18">
                <c:v>Världskulturmuseet</c:v>
              </c:pt>
              <c:pt idx="19">
                <c:v>Armémuseum</c:v>
              </c:pt>
              <c:pt idx="20">
                <c:v>Medelhavsmuseet</c:v>
              </c:pt>
              <c:pt idx="21">
                <c:v>Nordiska museet</c:v>
              </c:pt>
              <c:pt idx="22">
                <c:v>Moderna museet Malmö</c:v>
              </c:pt>
            </c:strLit>
          </c:cat>
          <c:val>
            <c:numLit>
              <c:formatCode>General</c:formatCode>
              <c:ptCount val="23"/>
              <c:pt idx="0">
                <c:v>31.521988663334895</c:v>
              </c:pt>
              <c:pt idx="2">
                <c:v>35.64356435643564</c:v>
              </c:pt>
              <c:pt idx="3">
                <c:v>24.048442906574394</c:v>
              </c:pt>
              <c:pt idx="4">
                <c:v>27.815315315315313</c:v>
              </c:pt>
              <c:pt idx="5">
                <c:v>21.192052980132452</c:v>
              </c:pt>
              <c:pt idx="6">
                <c:v>30.656934306569344</c:v>
              </c:pt>
              <c:pt idx="7">
                <c:v>22.972972972972975</c:v>
              </c:pt>
              <c:pt idx="8">
                <c:v>30.722891566265059</c:v>
              </c:pt>
              <c:pt idx="9">
                <c:v>33.230769230769234</c:v>
              </c:pt>
              <c:pt idx="10">
                <c:v>30.125523012552303</c:v>
              </c:pt>
              <c:pt idx="11">
                <c:v>28.571428571428569</c:v>
              </c:pt>
              <c:pt idx="12">
                <c:v>31.058020477815703</c:v>
              </c:pt>
              <c:pt idx="13">
                <c:v>27.530624567857636</c:v>
              </c:pt>
              <c:pt idx="14">
                <c:v>22.473867595818817</c:v>
              </c:pt>
              <c:pt idx="15">
                <c:v>23.396431976031597</c:v>
              </c:pt>
              <c:pt idx="16">
                <c:v>37.513171759747102</c:v>
              </c:pt>
              <c:pt idx="17">
                <c:v>31.390449438202246</c:v>
              </c:pt>
              <c:pt idx="18">
                <c:v>20.776255707762555</c:v>
              </c:pt>
              <c:pt idx="19">
                <c:v>25.02685284640172</c:v>
              </c:pt>
              <c:pt idx="20">
                <c:v>22.242990654205606</c:v>
              </c:pt>
              <c:pt idx="21">
                <c:v>31.1284046692607</c:v>
              </c:pt>
              <c:pt idx="22">
                <c:v>20.626151012891345</c:v>
              </c:pt>
            </c:numLit>
          </c:val>
          <c:extLst>
            <c:ext xmlns:c16="http://schemas.microsoft.com/office/drawing/2014/chart" uri="{C3380CC4-5D6E-409C-BE32-E72D297353CC}">
              <c16:uniqueId val="{00000002-401C-4730-92BB-CDE329F171F7}"/>
            </c:ext>
          </c:extLst>
        </c:ser>
        <c:ser>
          <c:idx val="3"/>
          <c:order val="3"/>
          <c:tx>
            <c:v>65 år eller äldre</c:v>
          </c:tx>
          <c:spPr>
            <a:solidFill>
              <a:schemeClr val="accent4"/>
            </a:solidFill>
            <a:ln>
              <a:noFill/>
            </a:ln>
            <a:effectLst/>
          </c:spPr>
          <c:invertIfNegative val="0"/>
          <c:cat>
            <c:strLit>
              <c:ptCount val="23"/>
              <c:pt idx="0">
                <c:v>Riket*</c:v>
              </c:pt>
              <c:pt idx="2">
                <c:v>Tumba Bruksmuseum</c:v>
              </c:pt>
              <c:pt idx="3">
                <c:v>Tekniska museet</c:v>
              </c:pt>
              <c:pt idx="4">
                <c:v>Sjöhistoriska museet</c:v>
              </c:pt>
              <c:pt idx="5">
                <c:v>Arbetets museum</c:v>
              </c:pt>
              <c:pt idx="6">
                <c:v>Marinmuseum</c:v>
              </c:pt>
              <c:pt idx="7">
                <c:v>Scenkonstmuseet</c:v>
              </c:pt>
              <c:pt idx="8">
                <c:v>Flygvapenmuseum</c:v>
              </c:pt>
              <c:pt idx="9">
                <c:v>Skoklosters slott</c:v>
              </c:pt>
              <c:pt idx="10">
                <c:v>Östasiatiska museet</c:v>
              </c:pt>
              <c:pt idx="11">
                <c:v>Etnografiska museet</c:v>
              </c:pt>
              <c:pt idx="12">
                <c:v>Livrustkammaren</c:v>
              </c:pt>
              <c:pt idx="13">
                <c:v>Genomsnitt</c:v>
              </c:pt>
              <c:pt idx="14">
                <c:v>Naturhistoriska riksmuseet</c:v>
              </c:pt>
              <c:pt idx="15">
                <c:v>Skansen</c:v>
              </c:pt>
              <c:pt idx="16">
                <c:v>Hallwylska museet</c:v>
              </c:pt>
              <c:pt idx="17">
                <c:v>Historiska museet</c:v>
              </c:pt>
              <c:pt idx="18">
                <c:v>Världskulturmuseet</c:v>
              </c:pt>
              <c:pt idx="19">
                <c:v>Armémuseum</c:v>
              </c:pt>
              <c:pt idx="20">
                <c:v>Medelhavsmuseet</c:v>
              </c:pt>
              <c:pt idx="21">
                <c:v>Nordiska museet</c:v>
              </c:pt>
              <c:pt idx="22">
                <c:v>Moderna museet Malmö</c:v>
              </c:pt>
            </c:strLit>
          </c:cat>
          <c:val>
            <c:numLit>
              <c:formatCode>General</c:formatCode>
              <c:ptCount val="23"/>
              <c:pt idx="0">
                <c:v>25.699016580697059</c:v>
              </c:pt>
              <c:pt idx="2">
                <c:v>30.693069306930692</c:v>
              </c:pt>
              <c:pt idx="3">
                <c:v>11.937716262975778</c:v>
              </c:pt>
              <c:pt idx="4">
                <c:v>15.653153153153154</c:v>
              </c:pt>
              <c:pt idx="5">
                <c:v>20.52980132450331</c:v>
              </c:pt>
              <c:pt idx="6">
                <c:v>22.019464720194648</c:v>
              </c:pt>
              <c:pt idx="7">
                <c:v>18.412162162162161</c:v>
              </c:pt>
              <c:pt idx="8">
                <c:v>16.586345381526105</c:v>
              </c:pt>
              <c:pt idx="9">
                <c:v>19.794871794871796</c:v>
              </c:pt>
              <c:pt idx="10">
                <c:v>22.80334728033473</c:v>
              </c:pt>
              <c:pt idx="11">
                <c:v>21.814671814671815</c:v>
              </c:pt>
              <c:pt idx="12">
                <c:v>23.947667804323096</c:v>
              </c:pt>
              <c:pt idx="13">
                <c:v>17.574158162473339</c:v>
              </c:pt>
              <c:pt idx="14">
                <c:v>10.104529616724738</c:v>
              </c:pt>
              <c:pt idx="15">
                <c:v>13.700122565708838</c:v>
              </c:pt>
              <c:pt idx="16">
                <c:v>15.17386722866175</c:v>
              </c:pt>
              <c:pt idx="17">
                <c:v>13.623595505617978</c:v>
              </c:pt>
              <c:pt idx="18">
                <c:v>13.926940639269406</c:v>
              </c:pt>
              <c:pt idx="19">
                <c:v>13.856068743286789</c:v>
              </c:pt>
              <c:pt idx="20">
                <c:v>15.514018691588785</c:v>
              </c:pt>
              <c:pt idx="21">
                <c:v>15.369649805447471</c:v>
              </c:pt>
              <c:pt idx="22">
                <c:v>16.022099447513813</c:v>
              </c:pt>
            </c:numLit>
          </c:val>
          <c:extLst>
            <c:ext xmlns:c16="http://schemas.microsoft.com/office/drawing/2014/chart" uri="{C3380CC4-5D6E-409C-BE32-E72D297353CC}">
              <c16:uniqueId val="{00000003-401C-4730-92BB-CDE329F171F7}"/>
            </c:ext>
          </c:extLst>
        </c:ser>
        <c:dLbls>
          <c:showLegendKey val="0"/>
          <c:showVal val="0"/>
          <c:showCatName val="0"/>
          <c:showSerName val="0"/>
          <c:showPercent val="0"/>
          <c:showBubbleSize val="0"/>
        </c:dLbls>
        <c:gapWidth val="150"/>
        <c:overlap val="100"/>
        <c:axId val="1810768367"/>
        <c:axId val="1489814255"/>
      </c:barChart>
      <c:catAx>
        <c:axId val="18107683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489814255"/>
        <c:crosses val="autoZero"/>
        <c:auto val="1"/>
        <c:lblAlgn val="ctr"/>
        <c:lblOffset val="100"/>
        <c:noMultiLvlLbl val="0"/>
      </c:catAx>
      <c:valAx>
        <c:axId val="14898142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10768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v>Kommunen</c:v>
          </c:tx>
          <c:spPr>
            <a:solidFill>
              <a:schemeClr val="accent1"/>
            </a:solidFill>
            <a:ln>
              <a:noFill/>
            </a:ln>
            <a:effectLst/>
          </c:spPr>
          <c:invertIfNegative val="0"/>
          <c:dPt>
            <c:idx val="8"/>
            <c:invertIfNegative val="0"/>
            <c:bubble3D val="0"/>
            <c:spPr>
              <a:pattFill prst="wdUpDiag">
                <a:fgClr>
                  <a:schemeClr val="accent1"/>
                </a:fgClr>
                <a:bgClr>
                  <a:schemeClr val="bg1"/>
                </a:bgClr>
              </a:pattFill>
              <a:ln>
                <a:noFill/>
              </a:ln>
              <a:effectLst/>
            </c:spPr>
            <c:extLst>
              <c:ext xmlns:c16="http://schemas.microsoft.com/office/drawing/2014/chart" uri="{C3380CC4-5D6E-409C-BE32-E72D297353CC}">
                <c16:uniqueId val="{00000001-8033-4CBF-8EFC-234DC241E9CA}"/>
              </c:ext>
            </c:extLst>
          </c:dPt>
          <c:cat>
            <c:strLit>
              <c:ptCount val="20"/>
              <c:pt idx="0">
                <c:v>Skoklosters slott</c:v>
              </c:pt>
              <c:pt idx="1">
                <c:v>Livrustkammaren</c:v>
              </c:pt>
              <c:pt idx="2">
                <c:v>Nordiska museet</c:v>
              </c:pt>
              <c:pt idx="3">
                <c:v>Historiska museet</c:v>
              </c:pt>
              <c:pt idx="4">
                <c:v>Armémuseum</c:v>
              </c:pt>
              <c:pt idx="5">
                <c:v>Flygvapenmuseum</c:v>
              </c:pt>
              <c:pt idx="6">
                <c:v>Skansen</c:v>
              </c:pt>
              <c:pt idx="7">
                <c:v>Sjöhistoriska museet</c:v>
              </c:pt>
              <c:pt idx="8">
                <c:v>Genomsnitt</c:v>
              </c:pt>
              <c:pt idx="9">
                <c:v>Hallwylska museet</c:v>
              </c:pt>
              <c:pt idx="10">
                <c:v>Naturhistoriska riksmuseet</c:v>
              </c:pt>
              <c:pt idx="11">
                <c:v>Östasiatiska museet</c:v>
              </c:pt>
              <c:pt idx="12">
                <c:v>Moderna museet Malmö</c:v>
              </c:pt>
              <c:pt idx="13">
                <c:v>Medelhavsmuseet</c:v>
              </c:pt>
              <c:pt idx="14">
                <c:v>Tumba Bruksmuseum</c:v>
              </c:pt>
              <c:pt idx="15">
                <c:v>Etnografiska museet</c:v>
              </c:pt>
              <c:pt idx="16">
                <c:v>Scenkonstmuseet</c:v>
              </c:pt>
              <c:pt idx="17">
                <c:v>Arbetets museum</c:v>
              </c:pt>
              <c:pt idx="18">
                <c:v>Tekniska museet</c:v>
              </c:pt>
              <c:pt idx="19">
                <c:v>Världskulturmuseet</c:v>
              </c:pt>
            </c:strLit>
          </c:cat>
          <c:val>
            <c:numLit>
              <c:formatCode>General</c:formatCode>
              <c:ptCount val="20"/>
              <c:pt idx="0">
                <c:v>3.8766519823788546</c:v>
              </c:pt>
              <c:pt idx="1">
                <c:v>11.558307533539731</c:v>
              </c:pt>
              <c:pt idx="2">
                <c:v>12.596899224806201</c:v>
              </c:pt>
              <c:pt idx="3">
                <c:v>14.226804123711339</c:v>
              </c:pt>
              <c:pt idx="4">
                <c:v>17.72771792360431</c:v>
              </c:pt>
              <c:pt idx="5">
                <c:v>19.752321981424149</c:v>
              </c:pt>
              <c:pt idx="6">
                <c:v>25.971038029503319</c:v>
              </c:pt>
              <c:pt idx="7">
                <c:v>27.852004110996916</c:v>
              </c:pt>
              <c:pt idx="8">
                <c:v>28.255255231315299</c:v>
              </c:pt>
              <c:pt idx="9">
                <c:v>29.640427599611275</c:v>
              </c:pt>
              <c:pt idx="10">
                <c:v>29.75206611570248</c:v>
              </c:pt>
              <c:pt idx="11">
                <c:v>31.157894736842106</c:v>
              </c:pt>
              <c:pt idx="12">
                <c:v>31.560283687943265</c:v>
              </c:pt>
              <c:pt idx="13">
                <c:v>33.151183970856103</c:v>
              </c:pt>
              <c:pt idx="14">
                <c:v>33.834586466165412</c:v>
              </c:pt>
              <c:pt idx="15">
                <c:v>39.332096474953616</c:v>
              </c:pt>
              <c:pt idx="16">
                <c:v>40.176322418136017</c:v>
              </c:pt>
              <c:pt idx="17">
                <c:v>44.375</c:v>
              </c:pt>
              <c:pt idx="18">
                <c:v>44.690265486725664</c:v>
              </c:pt>
              <c:pt idx="19">
                <c:v>45.617977528089888</c:v>
              </c:pt>
            </c:numLit>
          </c:val>
          <c:extLst>
            <c:ext xmlns:c16="http://schemas.microsoft.com/office/drawing/2014/chart" uri="{C3380CC4-5D6E-409C-BE32-E72D297353CC}">
              <c16:uniqueId val="{00000002-8033-4CBF-8EFC-234DC241E9CA}"/>
            </c:ext>
          </c:extLst>
        </c:ser>
        <c:ser>
          <c:idx val="1"/>
          <c:order val="1"/>
          <c:tx>
            <c:v>Övriga länet</c:v>
          </c:tx>
          <c:spPr>
            <a:solidFill>
              <a:schemeClr val="accent2"/>
            </a:solidFill>
            <a:ln>
              <a:noFill/>
            </a:ln>
            <a:effectLst/>
          </c:spPr>
          <c:invertIfNegative val="0"/>
          <c:dPt>
            <c:idx val="8"/>
            <c:invertIfNegative val="0"/>
            <c:bubble3D val="0"/>
            <c:spPr>
              <a:pattFill prst="wdUpDiag">
                <a:fgClr>
                  <a:schemeClr val="accent2"/>
                </a:fgClr>
                <a:bgClr>
                  <a:schemeClr val="bg1"/>
                </a:bgClr>
              </a:pattFill>
              <a:ln>
                <a:noFill/>
              </a:ln>
              <a:effectLst/>
            </c:spPr>
            <c:extLst>
              <c:ext xmlns:c16="http://schemas.microsoft.com/office/drawing/2014/chart" uri="{C3380CC4-5D6E-409C-BE32-E72D297353CC}">
                <c16:uniqueId val="{00000004-8033-4CBF-8EFC-234DC241E9CA}"/>
              </c:ext>
            </c:extLst>
          </c:dPt>
          <c:cat>
            <c:strLit>
              <c:ptCount val="20"/>
              <c:pt idx="0">
                <c:v>Skoklosters slott</c:v>
              </c:pt>
              <c:pt idx="1">
                <c:v>Livrustkammaren</c:v>
              </c:pt>
              <c:pt idx="2">
                <c:v>Nordiska museet</c:v>
              </c:pt>
              <c:pt idx="3">
                <c:v>Historiska museet</c:v>
              </c:pt>
              <c:pt idx="4">
                <c:v>Armémuseum</c:v>
              </c:pt>
              <c:pt idx="5">
                <c:v>Flygvapenmuseum</c:v>
              </c:pt>
              <c:pt idx="6">
                <c:v>Skansen</c:v>
              </c:pt>
              <c:pt idx="7">
                <c:v>Sjöhistoriska museet</c:v>
              </c:pt>
              <c:pt idx="8">
                <c:v>Genomsnitt</c:v>
              </c:pt>
              <c:pt idx="9">
                <c:v>Hallwylska museet</c:v>
              </c:pt>
              <c:pt idx="10">
                <c:v>Naturhistoriska riksmuseet</c:v>
              </c:pt>
              <c:pt idx="11">
                <c:v>Östasiatiska museet</c:v>
              </c:pt>
              <c:pt idx="12">
                <c:v>Moderna museet Malmö</c:v>
              </c:pt>
              <c:pt idx="13">
                <c:v>Medelhavsmuseet</c:v>
              </c:pt>
              <c:pt idx="14">
                <c:v>Tumba Bruksmuseum</c:v>
              </c:pt>
              <c:pt idx="15">
                <c:v>Etnografiska museet</c:v>
              </c:pt>
              <c:pt idx="16">
                <c:v>Scenkonstmuseet</c:v>
              </c:pt>
              <c:pt idx="17">
                <c:v>Arbetets museum</c:v>
              </c:pt>
              <c:pt idx="18">
                <c:v>Tekniska museet</c:v>
              </c:pt>
              <c:pt idx="19">
                <c:v>Världskulturmuseet</c:v>
              </c:pt>
            </c:strLit>
          </c:cat>
          <c:val>
            <c:numLit>
              <c:formatCode>General</c:formatCode>
              <c:ptCount val="20"/>
              <c:pt idx="0">
                <c:v>17.797356828193834</c:v>
              </c:pt>
              <c:pt idx="1">
                <c:v>7.8431372549019605</c:v>
              </c:pt>
              <c:pt idx="2">
                <c:v>8.5271317829457356</c:v>
              </c:pt>
              <c:pt idx="3">
                <c:v>10.859106529209622</c:v>
              </c:pt>
              <c:pt idx="4">
                <c:v>10.969637610186092</c:v>
              </c:pt>
              <c:pt idx="5">
                <c:v>12.043343653250774</c:v>
              </c:pt>
              <c:pt idx="6">
                <c:v>10.650967654621734</c:v>
              </c:pt>
              <c:pt idx="7">
                <c:v>17.266187050359711</c:v>
              </c:pt>
              <c:pt idx="8">
                <c:v>17.658711757613844</c:v>
              </c:pt>
              <c:pt idx="9">
                <c:v>17.103984450923228</c:v>
              </c:pt>
              <c:pt idx="10">
                <c:v>26.584022038567497</c:v>
              </c:pt>
              <c:pt idx="11">
                <c:v>20.631578947368421</c:v>
              </c:pt>
              <c:pt idx="12">
                <c:v>13.475177304964539</c:v>
              </c:pt>
              <c:pt idx="13">
                <c:v>23.315118397085609</c:v>
              </c:pt>
              <c:pt idx="14">
                <c:v>52.631578947368418</c:v>
              </c:pt>
              <c:pt idx="15">
                <c:v>25.60296846011132</c:v>
              </c:pt>
              <c:pt idx="16">
                <c:v>9.6977329974811077</c:v>
              </c:pt>
              <c:pt idx="17">
                <c:v>9.375</c:v>
              </c:pt>
              <c:pt idx="18">
                <c:v>27.43362831858407</c:v>
              </c:pt>
              <c:pt idx="19">
                <c:v>13.707865168539326</c:v>
              </c:pt>
            </c:numLit>
          </c:val>
          <c:extLst>
            <c:ext xmlns:c16="http://schemas.microsoft.com/office/drawing/2014/chart" uri="{C3380CC4-5D6E-409C-BE32-E72D297353CC}">
              <c16:uniqueId val="{00000005-8033-4CBF-8EFC-234DC241E9CA}"/>
            </c:ext>
          </c:extLst>
        </c:ser>
        <c:ser>
          <c:idx val="2"/>
          <c:order val="2"/>
          <c:tx>
            <c:v>Övriga Sverige</c:v>
          </c:tx>
          <c:spPr>
            <a:solidFill>
              <a:schemeClr val="accent3"/>
            </a:solidFill>
            <a:ln>
              <a:noFill/>
            </a:ln>
            <a:effectLst/>
          </c:spPr>
          <c:invertIfNegative val="0"/>
          <c:dPt>
            <c:idx val="8"/>
            <c:invertIfNegative val="0"/>
            <c:bubble3D val="0"/>
            <c:spPr>
              <a:pattFill prst="wdUpDiag">
                <a:fgClr>
                  <a:schemeClr val="accent3"/>
                </a:fgClr>
                <a:bgClr>
                  <a:schemeClr val="bg1"/>
                </a:bgClr>
              </a:pattFill>
              <a:ln>
                <a:noFill/>
              </a:ln>
              <a:effectLst/>
            </c:spPr>
            <c:extLst>
              <c:ext xmlns:c16="http://schemas.microsoft.com/office/drawing/2014/chart" uri="{C3380CC4-5D6E-409C-BE32-E72D297353CC}">
                <c16:uniqueId val="{00000007-8033-4CBF-8EFC-234DC241E9CA}"/>
              </c:ext>
            </c:extLst>
          </c:dPt>
          <c:cat>
            <c:strLit>
              <c:ptCount val="20"/>
              <c:pt idx="0">
                <c:v>Skoklosters slott</c:v>
              </c:pt>
              <c:pt idx="1">
                <c:v>Livrustkammaren</c:v>
              </c:pt>
              <c:pt idx="2">
                <c:v>Nordiska museet</c:v>
              </c:pt>
              <c:pt idx="3">
                <c:v>Historiska museet</c:v>
              </c:pt>
              <c:pt idx="4">
                <c:v>Armémuseum</c:v>
              </c:pt>
              <c:pt idx="5">
                <c:v>Flygvapenmuseum</c:v>
              </c:pt>
              <c:pt idx="6">
                <c:v>Skansen</c:v>
              </c:pt>
              <c:pt idx="7">
                <c:v>Sjöhistoriska museet</c:v>
              </c:pt>
              <c:pt idx="8">
                <c:v>Genomsnitt</c:v>
              </c:pt>
              <c:pt idx="9">
                <c:v>Hallwylska museet</c:v>
              </c:pt>
              <c:pt idx="10">
                <c:v>Naturhistoriska riksmuseet</c:v>
              </c:pt>
              <c:pt idx="11">
                <c:v>Östasiatiska museet</c:v>
              </c:pt>
              <c:pt idx="12">
                <c:v>Moderna museet Malmö</c:v>
              </c:pt>
              <c:pt idx="13">
                <c:v>Medelhavsmuseet</c:v>
              </c:pt>
              <c:pt idx="14">
                <c:v>Tumba Bruksmuseum</c:v>
              </c:pt>
              <c:pt idx="15">
                <c:v>Etnografiska museet</c:v>
              </c:pt>
              <c:pt idx="16">
                <c:v>Scenkonstmuseet</c:v>
              </c:pt>
              <c:pt idx="17">
                <c:v>Arbetets museum</c:v>
              </c:pt>
              <c:pt idx="18">
                <c:v>Tekniska museet</c:v>
              </c:pt>
              <c:pt idx="19">
                <c:v>Världskulturmuseet</c:v>
              </c:pt>
            </c:strLit>
          </c:cat>
          <c:val>
            <c:numLit>
              <c:formatCode>General</c:formatCode>
              <c:ptCount val="20"/>
              <c:pt idx="0">
                <c:v>56.299559471365633</c:v>
              </c:pt>
              <c:pt idx="1">
                <c:v>18.524251805985553</c:v>
              </c:pt>
              <c:pt idx="2">
                <c:v>17.829457364341085</c:v>
              </c:pt>
              <c:pt idx="3">
                <c:v>15.120274914089347</c:v>
              </c:pt>
              <c:pt idx="4">
                <c:v>19.19686581782566</c:v>
              </c:pt>
              <c:pt idx="5">
                <c:v>44.210526315789473</c:v>
              </c:pt>
              <c:pt idx="6">
                <c:v>9.3111381783732572</c:v>
              </c:pt>
              <c:pt idx="7">
                <c:v>6.5775950668037</c:v>
              </c:pt>
              <c:pt idx="8">
                <c:v>22.073538198931747</c:v>
              </c:pt>
              <c:pt idx="9">
                <c:v>34.985422740524783</c:v>
              </c:pt>
              <c:pt idx="10">
                <c:v>31.680440771349861</c:v>
              </c:pt>
              <c:pt idx="11">
                <c:v>20</c:v>
              </c:pt>
              <c:pt idx="12">
                <c:v>11.347517730496454</c:v>
              </c:pt>
              <c:pt idx="13">
                <c:v>23.679417122040071</c:v>
              </c:pt>
              <c:pt idx="14">
                <c:v>6.7669172932330826</c:v>
              </c:pt>
              <c:pt idx="15">
                <c:v>20.964749536178108</c:v>
              </c:pt>
              <c:pt idx="16">
                <c:v>9.5717884130982362</c:v>
              </c:pt>
              <c:pt idx="17">
                <c:v>36.25</c:v>
              </c:pt>
              <c:pt idx="18">
                <c:v>18.87905604719764</c:v>
              </c:pt>
              <c:pt idx="19">
                <c:v>18.202247191011235</c:v>
              </c:pt>
            </c:numLit>
          </c:val>
          <c:extLst>
            <c:ext xmlns:c16="http://schemas.microsoft.com/office/drawing/2014/chart" uri="{C3380CC4-5D6E-409C-BE32-E72D297353CC}">
              <c16:uniqueId val="{00000008-8033-4CBF-8EFC-234DC241E9CA}"/>
            </c:ext>
          </c:extLst>
        </c:ser>
        <c:ser>
          <c:idx val="3"/>
          <c:order val="3"/>
          <c:tx>
            <c:v>Övriga Norden</c:v>
          </c:tx>
          <c:spPr>
            <a:solidFill>
              <a:schemeClr val="accent4"/>
            </a:solidFill>
            <a:ln>
              <a:noFill/>
            </a:ln>
            <a:effectLst/>
          </c:spPr>
          <c:invertIfNegative val="0"/>
          <c:dPt>
            <c:idx val="8"/>
            <c:invertIfNegative val="0"/>
            <c:bubble3D val="0"/>
            <c:spPr>
              <a:pattFill prst="wdUpDiag">
                <a:fgClr>
                  <a:schemeClr val="accent4"/>
                </a:fgClr>
                <a:bgClr>
                  <a:schemeClr val="bg1"/>
                </a:bgClr>
              </a:pattFill>
              <a:ln>
                <a:noFill/>
              </a:ln>
              <a:effectLst/>
            </c:spPr>
            <c:extLst>
              <c:ext xmlns:c16="http://schemas.microsoft.com/office/drawing/2014/chart" uri="{C3380CC4-5D6E-409C-BE32-E72D297353CC}">
                <c16:uniqueId val="{0000000A-8033-4CBF-8EFC-234DC241E9CA}"/>
              </c:ext>
            </c:extLst>
          </c:dPt>
          <c:cat>
            <c:strLit>
              <c:ptCount val="20"/>
              <c:pt idx="0">
                <c:v>Skoklosters slott</c:v>
              </c:pt>
              <c:pt idx="1">
                <c:v>Livrustkammaren</c:v>
              </c:pt>
              <c:pt idx="2">
                <c:v>Nordiska museet</c:v>
              </c:pt>
              <c:pt idx="3">
                <c:v>Historiska museet</c:v>
              </c:pt>
              <c:pt idx="4">
                <c:v>Armémuseum</c:v>
              </c:pt>
              <c:pt idx="5">
                <c:v>Flygvapenmuseum</c:v>
              </c:pt>
              <c:pt idx="6">
                <c:v>Skansen</c:v>
              </c:pt>
              <c:pt idx="7">
                <c:v>Sjöhistoriska museet</c:v>
              </c:pt>
              <c:pt idx="8">
                <c:v>Genomsnitt</c:v>
              </c:pt>
              <c:pt idx="9">
                <c:v>Hallwylska museet</c:v>
              </c:pt>
              <c:pt idx="10">
                <c:v>Naturhistoriska riksmuseet</c:v>
              </c:pt>
              <c:pt idx="11">
                <c:v>Östasiatiska museet</c:v>
              </c:pt>
              <c:pt idx="12">
                <c:v>Moderna museet Malmö</c:v>
              </c:pt>
              <c:pt idx="13">
                <c:v>Medelhavsmuseet</c:v>
              </c:pt>
              <c:pt idx="14">
                <c:v>Tumba Bruksmuseum</c:v>
              </c:pt>
              <c:pt idx="15">
                <c:v>Etnografiska museet</c:v>
              </c:pt>
              <c:pt idx="16">
                <c:v>Scenkonstmuseet</c:v>
              </c:pt>
              <c:pt idx="17">
                <c:v>Arbetets museum</c:v>
              </c:pt>
              <c:pt idx="18">
                <c:v>Tekniska museet</c:v>
              </c:pt>
              <c:pt idx="19">
                <c:v>Världskulturmuseet</c:v>
              </c:pt>
            </c:strLit>
          </c:cat>
          <c:val>
            <c:numLit>
              <c:formatCode>General</c:formatCode>
              <c:ptCount val="20"/>
              <c:pt idx="0">
                <c:v>3.7004405286343611</c:v>
              </c:pt>
              <c:pt idx="1">
                <c:v>5.1083591331269353</c:v>
              </c:pt>
              <c:pt idx="2">
                <c:v>1.9379844961240309</c:v>
              </c:pt>
              <c:pt idx="3">
                <c:v>3.3676975945017182</c:v>
              </c:pt>
              <c:pt idx="4">
                <c:v>3.1341821743388834</c:v>
              </c:pt>
              <c:pt idx="5">
                <c:v>2.1671826625386998</c:v>
              </c:pt>
              <c:pt idx="6">
                <c:v>6.2660711868994454</c:v>
              </c:pt>
              <c:pt idx="7">
                <c:v>3.9054470709146969</c:v>
              </c:pt>
              <c:pt idx="8">
                <c:v>3.6654041265524202</c:v>
              </c:pt>
              <c:pt idx="9">
                <c:v>2.5267249757045676</c:v>
              </c:pt>
              <c:pt idx="10">
                <c:v>2.3415977961432506</c:v>
              </c:pt>
              <c:pt idx="11">
                <c:v>6.3157894736842106</c:v>
              </c:pt>
              <c:pt idx="12">
                <c:v>8.5106382978723403</c:v>
              </c:pt>
              <c:pt idx="13">
                <c:v>1.8214936247723135</c:v>
              </c:pt>
              <c:pt idx="14">
                <c:v>1.8796992481203008</c:v>
              </c:pt>
              <c:pt idx="15">
                <c:v>1.1131725417439702</c:v>
              </c:pt>
              <c:pt idx="16">
                <c:v>6.2972292191435768</c:v>
              </c:pt>
              <c:pt idx="17">
                <c:v>1.875</c:v>
              </c:pt>
              <c:pt idx="18">
                <c:v>2.6548672566371683</c:v>
              </c:pt>
              <c:pt idx="19">
                <c:v>4.7191011235955056</c:v>
              </c:pt>
            </c:numLit>
          </c:val>
          <c:extLst>
            <c:ext xmlns:c16="http://schemas.microsoft.com/office/drawing/2014/chart" uri="{C3380CC4-5D6E-409C-BE32-E72D297353CC}">
              <c16:uniqueId val="{0000000B-8033-4CBF-8EFC-234DC241E9CA}"/>
            </c:ext>
          </c:extLst>
        </c:ser>
        <c:ser>
          <c:idx val="4"/>
          <c:order val="4"/>
          <c:tx>
            <c:v>Övriga Europa</c:v>
          </c:tx>
          <c:spPr>
            <a:solidFill>
              <a:schemeClr val="accent5"/>
            </a:solidFill>
            <a:ln>
              <a:noFill/>
            </a:ln>
            <a:effectLst/>
          </c:spPr>
          <c:invertIfNegative val="0"/>
          <c:dPt>
            <c:idx val="8"/>
            <c:invertIfNegative val="0"/>
            <c:bubble3D val="0"/>
            <c:spPr>
              <a:pattFill prst="wdUpDiag">
                <a:fgClr>
                  <a:schemeClr val="accent5"/>
                </a:fgClr>
                <a:bgClr>
                  <a:schemeClr val="bg1"/>
                </a:bgClr>
              </a:pattFill>
              <a:ln>
                <a:noFill/>
              </a:ln>
              <a:effectLst/>
            </c:spPr>
            <c:extLst>
              <c:ext xmlns:c16="http://schemas.microsoft.com/office/drawing/2014/chart" uri="{C3380CC4-5D6E-409C-BE32-E72D297353CC}">
                <c16:uniqueId val="{0000000D-8033-4CBF-8EFC-234DC241E9CA}"/>
              </c:ext>
            </c:extLst>
          </c:dPt>
          <c:cat>
            <c:strLit>
              <c:ptCount val="20"/>
              <c:pt idx="0">
                <c:v>Skoklosters slott</c:v>
              </c:pt>
              <c:pt idx="1">
                <c:v>Livrustkammaren</c:v>
              </c:pt>
              <c:pt idx="2">
                <c:v>Nordiska museet</c:v>
              </c:pt>
              <c:pt idx="3">
                <c:v>Historiska museet</c:v>
              </c:pt>
              <c:pt idx="4">
                <c:v>Armémuseum</c:v>
              </c:pt>
              <c:pt idx="5">
                <c:v>Flygvapenmuseum</c:v>
              </c:pt>
              <c:pt idx="6">
                <c:v>Skansen</c:v>
              </c:pt>
              <c:pt idx="7">
                <c:v>Sjöhistoriska museet</c:v>
              </c:pt>
              <c:pt idx="8">
                <c:v>Genomsnitt</c:v>
              </c:pt>
              <c:pt idx="9">
                <c:v>Hallwylska museet</c:v>
              </c:pt>
              <c:pt idx="10">
                <c:v>Naturhistoriska riksmuseet</c:v>
              </c:pt>
              <c:pt idx="11">
                <c:v>Östasiatiska museet</c:v>
              </c:pt>
              <c:pt idx="12">
                <c:v>Moderna museet Malmö</c:v>
              </c:pt>
              <c:pt idx="13">
                <c:v>Medelhavsmuseet</c:v>
              </c:pt>
              <c:pt idx="14">
                <c:v>Tumba Bruksmuseum</c:v>
              </c:pt>
              <c:pt idx="15">
                <c:v>Etnografiska museet</c:v>
              </c:pt>
              <c:pt idx="16">
                <c:v>Scenkonstmuseet</c:v>
              </c:pt>
              <c:pt idx="17">
                <c:v>Arbetets museum</c:v>
              </c:pt>
              <c:pt idx="18">
                <c:v>Tekniska museet</c:v>
              </c:pt>
              <c:pt idx="19">
                <c:v>Världskulturmuseet</c:v>
              </c:pt>
            </c:strLit>
          </c:cat>
          <c:val>
            <c:numLit>
              <c:formatCode>General</c:formatCode>
              <c:ptCount val="20"/>
              <c:pt idx="0">
                <c:v>11.894273127753303</c:v>
              </c:pt>
              <c:pt idx="1">
                <c:v>37.564499484004124</c:v>
              </c:pt>
              <c:pt idx="2">
                <c:v>31.976744186046513</c:v>
              </c:pt>
              <c:pt idx="3">
                <c:v>37.044673539518904</c:v>
              </c:pt>
              <c:pt idx="4">
                <c:v>35.84720861900098</c:v>
              </c:pt>
              <c:pt idx="5">
                <c:v>16.996904024767801</c:v>
              </c:pt>
              <c:pt idx="6">
                <c:v>35.809987819732036</c:v>
              </c:pt>
              <c:pt idx="7">
                <c:v>33.504624871531348</c:v>
              </c:pt>
              <c:pt idx="8">
                <c:v>19.874888049041441</c:v>
              </c:pt>
              <c:pt idx="9">
                <c:v>10.301263362487852</c:v>
              </c:pt>
              <c:pt idx="10">
                <c:v>6.7493112947658407</c:v>
              </c:pt>
              <c:pt idx="11">
                <c:v>15.157894736842106</c:v>
              </c:pt>
              <c:pt idx="12">
                <c:v>27.127659574468083</c:v>
              </c:pt>
              <c:pt idx="13">
                <c:v>13.661202185792352</c:v>
              </c:pt>
              <c:pt idx="14">
                <c:v>2.6315789473684208</c:v>
              </c:pt>
              <c:pt idx="15">
                <c:v>10.204081632653061</c:v>
              </c:pt>
              <c:pt idx="16">
                <c:v>29.219143576826195</c:v>
              </c:pt>
              <c:pt idx="17">
                <c:v>5</c:v>
              </c:pt>
              <c:pt idx="18">
                <c:v>4.5722713864306783</c:v>
              </c:pt>
              <c:pt idx="19">
                <c:v>12.359550561797752</c:v>
              </c:pt>
            </c:numLit>
          </c:val>
          <c:extLst>
            <c:ext xmlns:c16="http://schemas.microsoft.com/office/drawing/2014/chart" uri="{C3380CC4-5D6E-409C-BE32-E72D297353CC}">
              <c16:uniqueId val="{0000000E-8033-4CBF-8EFC-234DC241E9CA}"/>
            </c:ext>
          </c:extLst>
        </c:ser>
        <c:ser>
          <c:idx val="5"/>
          <c:order val="5"/>
          <c:tx>
            <c:v>Övriga världen</c:v>
          </c:tx>
          <c:spPr>
            <a:solidFill>
              <a:schemeClr val="accent6"/>
            </a:solidFill>
            <a:ln>
              <a:noFill/>
            </a:ln>
            <a:effectLst/>
          </c:spPr>
          <c:invertIfNegative val="0"/>
          <c:dPt>
            <c:idx val="8"/>
            <c:invertIfNegative val="0"/>
            <c:bubble3D val="0"/>
            <c:spPr>
              <a:pattFill prst="wdUpDiag">
                <a:fgClr>
                  <a:schemeClr val="accent6"/>
                </a:fgClr>
                <a:bgClr>
                  <a:schemeClr val="bg1"/>
                </a:bgClr>
              </a:pattFill>
              <a:ln>
                <a:noFill/>
              </a:ln>
              <a:effectLst/>
            </c:spPr>
            <c:extLst>
              <c:ext xmlns:c16="http://schemas.microsoft.com/office/drawing/2014/chart" uri="{C3380CC4-5D6E-409C-BE32-E72D297353CC}">
                <c16:uniqueId val="{00000010-8033-4CBF-8EFC-234DC241E9CA}"/>
              </c:ext>
            </c:extLst>
          </c:dPt>
          <c:cat>
            <c:strLit>
              <c:ptCount val="20"/>
              <c:pt idx="0">
                <c:v>Skoklosters slott</c:v>
              </c:pt>
              <c:pt idx="1">
                <c:v>Livrustkammaren</c:v>
              </c:pt>
              <c:pt idx="2">
                <c:v>Nordiska museet</c:v>
              </c:pt>
              <c:pt idx="3">
                <c:v>Historiska museet</c:v>
              </c:pt>
              <c:pt idx="4">
                <c:v>Armémuseum</c:v>
              </c:pt>
              <c:pt idx="5">
                <c:v>Flygvapenmuseum</c:v>
              </c:pt>
              <c:pt idx="6">
                <c:v>Skansen</c:v>
              </c:pt>
              <c:pt idx="7">
                <c:v>Sjöhistoriska museet</c:v>
              </c:pt>
              <c:pt idx="8">
                <c:v>Genomsnitt</c:v>
              </c:pt>
              <c:pt idx="9">
                <c:v>Hallwylska museet</c:v>
              </c:pt>
              <c:pt idx="10">
                <c:v>Naturhistoriska riksmuseet</c:v>
              </c:pt>
              <c:pt idx="11">
                <c:v>Östasiatiska museet</c:v>
              </c:pt>
              <c:pt idx="12">
                <c:v>Moderna museet Malmö</c:v>
              </c:pt>
              <c:pt idx="13">
                <c:v>Medelhavsmuseet</c:v>
              </c:pt>
              <c:pt idx="14">
                <c:v>Tumba Bruksmuseum</c:v>
              </c:pt>
              <c:pt idx="15">
                <c:v>Etnografiska museet</c:v>
              </c:pt>
              <c:pt idx="16">
                <c:v>Scenkonstmuseet</c:v>
              </c:pt>
              <c:pt idx="17">
                <c:v>Arbetets museum</c:v>
              </c:pt>
              <c:pt idx="18">
                <c:v>Tekniska museet</c:v>
              </c:pt>
              <c:pt idx="19">
                <c:v>Världskulturmuseet</c:v>
              </c:pt>
            </c:strLit>
          </c:cat>
          <c:val>
            <c:numLit>
              <c:formatCode>General</c:formatCode>
              <c:ptCount val="20"/>
              <c:pt idx="0">
                <c:v>6.4317180616740091</c:v>
              </c:pt>
              <c:pt idx="1">
                <c:v>19.401444788441694</c:v>
              </c:pt>
              <c:pt idx="2">
                <c:v>27.131782945736433</c:v>
              </c:pt>
              <c:pt idx="3">
                <c:v>19.381443298969074</c:v>
              </c:pt>
              <c:pt idx="4">
                <c:v>13.124387855044075</c:v>
              </c:pt>
              <c:pt idx="5">
                <c:v>4.829721362229102</c:v>
              </c:pt>
              <c:pt idx="6">
                <c:v>11.990797130870213</c:v>
              </c:pt>
              <c:pt idx="7">
                <c:v>10.894141829393627</c:v>
              </c:pt>
              <c:pt idx="8">
                <c:v>8.4722026365452567</c:v>
              </c:pt>
              <c:pt idx="9">
                <c:v>5.4421768707482991</c:v>
              </c:pt>
              <c:pt idx="10">
                <c:v>2.8925619834710745</c:v>
              </c:pt>
              <c:pt idx="11">
                <c:v>6.7368421052631575</c:v>
              </c:pt>
              <c:pt idx="12">
                <c:v>7.9787234042553195</c:v>
              </c:pt>
              <c:pt idx="13">
                <c:v>4.3715846994535523</c:v>
              </c:pt>
              <c:pt idx="14">
                <c:v>2.2556390977443606</c:v>
              </c:pt>
              <c:pt idx="15">
                <c:v>2.7829313543599259</c:v>
              </c:pt>
              <c:pt idx="16">
                <c:v>5.037783375314862</c:v>
              </c:pt>
              <c:pt idx="17">
                <c:v>3.125</c:v>
              </c:pt>
              <c:pt idx="18">
                <c:v>1.7699115044247788</c:v>
              </c:pt>
              <c:pt idx="19">
                <c:v>5.393258426966292</c:v>
              </c:pt>
            </c:numLit>
          </c:val>
          <c:extLst>
            <c:ext xmlns:c16="http://schemas.microsoft.com/office/drawing/2014/chart" uri="{C3380CC4-5D6E-409C-BE32-E72D297353CC}">
              <c16:uniqueId val="{00000011-8033-4CBF-8EFC-234DC241E9CA}"/>
            </c:ext>
          </c:extLst>
        </c:ser>
        <c:dLbls>
          <c:showLegendKey val="0"/>
          <c:showVal val="0"/>
          <c:showCatName val="0"/>
          <c:showSerName val="0"/>
          <c:showPercent val="0"/>
          <c:showBubbleSize val="0"/>
        </c:dLbls>
        <c:gapWidth val="150"/>
        <c:overlap val="100"/>
        <c:axId val="1878957343"/>
        <c:axId val="2058211119"/>
      </c:barChart>
      <c:catAx>
        <c:axId val="18789573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058211119"/>
        <c:crosses val="autoZero"/>
        <c:auto val="1"/>
        <c:lblAlgn val="ctr"/>
        <c:lblOffset val="100"/>
        <c:noMultiLvlLbl val="0"/>
      </c:catAx>
      <c:valAx>
        <c:axId val="205821111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789573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'Fig6'!$A$27</c:f>
              <c:strCache>
                <c:ptCount val="1"/>
                <c:pt idx="0">
                  <c:v>Anläggningsbesök: Förändring</c:v>
                </c:pt>
              </c:strCache>
            </c:strRef>
          </c:tx>
          <c:spPr>
            <a:ln w="28575" cap="rnd">
              <a:solidFill>
                <a:schemeClr val="accent1"/>
              </a:solidFill>
              <a:round/>
            </a:ln>
            <a:effectLst/>
          </c:spPr>
          <c:marker>
            <c:symbol val="none"/>
          </c:marker>
          <c:cat>
            <c:strRef>
              <c:f>'Fig6'!$B$26:$H$26</c:f>
              <c:strCache>
                <c:ptCount val="7"/>
                <c:pt idx="0">
                  <c:v>2013</c:v>
                </c:pt>
                <c:pt idx="1">
                  <c:v>2014</c:v>
                </c:pt>
                <c:pt idx="2">
                  <c:v>2015</c:v>
                </c:pt>
                <c:pt idx="3">
                  <c:v>2016</c:v>
                </c:pt>
                <c:pt idx="4">
                  <c:v>2017</c:v>
                </c:pt>
                <c:pt idx="5">
                  <c:v>2018</c:v>
                </c:pt>
                <c:pt idx="6">
                  <c:v>2019</c:v>
                </c:pt>
              </c:strCache>
            </c:strRef>
          </c:cat>
          <c:val>
            <c:numRef>
              <c:f>'Fig6'!$B$27:$H$27</c:f>
              <c:numCache>
                <c:formatCode>#,##0</c:formatCode>
                <c:ptCount val="7"/>
                <c:pt idx="0">
                  <c:v>1413763</c:v>
                </c:pt>
                <c:pt idx="1">
                  <c:v>1754669</c:v>
                </c:pt>
                <c:pt idx="2">
                  <c:v>1519619</c:v>
                </c:pt>
                <c:pt idx="3">
                  <c:v>2177957</c:v>
                </c:pt>
                <c:pt idx="4">
                  <c:v>1983149</c:v>
                </c:pt>
                <c:pt idx="5">
                  <c:v>1877563</c:v>
                </c:pt>
                <c:pt idx="6">
                  <c:v>2041110</c:v>
                </c:pt>
              </c:numCache>
            </c:numRef>
          </c:val>
          <c:smooth val="0"/>
          <c:extLst>
            <c:ext xmlns:c16="http://schemas.microsoft.com/office/drawing/2014/chart" uri="{C3380CC4-5D6E-409C-BE32-E72D297353CC}">
              <c16:uniqueId val="{00000000-070D-46EE-919D-F3D8F3D68140}"/>
            </c:ext>
          </c:extLst>
        </c:ser>
        <c:ser>
          <c:idx val="1"/>
          <c:order val="1"/>
          <c:tx>
            <c:strRef>
              <c:f>'Fig6'!$A$28</c:f>
              <c:strCache>
                <c:ptCount val="1"/>
                <c:pt idx="0">
                  <c:v>Anläggningsbesök: Ej förändring</c:v>
                </c:pt>
              </c:strCache>
            </c:strRef>
          </c:tx>
          <c:spPr>
            <a:ln w="28575" cap="rnd">
              <a:solidFill>
                <a:schemeClr val="accent1"/>
              </a:solidFill>
              <a:prstDash val="sysDash"/>
              <a:round/>
            </a:ln>
            <a:effectLst/>
          </c:spPr>
          <c:marker>
            <c:symbol val="none"/>
          </c:marker>
          <c:cat>
            <c:strRef>
              <c:f>'Fig6'!$B$26:$H$26</c:f>
              <c:strCache>
                <c:ptCount val="7"/>
                <c:pt idx="0">
                  <c:v>2013</c:v>
                </c:pt>
                <c:pt idx="1">
                  <c:v>2014</c:v>
                </c:pt>
                <c:pt idx="2">
                  <c:v>2015</c:v>
                </c:pt>
                <c:pt idx="3">
                  <c:v>2016</c:v>
                </c:pt>
                <c:pt idx="4">
                  <c:v>2017</c:v>
                </c:pt>
                <c:pt idx="5">
                  <c:v>2018</c:v>
                </c:pt>
                <c:pt idx="6">
                  <c:v>2019</c:v>
                </c:pt>
              </c:strCache>
            </c:strRef>
          </c:cat>
          <c:val>
            <c:numRef>
              <c:f>'Fig6'!$B$28:$H$28</c:f>
              <c:numCache>
                <c:formatCode>#,##0</c:formatCode>
                <c:ptCount val="7"/>
                <c:pt idx="0">
                  <c:v>1697321</c:v>
                </c:pt>
                <c:pt idx="1">
                  <c:v>1657555</c:v>
                </c:pt>
                <c:pt idx="2">
                  <c:v>1647586</c:v>
                </c:pt>
                <c:pt idx="3">
                  <c:v>1614164</c:v>
                </c:pt>
                <c:pt idx="4">
                  <c:v>1574784</c:v>
                </c:pt>
                <c:pt idx="5">
                  <c:v>1445524</c:v>
                </c:pt>
                <c:pt idx="6">
                  <c:v>1697831</c:v>
                </c:pt>
              </c:numCache>
            </c:numRef>
          </c:val>
          <c:smooth val="0"/>
          <c:extLst>
            <c:ext xmlns:c16="http://schemas.microsoft.com/office/drawing/2014/chart" uri="{C3380CC4-5D6E-409C-BE32-E72D297353CC}">
              <c16:uniqueId val="{00000001-070D-46EE-919D-F3D8F3D68140}"/>
            </c:ext>
          </c:extLst>
        </c:ser>
        <c:ser>
          <c:idx val="2"/>
          <c:order val="2"/>
          <c:tx>
            <c:strRef>
              <c:f>'Fig6'!$A$29</c:f>
              <c:strCache>
                <c:ptCount val="1"/>
                <c:pt idx="0">
                  <c:v>Verksamhetsbesök: Förändring</c:v>
                </c:pt>
              </c:strCache>
            </c:strRef>
          </c:tx>
          <c:spPr>
            <a:ln w="28575" cap="rnd">
              <a:solidFill>
                <a:schemeClr val="accent4"/>
              </a:solidFill>
              <a:round/>
            </a:ln>
            <a:effectLst/>
          </c:spPr>
          <c:marker>
            <c:symbol val="none"/>
          </c:marker>
          <c:cat>
            <c:strRef>
              <c:f>'Fig6'!$B$26:$H$26</c:f>
              <c:strCache>
                <c:ptCount val="7"/>
                <c:pt idx="0">
                  <c:v>2013</c:v>
                </c:pt>
                <c:pt idx="1">
                  <c:v>2014</c:v>
                </c:pt>
                <c:pt idx="2">
                  <c:v>2015</c:v>
                </c:pt>
                <c:pt idx="3">
                  <c:v>2016</c:v>
                </c:pt>
                <c:pt idx="4">
                  <c:v>2017</c:v>
                </c:pt>
                <c:pt idx="5">
                  <c:v>2018</c:v>
                </c:pt>
                <c:pt idx="6">
                  <c:v>2019</c:v>
                </c:pt>
              </c:strCache>
            </c:strRef>
          </c:cat>
          <c:val>
            <c:numRef>
              <c:f>'Fig6'!$B$29:$H$29</c:f>
              <c:numCache>
                <c:formatCode>#,##0</c:formatCode>
                <c:ptCount val="7"/>
                <c:pt idx="0">
                  <c:v>919305</c:v>
                </c:pt>
                <c:pt idx="1">
                  <c:v>1083486</c:v>
                </c:pt>
                <c:pt idx="2">
                  <c:v>1079529</c:v>
                </c:pt>
                <c:pt idx="3">
                  <c:v>1606847</c:v>
                </c:pt>
                <c:pt idx="4">
                  <c:v>1422289</c:v>
                </c:pt>
                <c:pt idx="5">
                  <c:v>1422819</c:v>
                </c:pt>
                <c:pt idx="6">
                  <c:v>1516115</c:v>
                </c:pt>
              </c:numCache>
            </c:numRef>
          </c:val>
          <c:smooth val="0"/>
          <c:extLst>
            <c:ext xmlns:c16="http://schemas.microsoft.com/office/drawing/2014/chart" uri="{C3380CC4-5D6E-409C-BE32-E72D297353CC}">
              <c16:uniqueId val="{00000002-070D-46EE-919D-F3D8F3D68140}"/>
            </c:ext>
          </c:extLst>
        </c:ser>
        <c:ser>
          <c:idx val="3"/>
          <c:order val="3"/>
          <c:tx>
            <c:strRef>
              <c:f>'Fig6'!$A$30</c:f>
              <c:strCache>
                <c:ptCount val="1"/>
                <c:pt idx="0">
                  <c:v>Verksamhetsbesök: Ej förändring</c:v>
                </c:pt>
              </c:strCache>
            </c:strRef>
          </c:tx>
          <c:spPr>
            <a:ln w="28575" cap="rnd">
              <a:solidFill>
                <a:schemeClr val="accent4"/>
              </a:solidFill>
              <a:prstDash val="sysDash"/>
              <a:round/>
            </a:ln>
            <a:effectLst/>
          </c:spPr>
          <c:marker>
            <c:symbol val="none"/>
          </c:marker>
          <c:cat>
            <c:strRef>
              <c:f>'Fig6'!$B$26:$H$26</c:f>
              <c:strCache>
                <c:ptCount val="7"/>
                <c:pt idx="0">
                  <c:v>2013</c:v>
                </c:pt>
                <c:pt idx="1">
                  <c:v>2014</c:v>
                </c:pt>
                <c:pt idx="2">
                  <c:v>2015</c:v>
                </c:pt>
                <c:pt idx="3">
                  <c:v>2016</c:v>
                </c:pt>
                <c:pt idx="4">
                  <c:v>2017</c:v>
                </c:pt>
                <c:pt idx="5">
                  <c:v>2018</c:v>
                </c:pt>
                <c:pt idx="6">
                  <c:v>2019</c:v>
                </c:pt>
              </c:strCache>
            </c:strRef>
          </c:cat>
          <c:val>
            <c:numRef>
              <c:f>'Fig6'!$B$30:$H$30</c:f>
              <c:numCache>
                <c:formatCode>#,##0</c:formatCode>
                <c:ptCount val="7"/>
                <c:pt idx="0">
                  <c:v>3280238</c:v>
                </c:pt>
                <c:pt idx="1">
                  <c:v>3629077</c:v>
                </c:pt>
                <c:pt idx="2">
                  <c:v>3566683</c:v>
                </c:pt>
                <c:pt idx="3">
                  <c:v>3590016</c:v>
                </c:pt>
                <c:pt idx="4">
                  <c:v>3773086</c:v>
                </c:pt>
                <c:pt idx="5">
                  <c:v>3615251</c:v>
                </c:pt>
                <c:pt idx="6">
                  <c:v>3965357</c:v>
                </c:pt>
              </c:numCache>
            </c:numRef>
          </c:val>
          <c:smooth val="0"/>
          <c:extLst>
            <c:ext xmlns:c16="http://schemas.microsoft.com/office/drawing/2014/chart" uri="{C3380CC4-5D6E-409C-BE32-E72D297353CC}">
              <c16:uniqueId val="{00000003-070D-46EE-919D-F3D8F3D68140}"/>
            </c:ext>
          </c:extLst>
        </c:ser>
        <c:dLbls>
          <c:showLegendKey val="0"/>
          <c:showVal val="0"/>
          <c:showCatName val="0"/>
          <c:showSerName val="0"/>
          <c:showPercent val="0"/>
          <c:showBubbleSize val="0"/>
        </c:dLbls>
        <c:smooth val="0"/>
        <c:axId val="1686348063"/>
        <c:axId val="1979992623"/>
      </c:lineChart>
      <c:catAx>
        <c:axId val="1686348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979992623"/>
        <c:crosses val="autoZero"/>
        <c:auto val="1"/>
        <c:lblAlgn val="ctr"/>
        <c:lblOffset val="100"/>
        <c:noMultiLvlLbl val="0"/>
      </c:catAx>
      <c:valAx>
        <c:axId val="19799926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86348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266700</xdr:colOff>
      <xdr:row>26</xdr:row>
      <xdr:rowOff>5622</xdr:rowOff>
    </xdr:to>
    <xdr:pic>
      <xdr:nvPicPr>
        <xdr:cNvPr id="6" name="Bildobjekt 5">
          <a:extLst>
            <a:ext uri="{FF2B5EF4-FFF2-40B4-BE49-F238E27FC236}">
              <a16:creationId xmlns:a16="http://schemas.microsoft.com/office/drawing/2014/main" id="{18DDB848-4186-4279-970F-0457960C6E75}"/>
            </a:ext>
          </a:extLst>
        </xdr:cNvPr>
        <xdr:cNvPicPr>
          <a:picLocks noChangeAspect="1"/>
        </xdr:cNvPicPr>
      </xdr:nvPicPr>
      <xdr:blipFill>
        <a:blip xmlns:r="http://schemas.openxmlformats.org/officeDocument/2006/relationships" r:embed="rId1"/>
        <a:stretch>
          <a:fillRect/>
        </a:stretch>
      </xdr:blipFill>
      <xdr:spPr>
        <a:xfrm>
          <a:off x="0" y="335280"/>
          <a:ext cx="5143500" cy="40289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2</xdr:row>
      <xdr:rowOff>3810</xdr:rowOff>
    </xdr:from>
    <xdr:to>
      <xdr:col>9</xdr:col>
      <xdr:colOff>0</xdr:colOff>
      <xdr:row>25</xdr:row>
      <xdr:rowOff>175260</xdr:rowOff>
    </xdr:to>
    <xdr:graphicFrame macro="">
      <xdr:nvGraphicFramePr>
        <xdr:cNvPr id="2" name="Diagram 1">
          <a:extLst>
            <a:ext uri="{FF2B5EF4-FFF2-40B4-BE49-F238E27FC236}">
              <a16:creationId xmlns:a16="http://schemas.microsoft.com/office/drawing/2014/main" id="{87896E0A-9A00-49CE-BE20-1435195D4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163830</xdr:rowOff>
    </xdr:from>
    <xdr:to>
      <xdr:col>9</xdr:col>
      <xdr:colOff>15240</xdr:colOff>
      <xdr:row>26</xdr:row>
      <xdr:rowOff>0</xdr:rowOff>
    </xdr:to>
    <xdr:graphicFrame macro="">
      <xdr:nvGraphicFramePr>
        <xdr:cNvPr id="3" name="Diagram 2">
          <a:extLst>
            <a:ext uri="{FF2B5EF4-FFF2-40B4-BE49-F238E27FC236}">
              <a16:creationId xmlns:a16="http://schemas.microsoft.com/office/drawing/2014/main" id="{6C145401-E9B4-4EDB-BB45-C3A6B5C76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160020</xdr:rowOff>
    </xdr:from>
    <xdr:to>
      <xdr:col>9</xdr:col>
      <xdr:colOff>349602</xdr:colOff>
      <xdr:row>25</xdr:row>
      <xdr:rowOff>114300</xdr:rowOff>
    </xdr:to>
    <xdr:pic>
      <xdr:nvPicPr>
        <xdr:cNvPr id="4" name="Bildobjekt 3">
          <a:extLst>
            <a:ext uri="{FF2B5EF4-FFF2-40B4-BE49-F238E27FC236}">
              <a16:creationId xmlns:a16="http://schemas.microsoft.com/office/drawing/2014/main" id="{661CB18A-0F48-4011-9A14-2F3FFE7FF2A4}"/>
            </a:ext>
          </a:extLst>
        </xdr:cNvPr>
        <xdr:cNvPicPr>
          <a:picLocks noChangeAspect="1"/>
        </xdr:cNvPicPr>
      </xdr:nvPicPr>
      <xdr:blipFill>
        <a:blip xmlns:r="http://schemas.openxmlformats.org/officeDocument/2006/relationships" r:embed="rId1"/>
        <a:stretch>
          <a:fillRect/>
        </a:stretch>
      </xdr:blipFill>
      <xdr:spPr>
        <a:xfrm>
          <a:off x="0" y="335280"/>
          <a:ext cx="5836002" cy="40690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159332</xdr:colOff>
      <xdr:row>25</xdr:row>
      <xdr:rowOff>15240</xdr:rowOff>
    </xdr:to>
    <xdr:pic>
      <xdr:nvPicPr>
        <xdr:cNvPr id="6" name="Bildobjekt 5">
          <a:extLst>
            <a:ext uri="{FF2B5EF4-FFF2-40B4-BE49-F238E27FC236}">
              <a16:creationId xmlns:a16="http://schemas.microsoft.com/office/drawing/2014/main" id="{B533E790-705A-49E6-94F7-3B677F2280BE}"/>
            </a:ext>
          </a:extLst>
        </xdr:cNvPr>
        <xdr:cNvPicPr>
          <a:picLocks noChangeAspect="1"/>
        </xdr:cNvPicPr>
      </xdr:nvPicPr>
      <xdr:blipFill>
        <a:blip xmlns:r="http://schemas.openxmlformats.org/officeDocument/2006/relationships" r:embed="rId1"/>
        <a:stretch>
          <a:fillRect/>
        </a:stretch>
      </xdr:blipFill>
      <xdr:spPr>
        <a:xfrm>
          <a:off x="0" y="342900"/>
          <a:ext cx="5645732" cy="38709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xdr:colOff>
      <xdr:row>1</xdr:row>
      <xdr:rowOff>163830</xdr:rowOff>
    </xdr:from>
    <xdr:to>
      <xdr:col>6</xdr:col>
      <xdr:colOff>175260</xdr:colOff>
      <xdr:row>23</xdr:row>
      <xdr:rowOff>7620</xdr:rowOff>
    </xdr:to>
    <xdr:graphicFrame macro="">
      <xdr:nvGraphicFramePr>
        <xdr:cNvPr id="3" name="Diagram 2">
          <a:extLst>
            <a:ext uri="{FF2B5EF4-FFF2-40B4-BE49-F238E27FC236}">
              <a16:creationId xmlns:a16="http://schemas.microsoft.com/office/drawing/2014/main" id="{F63BD241-BC76-4F22-8B72-E60DD834F5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E32A3EF-676C-4405-B721-0E14C121F78B}" name="Tabell4" displayName="Tabell4" ref="A5:F36" headerRowCount="0" totalsRowShown="0" headerRowDxfId="324" dataDxfId="323" tableBorderDxfId="322">
  <tableColumns count="6">
    <tableColumn id="1" xr3:uid="{F3E02D15-57C9-44C9-B39B-1D1CF0D3BA09}" name="Kolumn1" headerRowDxfId="321" dataDxfId="320"/>
    <tableColumn id="2" xr3:uid="{DA87A0A9-8E70-4A29-9C1B-E2A393D086B9}" name="Kolumn2" headerRowDxfId="319" dataDxfId="318"/>
    <tableColumn id="3" xr3:uid="{383CDFAD-854B-4D43-A667-45B4C0FFD597}" name="Kolumn3" headerRowDxfId="317" dataDxfId="316"/>
    <tableColumn id="4" xr3:uid="{1DD3E4C7-60DE-46A6-B6C1-664516D13B44}" name="Kolumn4" headerRowDxfId="315" dataDxfId="314"/>
    <tableColumn id="5" xr3:uid="{1F56F982-AC6A-4E41-87AD-E297B9E8CB1E}" name="Kolumn5" headerRowDxfId="313" dataDxfId="312"/>
    <tableColumn id="6" xr3:uid="{6D5D0607-6B19-4788-A850-1A5FB4F8915E}" name="Kolumn6" headerRowDxfId="311" dataDxfId="310"/>
  </tableColumns>
  <tableStyleInfo name="Kulturanalys färg"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FC537A1-BEA3-4E7E-BF27-997305433157}" name="Tabell14" displayName="Tabell14" ref="A4:O162" totalsRowShown="0" headerRowDxfId="163" dataDxfId="162">
  <autoFilter ref="A4:O162" xr:uid="{E70B6205-F7BC-4BF1-A7C5-84369C8FC3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88CC219-6DF6-48B1-A417-4B5E7ECA375F}" name="Myndighet" dataDxfId="161"/>
    <tableColumn id="2" xr3:uid="{0B46E9CB-97D6-45FE-A7FE-1E1B00DDC82C}" name="Museum" dataDxfId="160"/>
    <tableColumn id="3" xr3:uid="{8F579F99-E30A-4F97-A73D-F6B9F09A9FC5}" name="År" dataDxfId="159"/>
    <tableColumn id="4" xr3:uid="{128E1AA7-7972-4D15-87FC-DA7727FE09AA}" name="Januari" dataDxfId="158"/>
    <tableColumn id="5" xr3:uid="{EC6CFE8D-AA8F-44CC-9033-CB1CA1BBA277}" name="Februari" dataDxfId="157"/>
    <tableColumn id="6" xr3:uid="{0915AAAE-44B1-4092-8622-E06C4C1016FF}" name="Mars" dataDxfId="156"/>
    <tableColumn id="7" xr3:uid="{5A12C02E-6AA3-4D48-8A10-A27BE8223EB4}" name="April" dataDxfId="155"/>
    <tableColumn id="8" xr3:uid="{6CDE79FE-22EB-4F27-83CE-68E719B293BE}" name="Maj" dataDxfId="154"/>
    <tableColumn id="9" xr3:uid="{D3564BBD-6D2B-48B1-B986-1507986C3859}" name="Juni" dataDxfId="153"/>
    <tableColumn id="10" xr3:uid="{ED395FF1-CC64-4A75-85A7-0A03E4184270}" name="Juli" dataDxfId="152"/>
    <tableColumn id="11" xr3:uid="{B2A29BA9-9D4F-4FF9-9492-39729FCD2B1B}" name="Augusti" dataDxfId="151"/>
    <tableColumn id="12" xr3:uid="{D3C53D9F-8BBA-4CE4-9181-28ECE8C8AA91}" name="September" dataDxfId="150"/>
    <tableColumn id="13" xr3:uid="{4D0ADC3C-CE2F-491D-872A-0087169874D5}" name="Oktober" dataDxfId="149"/>
    <tableColumn id="14" xr3:uid="{7CB965CC-74CD-45F9-87FE-3A45581B933A}" name="November" dataDxfId="148"/>
    <tableColumn id="15" xr3:uid="{18E670D9-0B88-4C79-87C2-47DB21D8C9B0}" name="December" dataDxfId="147"/>
  </tableColumns>
  <tableStyleInfo name="Kulturanalys färg"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8C283E-BF88-4E8B-B066-8FFBF8B33574}" name="Tabell15" displayName="Tabell15" ref="A4:O162" totalsRowShown="0" headerRowDxfId="146" dataDxfId="145">
  <autoFilter ref="A4:O162" xr:uid="{795F06D4-FE56-4D1A-BA3C-80F77AB5F3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865C777-D475-4C47-85E5-002C5FF9FF35}" name="Myndighet" dataDxfId="144"/>
    <tableColumn id="2" xr3:uid="{C47C0DD7-8026-4940-8F80-2DFD05176947}" name="Museum" dataDxfId="143"/>
    <tableColumn id="3" xr3:uid="{1C96E17D-9AA5-4748-ADE1-C8F8CCE364A2}" name="År" dataDxfId="142"/>
    <tableColumn id="4" xr3:uid="{4439555F-288D-4A03-9772-173C840199DA}" name="Januari" dataDxfId="141"/>
    <tableColumn id="5" xr3:uid="{95251003-E5B3-49B6-AB69-913911F9D55C}" name="Februari" dataDxfId="140"/>
    <tableColumn id="6" xr3:uid="{E9ECDB62-0441-4699-996D-F7195CB3D5C5}" name="Mars" dataDxfId="139"/>
    <tableColumn id="7" xr3:uid="{0B0995D5-D70B-4CF1-9C65-7A97828DFD10}" name="April" dataDxfId="138"/>
    <tableColumn id="8" xr3:uid="{BCAA42AF-E2EA-4206-870E-927369C63A91}" name="Maj" dataDxfId="137"/>
    <tableColumn id="9" xr3:uid="{CABBF7D8-CE37-4C5B-815C-2B2315AB4299}" name="Juni" dataDxfId="136"/>
    <tableColumn id="10" xr3:uid="{ABCA13C5-BCB2-4761-A9B5-9422CE44BEC3}" name="Juli" dataDxfId="135"/>
    <tableColumn id="11" xr3:uid="{2FCC1F28-B7C7-41C5-A47E-116D24A1FC6F}" name="Augusti" dataDxfId="134"/>
    <tableColumn id="12" xr3:uid="{C1055300-3565-4BE4-8F3D-E0583F2E47C2}" name="September" dataDxfId="133"/>
    <tableColumn id="13" xr3:uid="{C48AC394-04D6-4850-A38D-80F14E91F0B2}" name="Oktober" dataDxfId="132"/>
    <tableColumn id="14" xr3:uid="{3C826D47-0BF3-4A7C-9AAA-E47D01A09752}" name="November" dataDxfId="131"/>
    <tableColumn id="15" xr3:uid="{E917B87C-5243-41ED-95F0-BA1BC4292B8C}" name="December" dataDxfId="130"/>
  </tableColumns>
  <tableStyleInfo name="Kulturanalys färg"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2C4416B-5307-4DEE-9E28-81F0007F4A6D}" name="Tabell16" displayName="Tabell16" ref="A3:R15" totalsRowShown="0" headerRowDxfId="129" dataDxfId="128" dataCellStyle="Tusental">
  <autoFilter ref="A3:R15" xr:uid="{FA531E00-54DB-454F-A166-B994C5DF9B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1B7C2D1-540F-48E7-A310-ACD738E2C62F}" name="Museum" dataDxfId="127"/>
    <tableColumn id="2" xr3:uid="{BC875AA3-5992-4B34-A708-36D199CF58A1}" name="2003" dataDxfId="126" dataCellStyle="Tusental"/>
    <tableColumn id="3" xr3:uid="{E73EE2FA-C3B9-470E-9B5D-92F55A8981A3}" name="2004" dataDxfId="125" dataCellStyle="Tusental"/>
    <tableColumn id="4" xr3:uid="{0C80868C-23F4-4344-99ED-E44C7700C95C}" name="2005" dataDxfId="124" dataCellStyle="Tusental"/>
    <tableColumn id="5" xr3:uid="{1D65CBBC-079E-45FC-93BE-F9E7631E32E5}" name="2006" dataDxfId="123" dataCellStyle="Tusental"/>
    <tableColumn id="6" xr3:uid="{AE5B4443-485C-49FC-8765-8E5824E542AC}" name="2007" dataDxfId="122" dataCellStyle="Tusental"/>
    <tableColumn id="7" xr3:uid="{0233883B-B39A-4250-BC83-931F17D90FDB}" name="2008" dataDxfId="121" dataCellStyle="Tusental"/>
    <tableColumn id="8" xr3:uid="{25A0BA63-CF7E-4391-8590-17703E76BD87}" name="2009" dataDxfId="120" dataCellStyle="Tusental"/>
    <tableColumn id="9" xr3:uid="{4DA215AC-14A7-4E40-BDBD-A0464F89458D}" name="2010" dataDxfId="119" dataCellStyle="Tusental"/>
    <tableColumn id="10" xr3:uid="{B1B0DF35-2253-4D48-A4EC-1C415761CA73}" name="2011" dataDxfId="118" dataCellStyle="Tusental"/>
    <tableColumn id="11" xr3:uid="{896C7FB5-B24A-4F6E-BE6D-3DF02F9C44F2}" name="2012" dataDxfId="117" dataCellStyle="Tusental"/>
    <tableColumn id="12" xr3:uid="{4F766B00-2FF3-47BE-B9AD-DDA07EE3B5A2}" name="2013" dataDxfId="116" dataCellStyle="Tusental"/>
    <tableColumn id="13" xr3:uid="{BAE8A566-AC24-4269-A9BC-9FC401E19E6B}" name="2014" dataDxfId="115" dataCellStyle="Tusental"/>
    <tableColumn id="14" xr3:uid="{97802F9B-733D-4089-B403-9576BA102361}" name="2015" dataDxfId="114" dataCellStyle="Tusental"/>
    <tableColumn id="15" xr3:uid="{2500EC9C-6FD1-4E55-8555-9FF0422E51DC}" name="2016" dataDxfId="113" dataCellStyle="Tusental"/>
    <tableColumn id="16" xr3:uid="{7EAE8CCD-DA2A-4566-A930-6C65051D7C68}" name="2017" dataDxfId="112" dataCellStyle="Tusental"/>
    <tableColumn id="17" xr3:uid="{A639B5EA-5761-4183-8660-13F35EC4F920}" name="2018" dataDxfId="111" dataCellStyle="Tusental"/>
    <tableColumn id="18" xr3:uid="{5653CB8B-C205-4E30-8366-9C9726A14CFB}" name="2019" dataDxfId="110" dataCellStyle="Tusental"/>
  </tableColumns>
  <tableStyleInfo name="Kulturanalys färg"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776AC3-1E6A-4D62-8C3C-1848A94DF84E}" name="Tabell17" displayName="Tabell17" ref="A5:J28" totalsRowShown="0" headerRowDxfId="109" dataDxfId="108">
  <autoFilter ref="A5:J28" xr:uid="{E9449606-2518-4758-8602-8D904E26AF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A6773F8-C2F8-4CA9-86C7-E1F295070865}" name="Myndighet" dataDxfId="107"/>
    <tableColumn id="2" xr3:uid="{2A38D4D0-32E9-489B-B4E6-FFAEAF280FB1}" name="Museum" dataDxfId="106"/>
    <tableColumn id="3" xr3:uid="{475B4080-EBB7-495C-AACE-3EE1B76997EB}" name="Totalt" dataDxfId="105"/>
    <tableColumn id="4" xr3:uid="{3256C2A5-031A-47FB-B6C7-775FF04482A9}" name="Vuxna" dataDxfId="104"/>
    <tableColumn id="5" xr3:uid="{F744CDB4-10BA-45AA-8C69-433FA3B8AEF9}" name="Vuxna svenska besökare" dataDxfId="103"/>
    <tableColumn id="6" xr3:uid="{09875023-1228-4AC0-93CA-69F5276A38F4}" name="Kön" dataDxfId="102"/>
    <tableColumn id="7" xr3:uid="{0683559D-D47A-444D-8DD0-EC5FA78C8F11}" name="Ålder" dataDxfId="101"/>
    <tableColumn id="8" xr3:uid="{1E425434-EC6C-4F04-B132-8251E8D58F00}" name="Hemregion" dataDxfId="100"/>
    <tableColumn id="9" xr3:uid="{5118B8B7-E39E-4FB0-8EC4-81AC095DCA6F}" name="Utbildning" dataDxfId="99"/>
    <tableColumn id="10" xr3:uid="{4BE81DCC-5AB6-4200-BCB6-A85451EA453A}" name="Besöksvanor" dataDxfId="98"/>
  </tableColumns>
  <tableStyleInfo name="Kulturanalys färg"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ECE7930-E3F4-4657-8EC7-CC0E37CB9416}" name="Tabell18" displayName="Tabell18" ref="K3:M26" totalsRowShown="0" headerRowDxfId="97" dataDxfId="96">
  <autoFilter ref="K3:M26" xr:uid="{46B7C511-CB2F-4735-ACBD-B4C83B9F6D82}">
    <filterColumn colId="0" hiddenButton="1"/>
    <filterColumn colId="1" hiddenButton="1"/>
    <filterColumn colId="2" hiddenButton="1"/>
  </autoFilter>
  <tableColumns count="3">
    <tableColumn id="1" xr3:uid="{A2E2519A-6B39-43CB-8EE0-8AF81BE68102}" name="Museum" dataDxfId="95"/>
    <tableColumn id="2" xr3:uid="{0FCE4CD0-6A2F-4612-BCC7-03215BD31A8B}" name="Män" dataDxfId="94"/>
    <tableColumn id="3" xr3:uid="{A77D30FE-EF86-4E93-A82A-3570ED3A0940}" name="Kvinnor" dataDxfId="93"/>
  </tableColumns>
  <tableStyleInfo name="Kulturanalys färg"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58BF56A-1C61-475A-8C8F-4FABE278BD10}" name="Tabell19" displayName="Tabell19" ref="K3:O26" totalsRowShown="0" headerRowDxfId="92" dataDxfId="91">
  <autoFilter ref="K3:O26" xr:uid="{062B0898-FD21-4B05-9BCB-0A00ACCFD38F}">
    <filterColumn colId="0" hiddenButton="1"/>
    <filterColumn colId="1" hiddenButton="1"/>
    <filterColumn colId="2" hiddenButton="1"/>
    <filterColumn colId="3" hiddenButton="1"/>
    <filterColumn colId="4" hiddenButton="1"/>
  </autoFilter>
  <tableColumns count="5">
    <tableColumn id="1" xr3:uid="{DCEB936F-1604-4AF2-B126-1A357D24617A}" name="Museum" dataDxfId="90"/>
    <tableColumn id="2" xr3:uid="{B494A2D4-E885-4D81-A953-E2EBFBA79A44}" name="19–29 år" dataDxfId="89"/>
    <tableColumn id="3" xr3:uid="{02680E86-E970-421F-A2D1-3E4852FC23CC}" name="30–44 år" dataDxfId="88"/>
    <tableColumn id="4" xr3:uid="{CAB2F1B9-D593-4967-8492-122E16F4F29C}" name="45–64 år" dataDxfId="87"/>
    <tableColumn id="5" xr3:uid="{DC8A0253-11C2-4C29-A731-9560657ACDF4}" name="65 år eller äldre" dataDxfId="86"/>
  </tableColumns>
  <tableStyleInfo name="Kulturanalys färg"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5D36BBA-F3DD-4D30-B0FE-208B4A424E33}" name="Tabell20" displayName="Tabell20" ref="K3:Q23" totalsRowShown="0" headerRowDxfId="85" dataDxfId="84">
  <autoFilter ref="K3:Q23" xr:uid="{E770D25B-F0C3-4714-8B88-F17FC6765E2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39DEC8F-3B15-4BE2-809D-BC729EBDD61C}" name="Museum" dataDxfId="83"/>
    <tableColumn id="2" xr3:uid="{0AE668B1-4147-4B2D-A985-48BAE6488BD7}" name="Kommunen" dataDxfId="82"/>
    <tableColumn id="3" xr3:uid="{1985EC42-4434-4BDC-A998-56D4810CA053}" name="Övriga länet" dataDxfId="81"/>
    <tableColumn id="4" xr3:uid="{BE7824C1-7C7F-4EA2-95E8-FF00FDB28192}" name="Övriga Sverige" dataDxfId="80"/>
    <tableColumn id="5" xr3:uid="{34D1BAB7-CAB2-420F-9A5E-231AA0E6096C}" name="Övriga Norden" dataDxfId="79"/>
    <tableColumn id="6" xr3:uid="{E1DAE86F-B597-4049-94AD-385B2866155F}" name="Övriga Europa" dataDxfId="78"/>
    <tableColumn id="7" xr3:uid="{0C5525BB-167B-417F-953F-CEE6F2CAE92F}" name="Övriga världen" dataDxfId="77"/>
  </tableColumns>
  <tableStyleInfo name="Kulturanalys färg"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A770ED0-B361-4465-9740-86BE1C561250}" name="Tabell21" displayName="Tabell21" ref="K3:N25" totalsRowShown="0" headerRowDxfId="76" dataDxfId="75">
  <autoFilter ref="K3:N25" xr:uid="{6A855623-AFAE-457E-9464-0053E777A9F1}">
    <filterColumn colId="0" hiddenButton="1"/>
    <filterColumn colId="1" hiddenButton="1"/>
    <filterColumn colId="2" hiddenButton="1"/>
    <filterColumn colId="3" hiddenButton="1"/>
  </autoFilter>
  <tableColumns count="4">
    <tableColumn id="1" xr3:uid="{EFBE639B-0F32-460D-A80F-A3AEBBAA2AFB}" name="Museum" dataDxfId="74"/>
    <tableColumn id="2" xr3:uid="{455C92F8-BEF4-48E5-9A30-4EE9065FA38E}" name="Förgymnasial utbildning" dataDxfId="73"/>
    <tableColumn id="3" xr3:uid="{D078FB10-E538-4D23-85B5-E3AB22A4A941}" name="Gymnasial utbildning" dataDxfId="72"/>
    <tableColumn id="4" xr3:uid="{751A5F27-84C9-4311-A0FA-E29E96A65EDF}" name="Minst tvåårig eftergymnasial utbildning" dataDxfId="71"/>
  </tableColumns>
  <tableStyleInfo name="Kulturanalys färg"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3EA007F-C794-4A18-82FE-52AF79579A4B}" name="Tabell22" displayName="Tabell22" ref="K3:O22" totalsRowShown="0" headerRowDxfId="70" dataDxfId="69">
  <autoFilter ref="K3:O22" xr:uid="{D74B6393-6E22-4C93-9847-22413473A6AE}">
    <filterColumn colId="0" hiddenButton="1"/>
    <filterColumn colId="1" hiddenButton="1"/>
    <filterColumn colId="2" hiddenButton="1"/>
    <filterColumn colId="3" hiddenButton="1"/>
    <filterColumn colId="4" hiddenButton="1"/>
  </autoFilter>
  <tableColumns count="5">
    <tableColumn id="1" xr3:uid="{57C2CA4F-CC27-495F-BC63-E40B5DE3DC3F}" name="Museum" dataDxfId="68"/>
    <tableColumn id="2" xr3:uid="{E41D8979-1620-4699-BC53-D1BE96FCA012}" name="0 besök" dataDxfId="67"/>
    <tableColumn id="3" xr3:uid="{7D241B37-2C5E-42DF-AE4A-051770672A8D}" name="1-3 besök" dataDxfId="66"/>
    <tableColumn id="4" xr3:uid="{B00BB674-A50C-4AD4-B9AD-C952C7E71C64}" name="4-10 besök" dataDxfId="65"/>
    <tableColumn id="5" xr3:uid="{7D6C481D-79CF-44B4-B893-9026A2723E2A}" name="Fler än 10 besök" dataDxfId="64"/>
  </tableColumns>
  <tableStyleInfo name="Kulturanalys färg"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9831A84-67AC-4E26-8780-75B71B5783B5}" name="Tabell23" displayName="Tabell23" ref="A26:I30" totalsRowShown="0" headerRowDxfId="63" dataDxfId="62">
  <autoFilter ref="A26:I30" xr:uid="{0F6D4236-88EB-4072-8884-84A8610757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DD1FACE-E093-476B-99DA-C643F4B2F4E6}" name="Grupp" dataDxfId="61"/>
    <tableColumn id="2" xr3:uid="{95432861-28FA-4CED-9B10-5395032B170A}" name="2013" dataDxfId="60"/>
    <tableColumn id="3" xr3:uid="{8235E96F-400E-4ED9-B146-CCC71A89BF8E}" name="2014" dataDxfId="59"/>
    <tableColumn id="4" xr3:uid="{8274C442-3C77-44E7-9E14-91DB35383566}" name="2015" dataDxfId="58"/>
    <tableColumn id="5" xr3:uid="{110B5CA2-402B-4BAD-AD6D-5244F9234F07}" name="2016" dataDxfId="57"/>
    <tableColumn id="6" xr3:uid="{AB536E27-35D5-4259-A8D7-F1BBD6B1B0FD}" name="2017" dataDxfId="56"/>
    <tableColumn id="7" xr3:uid="{A2462452-EAF8-450E-93F3-F21F68353067}" name="2018" dataDxfId="55"/>
    <tableColumn id="8" xr3:uid="{7B464E28-35E4-4AEA-932C-67861C67EF33}" name="2019" dataDxfId="54"/>
    <tableColumn id="9" xr3:uid="{F1FB00EF-2150-4A36-9DE8-93CB580A6BF3}" name="Antal museer" dataDxfId="53"/>
  </tableColumns>
  <tableStyleInfo name="Kulturanalys färg"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F25047A-94DA-449F-9EB1-526C87FC29CC}" name="Tabell5" displayName="Tabell5" ref="A5:N36" headerRowCount="0" totalsRowShown="0" headerRowDxfId="309" dataDxfId="308">
  <tableColumns count="14">
    <tableColumn id="1" xr3:uid="{0F5E4F23-406D-4F78-B23C-7B49C5BF95A5}" name="Kolumn1" headerRowDxfId="307" dataDxfId="306"/>
    <tableColumn id="2" xr3:uid="{121F4A54-B59D-46CD-B3BB-6B6BB49FF2F4}" name="Kolumn2" headerRowDxfId="305" dataDxfId="304"/>
    <tableColumn id="3" xr3:uid="{31278ACB-CE99-4D19-9D2E-92CBEB2E18D4}" name="Kolumn3" headerRowDxfId="303" dataDxfId="302"/>
    <tableColumn id="4" xr3:uid="{87543208-9935-4909-8C87-3F1F54544A79}" name="Kolumn4" headerRowDxfId="301" dataDxfId="300"/>
    <tableColumn id="5" xr3:uid="{3C96ED54-626C-4AA2-9062-AB8D1FD8CDEB}" name="Kolumn5" headerRowDxfId="299" dataDxfId="298"/>
    <tableColumn id="6" xr3:uid="{99B8673B-A9A2-4BA0-B98B-74C6D5D74D19}" name="Kolumn6" headerRowDxfId="297" dataDxfId="296"/>
    <tableColumn id="7" xr3:uid="{A8C1AAF3-9106-4C05-9CFE-958890F443A0}" name="Kolumn7" headerRowDxfId="295" dataDxfId="294"/>
    <tableColumn id="8" xr3:uid="{12B09F55-3DA5-4CF5-BAD8-9F10736B31A1}" name="Kolumn8" headerRowDxfId="293" dataDxfId="292"/>
    <tableColumn id="9" xr3:uid="{F1845B2B-5E30-4574-9506-53A3F89C28B6}" name="Kolumn9" headerRowDxfId="291" dataDxfId="290"/>
    <tableColumn id="10" xr3:uid="{C69F442B-CF8F-4223-8F4B-72C287131C01}" name="Kolumn10" headerRowDxfId="289" dataDxfId="288"/>
    <tableColumn id="11" xr3:uid="{824A8824-020F-427F-A47A-9581C1564D18}" name="Kolumn11" headerRowDxfId="287" dataDxfId="286"/>
    <tableColumn id="12" xr3:uid="{6D9BCF32-0C1D-4BF4-8287-98CF8DC43ED7}" name="Kolumn12" headerRowDxfId="285" dataDxfId="284"/>
    <tableColumn id="13" xr3:uid="{CC4CD18C-ABD1-4625-841A-09AF2C3F4757}" name="Kolumn13" headerRowDxfId="283" dataDxfId="282"/>
    <tableColumn id="14" xr3:uid="{7B893240-6A8D-46C1-85F5-5719661E7BEC}" name="Kolumn14" headerRowDxfId="281" dataDxfId="280"/>
  </tableColumns>
  <tableStyleInfo name="Kulturanalys färg"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C4F008A-2D07-450D-A358-E90701BB02DC}" name="Tabell24" displayName="Tabell24" ref="A3:D35" totalsRowShown="0" headerRowDxfId="52">
  <autoFilter ref="A3:D35" xr:uid="{E328167B-7CBD-434B-AA22-E97A218DAC88}">
    <filterColumn colId="0" hiddenButton="1"/>
    <filterColumn colId="1" hiddenButton="1"/>
    <filterColumn colId="2" hiddenButton="1"/>
    <filterColumn colId="3" hiddenButton="1"/>
  </autoFilter>
  <tableColumns count="4">
    <tableColumn id="1" xr3:uid="{28396D14-082A-46A3-BFC9-D47AC9C4FA4F}" name="Myndighet" dataDxfId="51"/>
    <tableColumn id="2" xr3:uid="{182DF7C7-54E2-485A-BFF6-91919ECA423E}" name="Museum" dataDxfId="50"/>
    <tableColumn id="3" xr3:uid="{2962D672-4053-4EE0-9933-037DD28858E1}" name="Anläggningsbesök" dataDxfId="49"/>
    <tableColumn id="4" xr3:uid="{E5BFEB9A-A861-4AE5-8CA0-7A25B100D196}" name="Verksamhetsbesök" dataDxfId="48"/>
  </tableColumns>
  <tableStyleInfo name="Kulturanalys färg"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BB900B4-8F33-4D1C-A2FE-D637C2B05200}" name="Tabell25" displayName="Tabell25" ref="A4:J36" totalsRowShown="0" headerRowDxfId="47" dataDxfId="46">
  <autoFilter ref="A4:J36" xr:uid="{73DD9653-D57F-40FC-934A-5DDD6B4A08B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6787B21F-3D1C-44D3-B4A9-0A739F74D52E}" name="Myndighet" dataDxfId="45"/>
    <tableColumn id="2" xr3:uid="{8866FE08-3FA2-4D9E-B9B3-FAC4BEBF5845}" name="Museum" dataDxfId="44"/>
    <tableColumn id="3" xr3:uid="{AF32B4C7-11F6-4F0C-9240-3C1E9E85A109}" name="2006" dataDxfId="43"/>
    <tableColumn id="4" xr3:uid="{B40EE4EE-5E21-48FF-925A-9D0A01570B6F}" name="2015" dataDxfId="42"/>
    <tableColumn id="5" xr3:uid="{32A7AD9E-B1A9-4F43-BFAF-F4C891D84B8B}" name="2017" dataDxfId="41"/>
    <tableColumn id="6" xr3:uid="{CEE39034-5EDA-4420-912D-203F59D683E2}" name="2018" dataDxfId="40"/>
    <tableColumn id="7" xr3:uid="{CCDB5692-989B-4A78-B7DC-7F6F5F409617}" name="2019" dataDxfId="39"/>
    <tableColumn id="8" xr3:uid="{2596CEEF-D2F8-454C-9634-84F484AA77DA}" name="Fri entré" dataDxfId="38"/>
    <tableColumn id="9" xr3:uid="{A69F7B9E-FF4B-4001-A954-F3F144666F3F}" name="Reducerad avgift" dataDxfId="37"/>
    <tableColumn id="10" xr3:uid="{ACD6543F-05C4-43D6-899E-DD0F8E76EB08}" name="Entréavgift för vuxna" dataDxfId="36"/>
  </tableColumns>
  <tableStyleInfo name="Kulturanalys färg"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9B49DDC-8B11-479C-B47F-A31B45845FBE}" name="Tabell27" displayName="Tabell27" ref="A11:J20" totalsRowShown="0" headerRowDxfId="35" dataDxfId="34">
  <autoFilter ref="A11:J20" xr:uid="{826246E3-8027-4A5A-9D3F-A5F67117E1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9B25BFE-E1F2-4B03-A90C-8BBFF8173076}" name="Museum" dataDxfId="33"/>
    <tableColumn id="2" xr3:uid="{45F8A02C-925A-4DA6-9E75-5A822245B7ED}" name="2015" dataDxfId="32"/>
    <tableColumn id="3" xr3:uid="{FA9A91F9-AFEE-4D13-B308-8ADECFDAB532}" name="2016" dataDxfId="31"/>
    <tableColumn id="4" xr3:uid="{3C3166F6-D833-454F-8828-ABBD00F21ABF}" name="2017" dataDxfId="30"/>
    <tableColumn id="5" xr3:uid="{61565B10-A968-4E2D-9F87-2B71A5222DF1}" name="2018" dataDxfId="29"/>
    <tableColumn id="6" xr3:uid="{2617F02C-5C57-429A-8935-818CDF4659A7}" name="2019" dataDxfId="28"/>
    <tableColumn id="7" xr3:uid="{9426FA8C-DDA1-4642-81D8-2C0E57403F89}" name="2015-2019" dataDxfId="27">
      <calculatedColumnFormula>F12-B12</calculatedColumnFormula>
    </tableColumn>
    <tableColumn id="8" xr3:uid="{5366B75E-1C9F-46A8-B18F-E0D79F08EF08}" name="2018-2019" dataDxfId="26">
      <calculatedColumnFormula>F12-E12</calculatedColumnFormula>
    </tableColumn>
    <tableColumn id="9" xr3:uid="{896F67F5-3B16-455B-8789-DFAB492E4055}" name="2015-20192" dataDxfId="25">
      <calculatedColumnFormula>(G12/B12)*100</calculatedColumnFormula>
    </tableColumn>
    <tableColumn id="10" xr3:uid="{83275204-A618-490E-BEA4-74D56FA6424D}" name="2018-20193" dataDxfId="24">
      <calculatedColumnFormula>(H12/E12)*100</calculatedColumnFormula>
    </tableColumn>
  </tableColumns>
  <tableStyleInfo name="Kulturanalys färg"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0E75116-04FA-4916-ACC0-78AB8CF9F2E5}" name="Tabell28" displayName="Tabell28" ref="A13:V34" totalsRowShown="0" headerRowDxfId="23" dataDxfId="22">
  <autoFilter ref="A13:V34" xr:uid="{2018E3C1-1E76-45A2-BA6B-7DA07F507BB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395A1A02-3393-4F53-AF6D-205D68E2B76E}" name="Museum" dataDxfId="21"/>
    <tableColumn id="2" xr3:uid="{D98953FD-FE2E-4CCA-AD8B-29BB2301E5E4}" name="Man" dataDxfId="20"/>
    <tableColumn id="3" xr3:uid="{E32C05A6-8158-4DB3-BF6B-73A41C0B3086}" name="Kvinna" dataDxfId="19"/>
    <tableColumn id="4" xr3:uid="{FBF0DE6B-F336-4578-8203-9B41D381B900}" name="0-18 år" dataDxfId="18"/>
    <tableColumn id="5" xr3:uid="{D697B545-7D24-4432-95C3-3D5AA247925F}" name="19-29 år" dataDxfId="17"/>
    <tableColumn id="6" xr3:uid="{1A4ACA90-790B-4DFB-B2D9-423D6E3EF7B8}" name="30-44 år" dataDxfId="16"/>
    <tableColumn id="7" xr3:uid="{67D007E7-0D70-4662-943C-CECE0973DE75}" name="45-64 år" dataDxfId="15"/>
    <tableColumn id="8" xr3:uid="{CED6842D-B8FF-404A-93BA-5E48E1A66102}" name="65 år eller äldre" dataDxfId="14"/>
    <tableColumn id="9" xr3:uid="{67E79F78-62D6-4F66-8511-FFD11CFA9CE4}" name="Kommunen" dataDxfId="13"/>
    <tableColumn id="10" xr3:uid="{03681412-A3D1-4BA6-A60A-108528DC2389}" name="Övriga länet" dataDxfId="12"/>
    <tableColumn id="11" xr3:uid="{F5AF1386-6EFA-45E2-AF57-17DBD9ADC79B}" name="Övriga Sverige" dataDxfId="11"/>
    <tableColumn id="12" xr3:uid="{0208972D-215A-4A54-8FD4-3F318540E2B9}" name="Övriga Norden" dataDxfId="10"/>
    <tableColumn id="13" xr3:uid="{FBCD9FFC-D717-41E7-B859-DD61E3B0C8AE}" name="Övriga Europa" dataDxfId="9"/>
    <tableColumn id="14" xr3:uid="{5CD72FC3-2462-4BCC-A9CF-0DEAF56216BC}" name="Övriga världen" dataDxfId="8"/>
    <tableColumn id="15" xr3:uid="{C6047411-A610-425B-BFC6-CCEE99058DBF}" name="Förgymnasial utbildning (grundskola eller motsvarande)" dataDxfId="7"/>
    <tableColumn id="16" xr3:uid="{13B972A7-68C9-40AB-B907-050D4005730E}" name="Gymnasial utbildning (eller motsvarande)" dataDxfId="6"/>
    <tableColumn id="17" xr3:uid="{5F61C11E-6611-4C9C-85ED-05DDE23B744D}" name="Eftergymnasial utbildning (högskola eller motsvarande)" dataDxfId="5"/>
    <tableColumn id="18" xr3:uid="{7098F1C5-1786-4E18-9DE1-1691AE706386}" name="0 besök" dataDxfId="4"/>
    <tableColumn id="19" xr3:uid="{CB561DAF-EA99-4C9D-9D63-71C6E5DAD8E7}" name="1-3 besök" dataDxfId="3"/>
    <tableColumn id="20" xr3:uid="{B085EA32-5D46-4A3A-A7BA-E056DC211D2B}" name="4-10 besök" dataDxfId="2"/>
    <tableColumn id="21" xr3:uid="{32799BD7-D86F-4DF0-9FF6-77C6315B9500}" name="Fler än 10 besök" dataDxfId="1"/>
    <tableColumn id="22" xr3:uid="{0E4F2263-350B-41BC-BDF1-BE6926BAC5AA}" name="Totalt" dataDxfId="0"/>
  </tableColumns>
  <tableStyleInfo name="Kulturanalys färg"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E83AE48-83FF-4AE5-82D0-5CD48748FA95}" name="Tabell6" displayName="Tabell6" ref="A5:I36" headerRowCount="0" totalsRowShown="0" headerRowDxfId="279" dataDxfId="278">
  <tableColumns count="9">
    <tableColumn id="1" xr3:uid="{57BC22E4-5A27-4367-AF76-D08B6109C53C}" name="Kolumn1" headerRowDxfId="277" dataDxfId="276"/>
    <tableColumn id="2" xr3:uid="{A6F569D3-DF35-4416-B842-6783E0E77922}" name="Kolumn2" headerRowDxfId="275" dataDxfId="274"/>
    <tableColumn id="3" xr3:uid="{0A55E3E0-789A-4186-B25B-F873F0A29711}" name="Kolumn3" headerRowDxfId="273" dataDxfId="272"/>
    <tableColumn id="4" xr3:uid="{6D11F817-0D04-4227-8BD1-227B91CB83D0}" name="Kolumn4" headerRowDxfId="271" dataDxfId="270"/>
    <tableColumn id="5" xr3:uid="{C9AED20B-788C-41F1-96E6-58677438DDC4}" name="Kolumn5" headerRowDxfId="269" dataDxfId="268"/>
    <tableColumn id="6" xr3:uid="{272184C9-3898-4630-9E89-68570E1A036C}" name="Kolumn6" headerRowDxfId="267" dataDxfId="266"/>
    <tableColumn id="7" xr3:uid="{34B0A366-FD30-4178-AB1E-76BABDF52B36}" name="Kolumn7" headerRowDxfId="265" dataDxfId="264"/>
    <tableColumn id="8" xr3:uid="{690B07CC-862E-42E5-AAA6-062C05775E0E}" name="Kolumn8" headerRowDxfId="263" dataDxfId="262"/>
    <tableColumn id="9" xr3:uid="{DFD905AA-BD1F-4E0A-8374-3D0A47D3B861}" name="Kolumn9" headerRowDxfId="261" dataDxfId="260"/>
  </tableColumns>
  <tableStyleInfo name="Kulturanalys färg"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057AA00-5B34-4840-BD46-11C790419F2B}" name="Tabell8" displayName="Tabell8" ref="A3:P35" totalsRowShown="0" headerRowDxfId="259" dataDxfId="258">
  <autoFilter ref="A3:P35" xr:uid="{3CFE2158-F7E1-4F10-966F-028751A6F3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20F87433-B73A-4DED-819D-582C6EF199A1}" name="Myndighet" dataDxfId="257"/>
    <tableColumn id="2" xr3:uid="{6EA3C264-8F50-4DB3-A6A4-900AE54E5F42}" name="Museum" dataDxfId="256"/>
    <tableColumn id="3" xr3:uid="{4D5D24F9-0C7F-44EF-BE80-2644C334A490}" name="2006" dataDxfId="255"/>
    <tableColumn id="4" xr3:uid="{3F826271-5C17-4D68-A895-0D92EFE6A904}" name="2007" dataDxfId="254"/>
    <tableColumn id="5" xr3:uid="{9E85F935-2522-4B38-883A-363B57FE6EDF}" name="2008" dataDxfId="253"/>
    <tableColumn id="6" xr3:uid="{71812E87-2EDC-4D38-90DA-90C64B7634FC}" name="2009" dataDxfId="252"/>
    <tableColumn id="7" xr3:uid="{D43101F3-6B60-432D-82BD-68FDDE21A1A6}" name="2010" dataDxfId="251"/>
    <tableColumn id="8" xr3:uid="{0C2B9220-48DC-4B7B-B170-552299DEFAC3}" name="2011" dataDxfId="250"/>
    <tableColumn id="9" xr3:uid="{46B02FA0-2678-40CD-A0A5-97F5D8633CA8}" name="2012" dataDxfId="249"/>
    <tableColumn id="10" xr3:uid="{D4BE0252-EDFE-4B22-9B35-5EDC35EB0297}" name="2013" dataDxfId="248"/>
    <tableColumn id="11" xr3:uid="{33DC4590-95F0-4F17-86AE-12733C59F808}" name="2014" dataDxfId="247"/>
    <tableColumn id="12" xr3:uid="{55DEA3ED-C286-46F4-BBD2-5CB30314DB26}" name="2015" dataDxfId="246"/>
    <tableColumn id="13" xr3:uid="{EF520FF0-62F9-4D56-9C32-CFDD34150AF1}" name="2016" dataDxfId="245"/>
    <tableColumn id="14" xr3:uid="{B02858F6-2258-4D8F-A71E-95BDB47BFB7D}" name="2017" dataDxfId="244"/>
    <tableColumn id="15" xr3:uid="{19903561-D6D3-4B3B-8946-C8527C83AEDA}" name="2018" dataDxfId="243"/>
    <tableColumn id="16" xr3:uid="{62DF568B-7931-47E5-8A7B-A529095E97FF}" name="2019" dataDxfId="242"/>
  </tableColumns>
  <tableStyleInfo name="Kulturanalys färg"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94B13F8-22CA-4946-8E56-663B76ED3117}" name="Tabell9" displayName="Tabell9" ref="A3:P35" totalsRowShown="0" headerRowDxfId="241" dataDxfId="240">
  <autoFilter ref="A3:P35" xr:uid="{A9CD1B34-D9E4-424D-AA22-72A2301F6E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C7AF9BA4-4294-42D4-8EB3-4505853C5980}" name="Myndighet" dataDxfId="239"/>
    <tableColumn id="2" xr3:uid="{37192DA2-D908-4093-B03E-816D1C165F52}" name="Museum" dataDxfId="238"/>
    <tableColumn id="3" xr3:uid="{F605B5F5-BBD1-435C-BC03-84CB17AD4972}" name="2006" dataDxfId="237"/>
    <tableColumn id="4" xr3:uid="{9C026661-07B4-4024-9517-12574BB55FE0}" name="2007" dataDxfId="236"/>
    <tableColumn id="5" xr3:uid="{D8366B3B-F62B-4AEC-8E9D-1295C83699D1}" name="2008" dataDxfId="235"/>
    <tableColumn id="6" xr3:uid="{FCF8FBC9-519A-41FF-B727-6934DCB103A2}" name="2009" dataDxfId="234"/>
    <tableColumn id="7" xr3:uid="{56BC7E7E-F577-4A38-86ED-BE54BFBF1F61}" name="2010" dataDxfId="233"/>
    <tableColumn id="8" xr3:uid="{9A6AD965-0702-4959-9A7A-C3ED88CD3F67}" name="2011" dataDxfId="232"/>
    <tableColumn id="9" xr3:uid="{9091061D-89E5-40FE-B079-4F3EA0BA2905}" name="2012" dataDxfId="231"/>
    <tableColumn id="10" xr3:uid="{618135CF-ACE9-4021-ABF0-4251C3543CB2}" name="2013" dataDxfId="230"/>
    <tableColumn id="11" xr3:uid="{FE5C82F6-246D-4B31-BD6E-4C13889A7195}" name="2014" dataDxfId="229"/>
    <tableColumn id="12" xr3:uid="{EB33D845-516F-4E1D-BD96-140E0D3FF824}" name="2015" dataDxfId="228"/>
    <tableColumn id="13" xr3:uid="{B54F4804-48F8-4779-9C49-A2229005B457}" name="2016" dataDxfId="227"/>
    <tableColumn id="14" xr3:uid="{73D89DF8-0BF9-408A-A7A6-6C95077DFD12}" name="2017" dataDxfId="226"/>
    <tableColumn id="15" xr3:uid="{DF710D40-1F73-413F-B731-668117359C58}" name="2018" dataDxfId="225"/>
    <tableColumn id="16" xr3:uid="{4D2488C7-7414-4CEB-AEA9-7999F6DB72A4}" name="2019" dataDxfId="224"/>
  </tableColumns>
  <tableStyleInfo name="Kulturanalys färg"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E5E0114-A299-4704-90A4-9EE9B4E13C24}" name="Tabell10" displayName="Tabell10" ref="A3:P35" totalsRowShown="0" headerRowDxfId="223" dataDxfId="222">
  <autoFilter ref="A3:P35" xr:uid="{4C82762B-C0E4-4A93-8E87-590D684BEB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EE85C84-053A-4826-B34F-23D9BD320A49}" name="Myndighet" dataDxfId="221"/>
    <tableColumn id="2" xr3:uid="{604132ED-A2EE-45F9-A9B2-28ECFDC794D1}" name="Museum" dataDxfId="220"/>
    <tableColumn id="3" xr3:uid="{65F07CC6-BF05-491C-BC7A-D0C351C3FBD1}" name="2006" dataDxfId="219"/>
    <tableColumn id="4" xr3:uid="{485966AE-7465-40B8-A59F-E73FFC6B6F8F}" name="2007" dataDxfId="218"/>
    <tableColumn id="5" xr3:uid="{9F346E64-9E2F-4D3B-8D0D-3A99F3A68EF6}" name="2008" dataDxfId="217"/>
    <tableColumn id="6" xr3:uid="{C718CC67-8F2E-4919-BE0F-D51150D780F7}" name="2009" dataDxfId="216"/>
    <tableColumn id="7" xr3:uid="{AFEEC67A-A073-4DF7-BC2B-65A7A23C9F3D}" name="2010" dataDxfId="215"/>
    <tableColumn id="8" xr3:uid="{11997FF3-18C6-4082-8862-543C952718FE}" name="2011" dataDxfId="214"/>
    <tableColumn id="9" xr3:uid="{FE341744-88DA-4514-B5F6-004B84816EE3}" name="2012" dataDxfId="213"/>
    <tableColumn id="10" xr3:uid="{9E7395B2-85DF-4D5E-BCF9-BB965C18796F}" name="2013" dataDxfId="212"/>
    <tableColumn id="11" xr3:uid="{DE4D2060-A32D-49A6-B68E-B2B703D7A9FF}" name="2014" dataDxfId="211"/>
    <tableColumn id="12" xr3:uid="{D20932C2-94A7-4F35-A939-E99C1155EA84}" name="2015" dataDxfId="210"/>
    <tableColumn id="13" xr3:uid="{B287D940-5F89-49F8-A417-424A976DB1F0}" name="2016" dataDxfId="209"/>
    <tableColumn id="14" xr3:uid="{61AF2472-FD36-48E0-A59F-CD4D58B7D325}" name="2017" dataDxfId="208"/>
    <tableColumn id="15" xr3:uid="{3276FF06-CBA8-468E-8CD4-902EB31D2467}" name="2018" dataDxfId="207"/>
    <tableColumn id="16" xr3:uid="{4843F9C8-84BB-4086-8ECE-AAE9A50FB7A6}" name="2019" dataDxfId="206"/>
  </tableColumns>
  <tableStyleInfo name="Kulturanalys färg"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EA255B4-230F-44E6-B7C4-7905D54DE049}" name="Tabell11" displayName="Tabell11" ref="A3:O35" totalsRowShown="0" headerRowDxfId="205" dataDxfId="204">
  <autoFilter ref="A3:O35" xr:uid="{1A639E5F-700F-4728-B49F-50C042DB58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0C50C90-0883-4E1E-BC0E-323CCC2C354B}" name="Myndighet" dataDxfId="203"/>
    <tableColumn id="2" xr3:uid="{09C5881E-22B6-42B0-A9FE-7C48F801C20D}" name="Museum" dataDxfId="202"/>
    <tableColumn id="3" xr3:uid="{588935B5-ECD5-447D-AB76-0A0674FBDD65}" name="2007" dataDxfId="201"/>
    <tableColumn id="4" xr3:uid="{85D98773-B0CC-4AF2-B8DA-7D91C6C6534D}" name="2008" dataDxfId="200"/>
    <tableColumn id="5" xr3:uid="{CB03EA39-80CE-4DD5-9974-E2ABD17565DA}" name="2009" dataDxfId="199"/>
    <tableColumn id="6" xr3:uid="{282ABE8C-1EE7-4019-873F-40F3140AA0B3}" name="2010" dataDxfId="198"/>
    <tableColumn id="7" xr3:uid="{D0688199-8745-4F93-A369-FF2EF5729B31}" name="2011" dataDxfId="197"/>
    <tableColumn id="8" xr3:uid="{3453FDE2-7F72-4EF8-AD89-C4EC9881C341}" name="2012" dataDxfId="196"/>
    <tableColumn id="9" xr3:uid="{49230D84-26CD-494B-9E79-8F0A320E2EC5}" name="2013" dataDxfId="195"/>
    <tableColumn id="10" xr3:uid="{ACF2F180-FD50-485E-8B84-395390564DE6}" name="2014" dataDxfId="194"/>
    <tableColumn id="11" xr3:uid="{ADCA8597-5209-432A-B5B4-9921DB95623D}" name="2015" dataDxfId="193"/>
    <tableColumn id="12" xr3:uid="{0F47B828-4112-4DC1-A9C6-50E07A326A49}" name="2016" dataDxfId="192"/>
    <tableColumn id="13" xr3:uid="{A20F1A8D-830B-49CD-AA9E-0AC7CC66498A}" name="2017" dataDxfId="191"/>
    <tableColumn id="14" xr3:uid="{3523B84E-5A4B-4434-B326-D76B41FA738F}" name="2018" dataDxfId="190"/>
    <tableColumn id="15" xr3:uid="{FE6E9F2E-985D-4548-BB78-095A0D480C32}" name="2019" dataDxfId="189"/>
  </tableColumns>
  <tableStyleInfo name="Kulturanalys färg"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813CEC3-BB4A-4780-B1A7-BE98DD579B6B}" name="Tabell12" displayName="Tabell12" ref="A3:J35" totalsRowShown="0" headerRowDxfId="188" dataDxfId="187">
  <autoFilter ref="A3:J35" xr:uid="{C6BE497A-E225-4818-AC6F-BFB4CA7D3B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46D917B-8A5E-4978-98D7-DD9AD1C1D306}" name="Myndighet" dataDxfId="186"/>
    <tableColumn id="2" xr3:uid="{5E4440B3-2F9B-4E16-AF20-711B199906EA}" name="Museum" dataDxfId="185"/>
    <tableColumn id="3" xr3:uid="{8FB3F971-FCBB-44E7-A16A-DE23E89C4235}" name="2012" dataDxfId="184"/>
    <tableColumn id="4" xr3:uid="{70FB33D1-C03D-43E3-A63D-9478252FBB0F}" name="2013" dataDxfId="183"/>
    <tableColumn id="5" xr3:uid="{FC493510-9DA8-47D6-825E-C91525ECDCFF}" name="2014" dataDxfId="182"/>
    <tableColumn id="6" xr3:uid="{12B6BAB0-DB18-4624-B73B-D9B0ED3BC613}" name="2015" dataDxfId="181"/>
    <tableColumn id="7" xr3:uid="{18E6BA6D-37CD-4E6C-9230-3FFC1963FF1B}" name="2016" dataDxfId="180"/>
    <tableColumn id="8" xr3:uid="{85918088-AF8B-4DE1-B19E-36584C0CDE8A}" name="2017" dataDxfId="179"/>
    <tableColumn id="9" xr3:uid="{713A68B5-74A9-44BD-BD8B-0461F8132DB9}" name="2018" dataDxfId="178"/>
    <tableColumn id="10" xr3:uid="{B47B90DE-4060-4992-B566-B9AAC34359C8}" name="2019" dataDxfId="177"/>
  </tableColumns>
  <tableStyleInfo name="Kulturanalys färg"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4FC312A-2665-4FB9-9D63-C96EF34A35A8}" name="Tabell13" displayName="Tabell13" ref="A3:K35" totalsRowShown="0" headerRowDxfId="176" dataDxfId="175">
  <autoFilter ref="A3:K35" xr:uid="{2A9DF54A-39C6-4AC4-990E-E96700AD5A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4EC5362-CD0B-49FE-BDD9-DD35C1C5C4B8}" name="Myndighet" dataDxfId="174"/>
    <tableColumn id="2" xr3:uid="{D2D8D575-FE9C-406D-81C0-6F2A53D9CEC1}" name="Museum" dataDxfId="173"/>
    <tableColumn id="3" xr3:uid="{A9C24363-9CCF-4001-A8F5-E569A20D8E63}" name="2011" dataDxfId="172"/>
    <tableColumn id="4" xr3:uid="{A3D1F3CC-73A9-4F97-82A7-ABA6FECA9EB9}" name="2012" dataDxfId="171"/>
    <tableColumn id="5" xr3:uid="{E391FF95-3FF7-4D79-91D3-166FD43CB743}" name="2013" dataDxfId="170"/>
    <tableColumn id="6" xr3:uid="{B5119F57-9875-4B6A-9CCA-EA0782100C01}" name="2014" dataDxfId="169"/>
    <tableColumn id="7" xr3:uid="{DFDDBF9B-7963-423A-B40A-5B73639E8F58}" name="2015" dataDxfId="168"/>
    <tableColumn id="8" xr3:uid="{407C9E53-C7C9-48A1-95DA-0E58ED84ED76}" name="2016" dataDxfId="167"/>
    <tableColumn id="9" xr3:uid="{D85F0302-C724-4529-8CE1-89857367F65E}" name="2017" dataDxfId="166"/>
    <tableColumn id="10" xr3:uid="{63A5CC86-B9E5-4842-B111-ED59735F7D4B}" name="2018" dataDxfId="165"/>
    <tableColumn id="11" xr3:uid="{FBE5AC2C-277E-4CD9-9D52-C99977889AC7}" name="2019" dataDxfId="164"/>
  </tableColumns>
  <tableStyleInfo name="Kulturanalys färg" showFirstColumn="0" showLastColumn="0" showRowStripes="1" showColumnStripes="0"/>
</table>
</file>

<file path=xl/theme/theme1.xml><?xml version="1.0" encoding="utf-8"?>
<a:theme xmlns:a="http://schemas.openxmlformats.org/drawingml/2006/main" name="Tema1">
  <a:themeElements>
    <a:clrScheme name="Kulturanalys">
      <a:dk1>
        <a:sysClr val="windowText" lastClr="000000"/>
      </a:dk1>
      <a:lt1>
        <a:srgbClr val="FFFFFF"/>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statistik/museer/"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7E3F-4FEC-464F-A2D0-43E5F78CF288}">
  <dimension ref="A1:T40"/>
  <sheetViews>
    <sheetView showGridLines="0" tabSelected="1" workbookViewId="0">
      <selection activeCell="A24" sqref="A24"/>
    </sheetView>
  </sheetViews>
  <sheetFormatPr defaultRowHeight="14.15" x14ac:dyDescent="0.35"/>
  <cols>
    <col min="1" max="1" width="11.4609375" style="1" customWidth="1"/>
    <col min="2" max="2" width="8.84375" style="3"/>
  </cols>
  <sheetData>
    <row r="1" spans="1:8" ht="19.75" x14ac:dyDescent="0.45">
      <c r="A1" s="2" t="s">
        <v>1</v>
      </c>
    </row>
    <row r="2" spans="1:8" ht="19.75" x14ac:dyDescent="0.45">
      <c r="A2" s="2"/>
    </row>
    <row r="3" spans="1:8" x14ac:dyDescent="0.35">
      <c r="A3" s="4" t="s">
        <v>2</v>
      </c>
    </row>
    <row r="4" spans="1:8" s="1" customFormat="1" ht="12.45" x14ac:dyDescent="0.3">
      <c r="A4" s="5" t="s">
        <v>3</v>
      </c>
      <c r="B4" s="6"/>
      <c r="H4" s="7"/>
    </row>
    <row r="5" spans="1:8" s="1" customFormat="1" ht="12.45" x14ac:dyDescent="0.3">
      <c r="B5" s="6"/>
      <c r="H5" s="7"/>
    </row>
    <row r="6" spans="1:8" s="1" customFormat="1" ht="12.45" x14ac:dyDescent="0.3">
      <c r="A6" s="5" t="s">
        <v>4</v>
      </c>
      <c r="B6" s="8" t="s">
        <v>5</v>
      </c>
    </row>
    <row r="7" spans="1:8" s="51" customFormat="1" ht="11.6" x14ac:dyDescent="0.3">
      <c r="A7" s="50" t="s">
        <v>6</v>
      </c>
      <c r="B7" s="10" t="s">
        <v>7</v>
      </c>
    </row>
    <row r="8" spans="1:8" s="51" customFormat="1" ht="11.6" x14ac:dyDescent="0.3">
      <c r="A8" s="50" t="s">
        <v>8</v>
      </c>
      <c r="B8" s="10" t="s">
        <v>9</v>
      </c>
    </row>
    <row r="9" spans="1:8" s="51" customFormat="1" ht="11.6" x14ac:dyDescent="0.3">
      <c r="A9" s="50" t="s">
        <v>10</v>
      </c>
      <c r="B9" s="10" t="s">
        <v>11</v>
      </c>
    </row>
    <row r="10" spans="1:8" s="51" customFormat="1" ht="11.6" x14ac:dyDescent="0.3">
      <c r="A10" s="50" t="s">
        <v>12</v>
      </c>
      <c r="B10" s="10" t="s">
        <v>13</v>
      </c>
    </row>
    <row r="11" spans="1:8" s="51" customFormat="1" ht="11.6" x14ac:dyDescent="0.3">
      <c r="A11" s="50" t="s">
        <v>14</v>
      </c>
      <c r="B11" s="10" t="s">
        <v>15</v>
      </c>
    </row>
    <row r="12" spans="1:8" s="51" customFormat="1" ht="11.6" x14ac:dyDescent="0.3">
      <c r="A12" s="50" t="s">
        <v>14</v>
      </c>
      <c r="B12" s="10" t="s">
        <v>16</v>
      </c>
    </row>
    <row r="13" spans="1:8" s="51" customFormat="1" ht="11.6" x14ac:dyDescent="0.3">
      <c r="A13" s="50" t="s">
        <v>17</v>
      </c>
      <c r="B13" s="10" t="s">
        <v>18</v>
      </c>
    </row>
    <row r="14" spans="1:8" s="51" customFormat="1" ht="11.6" x14ac:dyDescent="0.3">
      <c r="A14" s="50" t="s">
        <v>19</v>
      </c>
      <c r="B14" s="10" t="s">
        <v>20</v>
      </c>
    </row>
    <row r="15" spans="1:8" s="51" customFormat="1" ht="11.6" x14ac:dyDescent="0.3">
      <c r="A15" s="50" t="s">
        <v>21</v>
      </c>
      <c r="B15" s="10" t="s">
        <v>22</v>
      </c>
    </row>
    <row r="16" spans="1:8" s="51" customFormat="1" ht="11.6" x14ac:dyDescent="0.3">
      <c r="A16" s="50" t="s">
        <v>23</v>
      </c>
      <c r="B16" s="10" t="s">
        <v>24</v>
      </c>
    </row>
    <row r="17" spans="1:20" s="51" customFormat="1" ht="11.6" x14ac:dyDescent="0.3">
      <c r="A17" s="50" t="s">
        <v>25</v>
      </c>
      <c r="B17" s="10" t="s">
        <v>26</v>
      </c>
    </row>
    <row r="18" spans="1:20" s="1" customFormat="1" ht="12.45" x14ac:dyDescent="0.3">
      <c r="A18" s="9"/>
    </row>
    <row r="19" spans="1:20" x14ac:dyDescent="0.35">
      <c r="A19" s="4" t="s">
        <v>27</v>
      </c>
    </row>
    <row r="20" spans="1:20" s="1" customFormat="1" ht="12.45" x14ac:dyDescent="0.3">
      <c r="A20" s="5" t="s">
        <v>28</v>
      </c>
      <c r="B20" s="6"/>
      <c r="H20" s="7"/>
    </row>
    <row r="21" spans="1:20" s="1" customFormat="1" ht="12.45" x14ac:dyDescent="0.3">
      <c r="B21" s="6"/>
    </row>
    <row r="22" spans="1:20" s="51" customFormat="1" ht="11.6" x14ac:dyDescent="0.3">
      <c r="A22" s="50" t="s">
        <v>29</v>
      </c>
      <c r="B22" s="10" t="s">
        <v>282</v>
      </c>
      <c r="T22" s="52"/>
    </row>
    <row r="23" spans="1:20" s="51" customFormat="1" ht="11.6" x14ac:dyDescent="0.3">
      <c r="A23" s="50" t="s">
        <v>30</v>
      </c>
      <c r="B23" s="10" t="s">
        <v>31</v>
      </c>
    </row>
    <row r="24" spans="1:20" s="51" customFormat="1" ht="11.6" x14ac:dyDescent="0.3">
      <c r="A24" s="50" t="s">
        <v>32</v>
      </c>
      <c r="B24" s="10" t="s">
        <v>33</v>
      </c>
    </row>
    <row r="25" spans="1:20" s="51" customFormat="1" ht="11.6" x14ac:dyDescent="0.3">
      <c r="A25" s="50" t="s">
        <v>34</v>
      </c>
      <c r="B25" s="10" t="s">
        <v>35</v>
      </c>
    </row>
    <row r="26" spans="1:20" s="51" customFormat="1" ht="12.45" x14ac:dyDescent="0.3">
      <c r="A26" s="9" t="s">
        <v>36</v>
      </c>
      <c r="B26" s="10" t="s">
        <v>37</v>
      </c>
    </row>
    <row r="27" spans="1:20" s="51" customFormat="1" ht="12.45" x14ac:dyDescent="0.3">
      <c r="A27" s="9" t="s">
        <v>38</v>
      </c>
      <c r="B27" s="10" t="s">
        <v>39</v>
      </c>
    </row>
    <row r="28" spans="1:20" s="51" customFormat="1" ht="12.45" x14ac:dyDescent="0.3">
      <c r="A28" s="9" t="s">
        <v>40</v>
      </c>
      <c r="B28" s="10" t="s">
        <v>41</v>
      </c>
    </row>
    <row r="29" spans="1:20" s="53" customFormat="1" ht="11.6" x14ac:dyDescent="0.3">
      <c r="A29" s="50" t="s">
        <v>42</v>
      </c>
      <c r="B29" s="10" t="s">
        <v>252</v>
      </c>
    </row>
    <row r="30" spans="1:20" s="53" customFormat="1" ht="11.6" x14ac:dyDescent="0.3">
      <c r="A30" s="50" t="s">
        <v>205</v>
      </c>
      <c r="B30" s="10" t="s">
        <v>208</v>
      </c>
    </row>
    <row r="31" spans="1:20" s="51" customFormat="1" ht="12.45" x14ac:dyDescent="0.3">
      <c r="A31" s="9" t="s">
        <v>206</v>
      </c>
      <c r="B31" s="10" t="s">
        <v>279</v>
      </c>
    </row>
    <row r="32" spans="1:20" s="51" customFormat="1" ht="11.6" x14ac:dyDescent="0.3">
      <c r="A32" s="50" t="s">
        <v>211</v>
      </c>
      <c r="B32" s="10" t="s">
        <v>210</v>
      </c>
    </row>
    <row r="33" spans="1:2" s="51" customFormat="1" ht="11.6" x14ac:dyDescent="0.3">
      <c r="A33" s="50" t="s">
        <v>212</v>
      </c>
      <c r="B33" s="10" t="s">
        <v>209</v>
      </c>
    </row>
    <row r="34" spans="1:2" s="51" customFormat="1" ht="11.6" x14ac:dyDescent="0.3">
      <c r="B34" s="53"/>
    </row>
    <row r="35" spans="1:2" s="51" customFormat="1" ht="11.6" x14ac:dyDescent="0.3">
      <c r="A35" s="51" t="s">
        <v>283</v>
      </c>
      <c r="B35" s="10"/>
    </row>
    <row r="36" spans="1:2" s="51" customFormat="1" ht="11.6" x14ac:dyDescent="0.3">
      <c r="A36" s="50" t="s">
        <v>43</v>
      </c>
      <c r="B36" s="10"/>
    </row>
    <row r="39" spans="1:2" x14ac:dyDescent="0.35">
      <c r="A39" s="5"/>
    </row>
    <row r="40" spans="1:2" x14ac:dyDescent="0.35">
      <c r="A40" s="27"/>
    </row>
  </sheetData>
  <hyperlinks>
    <hyperlink ref="A7" location="'Tab1'!A1" display="Tab1" xr:uid="{90D4ABA7-3523-4F35-8A90-17E8C66D7378}"/>
    <hyperlink ref="A8" location="'Tab2'!A1" display="Tab2" xr:uid="{3D970E85-C8EC-4D0C-AC49-3AF7BF7506F9}"/>
    <hyperlink ref="A9" location="'Tab3'!A1" display="Tab3" xr:uid="{C76E6D60-BC6D-447B-BFF0-199090D143EA}"/>
    <hyperlink ref="A10" location="'Tab4'!A1" display="Tab4" xr:uid="{E47724BA-5E48-48F5-A253-7E97F71F8486}"/>
    <hyperlink ref="A11" location="'Tab5'!A1" display="Tab5" xr:uid="{AFCECC87-F532-490A-A2E3-D64FCFA88B6C}"/>
    <hyperlink ref="A12" location="'Tab6'!A1" display="Tab5" xr:uid="{437271AD-C7E2-477B-9E96-6019B120636B}"/>
    <hyperlink ref="A13" location="'Tab7'!A1" display="Tab7" xr:uid="{6205751C-520D-4E09-A282-808872DA173F}"/>
    <hyperlink ref="A14" location="'Tab8'!A1" display="Tab8" xr:uid="{1AE9399E-5AD8-4528-A6CA-EDB1C6AF03BA}"/>
    <hyperlink ref="A15" location="'Tab9'!A1" display="Tab9" xr:uid="{A08504DB-089C-42C2-AA59-DDDC4E043BD6}"/>
    <hyperlink ref="A16" location="'Tab11'!A1" display="Tab10" xr:uid="{75B408CE-B7BC-4042-8866-FA52F516D13B}"/>
    <hyperlink ref="A17" location="'Tab11'!A1" display="Tab11" xr:uid="{95DAA52B-4F94-45EF-86F8-731571488837}"/>
    <hyperlink ref="A36" r:id="rId1" xr:uid="{516AE6D4-D299-4F3A-B7A9-032A277B7E97}"/>
    <hyperlink ref="A22" location="'Tab12'!A1" display="Tab12" xr:uid="{42C8414A-4056-47FE-B779-38009BEAAAE9}"/>
    <hyperlink ref="A23" location="'Tab13'!A1" display="Tab13" xr:uid="{943C4331-2126-4EDE-9011-C2BB77A590B4}"/>
    <hyperlink ref="A24" location="'Fig1'!A1" display="Fig1" xr:uid="{3D136F03-F929-4FCF-A5D7-99B73E8B9505}"/>
    <hyperlink ref="A25" location="'Fig2'!A1" display="Fig2" xr:uid="{6792591D-0EE4-4F14-920C-725DE93407D3}"/>
    <hyperlink ref="A32" location="'Tab16'!A1" display="Tab16" xr:uid="{496661FD-EC79-451E-9EFE-7DDA1EE583F8}"/>
    <hyperlink ref="A33" location="'Tab17'!A1" display="Tab17" xr:uid="{E1F2724D-5C32-4C75-AF78-537075B8A479}"/>
    <hyperlink ref="A29" location="'Fig6'!A1" display="Fig6" xr:uid="{D23D80CC-E9EF-4C1F-A16E-B8D006285994}"/>
    <hyperlink ref="A30" location="'Tab14'!A1" display="Tab14" xr:uid="{BBD09335-5F2F-4A18-8A13-E11305E9B186}"/>
    <hyperlink ref="A26" location="'Fig3'!A1" display="Fig3" xr:uid="{EBDACD84-3AC1-4D19-BA6B-EC28C7F0B31A}"/>
    <hyperlink ref="A27" location="'Fig4'!A1" display="Fig4" xr:uid="{599DC82C-BADA-4CAC-B065-575F78DBB0E6}"/>
    <hyperlink ref="A28" location="'Fig5'!A1" display="Fig5" xr:uid="{C9F7A219-9018-4DDD-91C5-3FA892861DE9}"/>
    <hyperlink ref="A31" location="'Tab15'!A1" display="Tab15" xr:uid="{EE247A61-DA68-456D-9C0E-34EDC48162F4}"/>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5EF9C-3098-4F62-8412-A40300E2A7EF}">
  <dimension ref="A1:P39"/>
  <sheetViews>
    <sheetView showGridLines="0" workbookViewId="0">
      <selection sqref="A1:K1"/>
    </sheetView>
  </sheetViews>
  <sheetFormatPr defaultColWidth="10" defaultRowHeight="11.6" x14ac:dyDescent="0.3"/>
  <cols>
    <col min="1" max="1" width="31.69140625" style="14" bestFit="1" customWidth="1"/>
    <col min="2" max="2" width="19.84375" style="14" customWidth="1"/>
    <col min="3" max="10" width="10" style="10"/>
    <col min="11" max="14" width="9.765625" style="10" customWidth="1"/>
    <col min="15" max="16384" width="10" style="10"/>
  </cols>
  <sheetData>
    <row r="1" spans="1:16" ht="12.45" x14ac:dyDescent="0.3">
      <c r="A1" s="182" t="s">
        <v>22</v>
      </c>
      <c r="B1" s="182"/>
      <c r="C1" s="182"/>
      <c r="D1" s="182"/>
      <c r="E1" s="182"/>
      <c r="F1" s="182"/>
      <c r="G1" s="183"/>
      <c r="H1" s="183"/>
      <c r="I1" s="183"/>
      <c r="J1" s="183"/>
      <c r="K1" s="183"/>
      <c r="M1" s="44" t="s">
        <v>44</v>
      </c>
    </row>
    <row r="2" spans="1:16" x14ac:dyDescent="0.3">
      <c r="A2" s="189"/>
      <c r="B2" s="189"/>
      <c r="C2" s="20"/>
      <c r="D2" s="20"/>
      <c r="E2" s="20"/>
      <c r="F2" s="20"/>
      <c r="G2" s="20"/>
      <c r="H2" s="20"/>
      <c r="I2" s="20"/>
      <c r="J2" s="20"/>
      <c r="K2" s="20"/>
    </row>
    <row r="3" spans="1:16" x14ac:dyDescent="0.3">
      <c r="A3" s="55" t="s">
        <v>45</v>
      </c>
      <c r="B3" s="55" t="s">
        <v>46</v>
      </c>
      <c r="C3" s="55" t="s">
        <v>289</v>
      </c>
      <c r="D3" s="55" t="s">
        <v>290</v>
      </c>
      <c r="E3" s="55" t="s">
        <v>291</v>
      </c>
      <c r="F3" s="55" t="s">
        <v>292</v>
      </c>
      <c r="G3" s="55" t="s">
        <v>293</v>
      </c>
      <c r="H3" s="55" t="s">
        <v>294</v>
      </c>
      <c r="I3" s="55" t="s">
        <v>295</v>
      </c>
      <c r="J3" s="55" t="s">
        <v>296</v>
      </c>
      <c r="K3" s="55" t="s">
        <v>297</v>
      </c>
      <c r="L3" s="13"/>
      <c r="M3" s="13"/>
      <c r="N3" s="13"/>
      <c r="O3" s="13"/>
      <c r="P3" s="13"/>
    </row>
    <row r="4" spans="1:16" x14ac:dyDescent="0.3">
      <c r="A4" s="93" t="s">
        <v>49</v>
      </c>
      <c r="B4" s="93" t="s">
        <v>49</v>
      </c>
      <c r="C4" s="69">
        <v>231077</v>
      </c>
      <c r="D4" s="69">
        <v>44367</v>
      </c>
      <c r="E4" s="69">
        <v>49753</v>
      </c>
      <c r="F4" s="69">
        <v>57227</v>
      </c>
      <c r="G4" s="69">
        <v>63755</v>
      </c>
      <c r="H4" s="69">
        <v>62302</v>
      </c>
      <c r="I4" s="69">
        <v>70205</v>
      </c>
      <c r="J4" s="69">
        <v>62673</v>
      </c>
      <c r="K4" s="69">
        <v>74227</v>
      </c>
      <c r="L4" s="13"/>
      <c r="M4" s="13"/>
      <c r="N4" s="13"/>
      <c r="O4" s="13"/>
      <c r="P4" s="13"/>
    </row>
    <row r="5" spans="1:16" x14ac:dyDescent="0.3">
      <c r="A5" s="93" t="s">
        <v>52</v>
      </c>
      <c r="B5" s="93" t="s">
        <v>52</v>
      </c>
      <c r="C5" s="69">
        <v>136920</v>
      </c>
      <c r="D5" s="69">
        <v>170725</v>
      </c>
      <c r="E5" s="69">
        <v>235828</v>
      </c>
      <c r="F5" s="69">
        <v>196043</v>
      </c>
      <c r="G5" s="69">
        <v>211857</v>
      </c>
      <c r="H5" s="69">
        <v>84708</v>
      </c>
      <c r="I5" s="69">
        <v>175560</v>
      </c>
      <c r="J5" s="69">
        <v>157108</v>
      </c>
      <c r="K5" s="69">
        <v>180912</v>
      </c>
      <c r="L5" s="13"/>
      <c r="M5" s="13"/>
      <c r="N5" s="13"/>
      <c r="O5" s="13"/>
      <c r="P5" s="13"/>
    </row>
    <row r="6" spans="1:16" x14ac:dyDescent="0.3">
      <c r="A6" s="93" t="s">
        <v>54</v>
      </c>
      <c r="B6" s="93" t="s">
        <v>54</v>
      </c>
      <c r="C6" s="69" t="s">
        <v>120</v>
      </c>
      <c r="D6" s="69">
        <v>326039</v>
      </c>
      <c r="E6" s="69">
        <v>270828</v>
      </c>
      <c r="F6" s="69">
        <v>578024</v>
      </c>
      <c r="G6" s="69">
        <v>645758</v>
      </c>
      <c r="H6" s="69">
        <v>866796</v>
      </c>
      <c r="I6" s="69">
        <v>908016</v>
      </c>
      <c r="J6" s="69">
        <v>649622</v>
      </c>
      <c r="K6" s="69">
        <v>785197</v>
      </c>
      <c r="L6" s="13"/>
      <c r="M6" s="13"/>
      <c r="N6" s="13"/>
      <c r="O6" s="13"/>
      <c r="P6" s="13"/>
    </row>
    <row r="7" spans="1:16" x14ac:dyDescent="0.3">
      <c r="A7" s="93" t="s">
        <v>56</v>
      </c>
      <c r="B7" s="93" t="s">
        <v>57</v>
      </c>
      <c r="C7" s="69">
        <v>545383</v>
      </c>
      <c r="D7" s="69">
        <v>844617</v>
      </c>
      <c r="E7" s="69">
        <v>1019684</v>
      </c>
      <c r="F7" s="69">
        <v>522413</v>
      </c>
      <c r="G7" s="69" t="s">
        <v>120</v>
      </c>
      <c r="H7" s="69" t="s">
        <v>120</v>
      </c>
      <c r="I7" s="69" t="s">
        <v>120</v>
      </c>
      <c r="J7" s="69" t="s">
        <v>120</v>
      </c>
      <c r="K7" s="69" t="s">
        <v>120</v>
      </c>
      <c r="L7" s="13"/>
      <c r="M7" s="13"/>
      <c r="N7" s="13"/>
      <c r="O7" s="13"/>
      <c r="P7" s="13"/>
    </row>
    <row r="8" spans="1:16" x14ac:dyDescent="0.3">
      <c r="A8" s="93"/>
      <c r="B8" s="93" t="s">
        <v>113</v>
      </c>
      <c r="C8" s="69">
        <v>545383</v>
      </c>
      <c r="D8" s="69">
        <v>844617</v>
      </c>
      <c r="E8" s="69">
        <v>1019684</v>
      </c>
      <c r="F8" s="69">
        <v>965597</v>
      </c>
      <c r="G8" s="69">
        <v>1132981</v>
      </c>
      <c r="H8" s="69">
        <v>1177095</v>
      </c>
      <c r="I8" s="69">
        <v>1140844</v>
      </c>
      <c r="J8" s="69">
        <v>1057444</v>
      </c>
      <c r="K8" s="69">
        <v>1110645</v>
      </c>
      <c r="L8" s="13"/>
      <c r="M8" s="13"/>
      <c r="N8" s="13"/>
      <c r="O8" s="13"/>
      <c r="P8" s="13"/>
    </row>
    <row r="9" spans="1:16" x14ac:dyDescent="0.3">
      <c r="A9" s="93" t="s">
        <v>59</v>
      </c>
      <c r="B9" s="93" t="s">
        <v>59</v>
      </c>
      <c r="C9" s="69">
        <v>401864</v>
      </c>
      <c r="D9" s="69">
        <v>392811</v>
      </c>
      <c r="E9" s="69">
        <v>189167</v>
      </c>
      <c r="F9" s="69">
        <v>241722</v>
      </c>
      <c r="G9" s="69">
        <v>285480</v>
      </c>
      <c r="H9" s="69">
        <v>315208</v>
      </c>
      <c r="I9" s="69">
        <v>261379</v>
      </c>
      <c r="J9" s="69">
        <v>532304</v>
      </c>
      <c r="K9" s="69">
        <v>754356</v>
      </c>
      <c r="L9" s="13"/>
      <c r="M9" s="13"/>
      <c r="N9" s="13"/>
      <c r="O9" s="13"/>
      <c r="P9" s="13"/>
    </row>
    <row r="10" spans="1:16" x14ac:dyDescent="0.3">
      <c r="A10" s="93" t="s">
        <v>60</v>
      </c>
      <c r="B10" s="93" t="s">
        <v>60</v>
      </c>
      <c r="C10" s="69">
        <v>529106</v>
      </c>
      <c r="D10" s="69">
        <v>3287558</v>
      </c>
      <c r="E10" s="69">
        <v>3868517</v>
      </c>
      <c r="F10" s="69">
        <v>3498054</v>
      </c>
      <c r="G10" s="69">
        <v>2057409</v>
      </c>
      <c r="H10" s="69">
        <v>2266608</v>
      </c>
      <c r="I10" s="69">
        <v>2257163</v>
      </c>
      <c r="J10" s="69">
        <v>2180677</v>
      </c>
      <c r="K10" s="69">
        <v>2714666</v>
      </c>
      <c r="L10" s="13"/>
      <c r="M10" s="13"/>
      <c r="N10" s="13"/>
      <c r="O10" s="13"/>
      <c r="P10" s="13"/>
    </row>
    <row r="11" spans="1:16" x14ac:dyDescent="0.3">
      <c r="A11" s="93" t="s">
        <v>61</v>
      </c>
      <c r="B11" s="93" t="s">
        <v>62</v>
      </c>
      <c r="C11" s="69" t="s">
        <v>120</v>
      </c>
      <c r="D11" s="69" t="s">
        <v>120</v>
      </c>
      <c r="E11" s="69" t="s">
        <v>120</v>
      </c>
      <c r="F11" s="69" t="s">
        <v>120</v>
      </c>
      <c r="G11" s="69" t="s">
        <v>120</v>
      </c>
      <c r="H11" s="69" t="s">
        <v>120</v>
      </c>
      <c r="I11" s="69" t="s">
        <v>120</v>
      </c>
      <c r="J11" s="69" t="s">
        <v>120</v>
      </c>
      <c r="K11" s="69" t="s">
        <v>120</v>
      </c>
      <c r="L11" s="13"/>
      <c r="M11" s="13"/>
      <c r="N11" s="13"/>
      <c r="O11" s="13"/>
      <c r="P11" s="13"/>
    </row>
    <row r="12" spans="1:16" x14ac:dyDescent="0.3">
      <c r="A12" s="93"/>
      <c r="B12" s="93" t="s">
        <v>63</v>
      </c>
      <c r="C12" s="69" t="s">
        <v>120</v>
      </c>
      <c r="D12" s="69" t="s">
        <v>120</v>
      </c>
      <c r="E12" s="69" t="s">
        <v>120</v>
      </c>
      <c r="F12" s="69" t="s">
        <v>120</v>
      </c>
      <c r="G12" s="69" t="s">
        <v>120</v>
      </c>
      <c r="H12" s="69" t="s">
        <v>120</v>
      </c>
      <c r="I12" s="69" t="s">
        <v>120</v>
      </c>
      <c r="J12" s="69" t="s">
        <v>120</v>
      </c>
      <c r="K12" s="69" t="s">
        <v>120</v>
      </c>
      <c r="L12" s="13"/>
      <c r="M12" s="13"/>
      <c r="N12" s="13"/>
      <c r="O12" s="13"/>
      <c r="P12" s="13"/>
    </row>
    <row r="13" spans="1:16" x14ac:dyDescent="0.3">
      <c r="A13" s="93"/>
      <c r="B13" s="93" t="s">
        <v>61</v>
      </c>
      <c r="C13" s="69">
        <v>209090</v>
      </c>
      <c r="D13" s="69">
        <v>458927</v>
      </c>
      <c r="E13" s="69">
        <v>411076</v>
      </c>
      <c r="F13" s="69">
        <v>552797</v>
      </c>
      <c r="G13" s="69">
        <v>551840</v>
      </c>
      <c r="H13" s="69">
        <v>632179</v>
      </c>
      <c r="I13" s="69">
        <v>662699</v>
      </c>
      <c r="J13" s="69">
        <v>723583</v>
      </c>
      <c r="K13" s="69">
        <v>911673</v>
      </c>
      <c r="L13" s="13"/>
      <c r="M13" s="13"/>
      <c r="N13" s="13"/>
      <c r="O13" s="13"/>
      <c r="P13" s="13"/>
    </row>
    <row r="14" spans="1:16" x14ac:dyDescent="0.3">
      <c r="A14" s="93"/>
      <c r="B14" s="93" t="s">
        <v>65</v>
      </c>
      <c r="C14" s="69" t="s">
        <v>120</v>
      </c>
      <c r="D14" s="69" t="s">
        <v>120</v>
      </c>
      <c r="E14" s="69" t="s">
        <v>120</v>
      </c>
      <c r="F14" s="69" t="s">
        <v>120</v>
      </c>
      <c r="G14" s="69" t="s">
        <v>120</v>
      </c>
      <c r="H14" s="69" t="s">
        <v>120</v>
      </c>
      <c r="I14" s="69" t="s">
        <v>120</v>
      </c>
      <c r="J14" s="69" t="s">
        <v>120</v>
      </c>
      <c r="K14" s="69" t="s">
        <v>120</v>
      </c>
      <c r="L14" s="13"/>
      <c r="M14" s="13"/>
      <c r="N14" s="13"/>
      <c r="O14" s="13"/>
      <c r="P14" s="13"/>
    </row>
    <row r="15" spans="1:16" x14ac:dyDescent="0.3">
      <c r="A15" s="93"/>
      <c r="B15" s="93" t="s">
        <v>66</v>
      </c>
      <c r="C15" s="69" t="s">
        <v>120</v>
      </c>
      <c r="D15" s="69" t="s">
        <v>120</v>
      </c>
      <c r="E15" s="69" t="s">
        <v>120</v>
      </c>
      <c r="F15" s="69" t="s">
        <v>120</v>
      </c>
      <c r="G15" s="69" t="s">
        <v>120</v>
      </c>
      <c r="H15" s="69" t="s">
        <v>120</v>
      </c>
      <c r="I15" s="69" t="s">
        <v>120</v>
      </c>
      <c r="J15" s="69" t="s">
        <v>120</v>
      </c>
      <c r="K15" s="69" t="s">
        <v>120</v>
      </c>
      <c r="L15" s="13"/>
      <c r="M15" s="13"/>
      <c r="N15" s="13"/>
      <c r="O15" s="13"/>
      <c r="P15" s="13"/>
    </row>
    <row r="16" spans="1:16" x14ac:dyDescent="0.3">
      <c r="A16" s="93" t="s">
        <v>67</v>
      </c>
      <c r="B16" s="93" t="s">
        <v>68</v>
      </c>
      <c r="C16" s="69" t="s">
        <v>120</v>
      </c>
      <c r="D16" s="69" t="s">
        <v>120</v>
      </c>
      <c r="E16" s="69" t="s">
        <v>120</v>
      </c>
      <c r="F16" s="69" t="s">
        <v>120</v>
      </c>
      <c r="G16" s="69" t="s">
        <v>120</v>
      </c>
      <c r="H16" s="69" t="s">
        <v>120</v>
      </c>
      <c r="I16" s="69" t="s">
        <v>120</v>
      </c>
      <c r="J16" s="69" t="s">
        <v>120</v>
      </c>
      <c r="K16" s="69" t="s">
        <v>120</v>
      </c>
      <c r="L16" s="13"/>
      <c r="M16" s="13"/>
      <c r="N16" s="13"/>
      <c r="O16" s="13"/>
      <c r="P16" s="13"/>
    </row>
    <row r="17" spans="1:16" x14ac:dyDescent="0.3">
      <c r="A17" s="93"/>
      <c r="B17" s="93" t="s">
        <v>69</v>
      </c>
      <c r="C17" s="69" t="s">
        <v>120</v>
      </c>
      <c r="D17" s="69" t="s">
        <v>120</v>
      </c>
      <c r="E17" s="69" t="s">
        <v>120</v>
      </c>
      <c r="F17" s="69" t="s">
        <v>120</v>
      </c>
      <c r="G17" s="69" t="s">
        <v>120</v>
      </c>
      <c r="H17" s="69" t="s">
        <v>120</v>
      </c>
      <c r="I17" s="69" t="s">
        <v>120</v>
      </c>
      <c r="J17" s="69" t="s">
        <v>120</v>
      </c>
      <c r="K17" s="69" t="s">
        <v>120</v>
      </c>
      <c r="L17" s="13"/>
      <c r="M17" s="13"/>
      <c r="N17" s="13"/>
      <c r="O17" s="13"/>
      <c r="P17" s="13"/>
    </row>
    <row r="18" spans="1:16" x14ac:dyDescent="0.3">
      <c r="A18" s="93" t="s">
        <v>70</v>
      </c>
      <c r="B18" s="93" t="s">
        <v>70</v>
      </c>
      <c r="C18" s="69">
        <v>1397958</v>
      </c>
      <c r="D18" s="69">
        <v>1162331</v>
      </c>
      <c r="E18" s="69">
        <v>1065284</v>
      </c>
      <c r="F18" s="69">
        <v>1519803</v>
      </c>
      <c r="G18" s="69">
        <v>1258628</v>
      </c>
      <c r="H18" s="69">
        <v>1613405</v>
      </c>
      <c r="I18" s="69">
        <v>1517335</v>
      </c>
      <c r="J18" s="69">
        <v>1059146</v>
      </c>
      <c r="K18" s="69">
        <v>897820</v>
      </c>
      <c r="L18" s="13"/>
      <c r="M18" s="13"/>
      <c r="N18" s="13"/>
      <c r="O18" s="13"/>
      <c r="P18" s="13"/>
    </row>
    <row r="19" spans="1:16" x14ac:dyDescent="0.3">
      <c r="A19" s="93" t="s">
        <v>71</v>
      </c>
      <c r="B19" s="93" t="s">
        <v>72</v>
      </c>
      <c r="C19" s="69" t="s">
        <v>120</v>
      </c>
      <c r="D19" s="69" t="s">
        <v>120</v>
      </c>
      <c r="E19" s="69" t="s">
        <v>120</v>
      </c>
      <c r="F19" s="69" t="s">
        <v>120</v>
      </c>
      <c r="G19" s="69">
        <v>6321</v>
      </c>
      <c r="H19" s="69">
        <v>118754</v>
      </c>
      <c r="I19" s="69">
        <v>139782</v>
      </c>
      <c r="J19" s="69">
        <v>108286</v>
      </c>
      <c r="K19" s="69">
        <v>96253</v>
      </c>
      <c r="L19" s="13"/>
      <c r="M19" s="13"/>
      <c r="N19" s="13"/>
      <c r="O19" s="13"/>
      <c r="P19" s="13"/>
    </row>
    <row r="20" spans="1:16" x14ac:dyDescent="0.3">
      <c r="A20" s="93"/>
      <c r="B20" s="93" t="s">
        <v>73</v>
      </c>
      <c r="C20" s="69">
        <v>142173</v>
      </c>
      <c r="D20" s="69">
        <v>96482</v>
      </c>
      <c r="E20" s="69">
        <v>97837</v>
      </c>
      <c r="F20" s="69">
        <v>115240</v>
      </c>
      <c r="G20" s="69">
        <v>124172</v>
      </c>
      <c r="H20" s="69">
        <v>144877</v>
      </c>
      <c r="I20" s="69">
        <v>133889</v>
      </c>
      <c r="J20" s="69">
        <v>115521</v>
      </c>
      <c r="K20" s="69">
        <v>126895</v>
      </c>
      <c r="L20" s="13"/>
      <c r="M20" s="13"/>
      <c r="N20" s="13"/>
      <c r="O20" s="13"/>
      <c r="P20" s="13"/>
    </row>
    <row r="21" spans="1:16" x14ac:dyDescent="0.3">
      <c r="A21" s="93" t="s">
        <v>74</v>
      </c>
      <c r="B21" s="93" t="s">
        <v>75</v>
      </c>
      <c r="C21" s="69">
        <v>108850</v>
      </c>
      <c r="D21" s="69">
        <v>240125</v>
      </c>
      <c r="E21" s="69">
        <v>107162</v>
      </c>
      <c r="F21" s="69">
        <v>140102</v>
      </c>
      <c r="G21" s="69">
        <v>141130</v>
      </c>
      <c r="H21" s="69" t="s">
        <v>120</v>
      </c>
      <c r="I21" s="69">
        <v>191977</v>
      </c>
      <c r="J21" s="69" t="s">
        <v>120</v>
      </c>
      <c r="K21" s="69">
        <v>295655</v>
      </c>
      <c r="L21" s="13"/>
      <c r="M21" s="13"/>
      <c r="N21" s="13"/>
      <c r="O21" s="13"/>
      <c r="P21" s="13"/>
    </row>
    <row r="22" spans="1:16" x14ac:dyDescent="0.3">
      <c r="A22" s="93"/>
      <c r="B22" s="93" t="s">
        <v>76</v>
      </c>
      <c r="C22" s="69">
        <v>574013</v>
      </c>
      <c r="D22" s="69">
        <v>593408</v>
      </c>
      <c r="E22" s="69">
        <v>701826</v>
      </c>
      <c r="F22" s="69">
        <v>773457</v>
      </c>
      <c r="G22" s="69">
        <v>616374</v>
      </c>
      <c r="H22" s="69">
        <v>541332</v>
      </c>
      <c r="I22" s="69">
        <v>609475</v>
      </c>
      <c r="J22" s="69">
        <v>571717</v>
      </c>
      <c r="K22" s="69">
        <v>614051</v>
      </c>
      <c r="L22" s="13"/>
      <c r="M22" s="13"/>
      <c r="N22" s="13"/>
      <c r="O22" s="13"/>
      <c r="P22" s="13"/>
    </row>
    <row r="23" spans="1:16" x14ac:dyDescent="0.3">
      <c r="A23" s="93"/>
      <c r="B23" s="93" t="s">
        <v>77</v>
      </c>
      <c r="C23" s="69">
        <v>67000</v>
      </c>
      <c r="D23" s="69">
        <v>323743</v>
      </c>
      <c r="E23" s="69">
        <v>458697</v>
      </c>
      <c r="F23" s="69">
        <v>503808</v>
      </c>
      <c r="G23" s="69">
        <v>41564</v>
      </c>
      <c r="H23" s="69">
        <v>149188</v>
      </c>
      <c r="I23" s="69">
        <v>167133</v>
      </c>
      <c r="J23" s="69" t="s">
        <v>115</v>
      </c>
      <c r="K23" s="69" t="s">
        <v>115</v>
      </c>
      <c r="L23" s="13"/>
      <c r="M23" s="13"/>
      <c r="N23" s="13"/>
      <c r="O23" s="13"/>
      <c r="P23" s="13"/>
    </row>
    <row r="24" spans="1:16" x14ac:dyDescent="0.3">
      <c r="A24" s="93"/>
      <c r="B24" s="93" t="s">
        <v>79</v>
      </c>
      <c r="C24" s="69">
        <v>251677</v>
      </c>
      <c r="D24" s="69">
        <v>158097</v>
      </c>
      <c r="E24" s="69">
        <v>105717</v>
      </c>
      <c r="F24" s="69">
        <v>136457</v>
      </c>
      <c r="G24" s="69">
        <v>136100</v>
      </c>
      <c r="H24" s="69" t="s">
        <v>120</v>
      </c>
      <c r="I24" s="69" t="s">
        <v>120</v>
      </c>
      <c r="J24" s="69" t="s">
        <v>120</v>
      </c>
      <c r="K24" s="69" t="s">
        <v>120</v>
      </c>
      <c r="L24" s="13"/>
      <c r="M24" s="13"/>
      <c r="N24" s="13"/>
      <c r="O24" s="13"/>
      <c r="P24" s="13"/>
    </row>
    <row r="25" spans="1:16" x14ac:dyDescent="0.3">
      <c r="A25" s="93"/>
      <c r="B25" s="93" t="s">
        <v>80</v>
      </c>
      <c r="C25" s="69">
        <v>45240</v>
      </c>
      <c r="D25" s="69">
        <v>95092</v>
      </c>
      <c r="E25" s="69">
        <v>72168</v>
      </c>
      <c r="F25" s="69">
        <v>87045</v>
      </c>
      <c r="G25" s="69">
        <v>82680</v>
      </c>
      <c r="H25" s="69">
        <v>125904</v>
      </c>
      <c r="I25" s="69">
        <v>160353</v>
      </c>
      <c r="J25" s="69">
        <v>175759</v>
      </c>
      <c r="K25" s="69" t="s">
        <v>120</v>
      </c>
      <c r="L25" s="13"/>
      <c r="M25" s="13"/>
      <c r="N25" s="13"/>
      <c r="O25" s="13"/>
      <c r="P25" s="13"/>
    </row>
    <row r="26" spans="1:16" x14ac:dyDescent="0.3">
      <c r="A26" s="93"/>
      <c r="B26" s="93" t="s">
        <v>81</v>
      </c>
      <c r="C26" s="69" t="s">
        <v>120</v>
      </c>
      <c r="D26" s="69" t="s">
        <v>120</v>
      </c>
      <c r="E26" s="69" t="s">
        <v>120</v>
      </c>
      <c r="F26" s="69" t="s">
        <v>120</v>
      </c>
      <c r="G26" s="69" t="s">
        <v>120</v>
      </c>
      <c r="H26" s="69" t="s">
        <v>120</v>
      </c>
      <c r="I26" s="69" t="s">
        <v>120</v>
      </c>
      <c r="J26" s="69" t="s">
        <v>120</v>
      </c>
      <c r="K26" s="69" t="s">
        <v>120</v>
      </c>
      <c r="L26" s="13"/>
      <c r="M26" s="13"/>
      <c r="N26" s="13"/>
      <c r="O26" s="13"/>
      <c r="P26" s="13"/>
    </row>
    <row r="27" spans="1:16" x14ac:dyDescent="0.3">
      <c r="A27" s="93" t="s">
        <v>82</v>
      </c>
      <c r="B27" s="93" t="s">
        <v>83</v>
      </c>
      <c r="C27" s="69">
        <v>207981</v>
      </c>
      <c r="D27" s="69">
        <v>89019</v>
      </c>
      <c r="E27" s="69">
        <v>96875</v>
      </c>
      <c r="F27" s="69">
        <v>113150</v>
      </c>
      <c r="G27" s="69">
        <v>140708</v>
      </c>
      <c r="H27" s="69">
        <v>72317</v>
      </c>
      <c r="I27" s="69">
        <v>83003</v>
      </c>
      <c r="J27" s="69">
        <v>77221</v>
      </c>
      <c r="K27" s="69">
        <v>90176</v>
      </c>
      <c r="L27" s="13"/>
      <c r="M27" s="13"/>
      <c r="N27" s="13"/>
      <c r="O27" s="13"/>
      <c r="P27" s="13"/>
    </row>
    <row r="28" spans="1:16" x14ac:dyDescent="0.3">
      <c r="A28" s="93"/>
      <c r="B28" s="93" t="s">
        <v>84</v>
      </c>
      <c r="C28" s="69">
        <v>130227</v>
      </c>
      <c r="D28" s="69">
        <v>177469</v>
      </c>
      <c r="E28" s="69">
        <v>278113</v>
      </c>
      <c r="F28" s="69">
        <v>239788</v>
      </c>
      <c r="G28" s="69">
        <v>343998</v>
      </c>
      <c r="H28" s="69">
        <v>249166</v>
      </c>
      <c r="I28" s="69">
        <v>177363</v>
      </c>
      <c r="J28" s="69">
        <v>215949</v>
      </c>
      <c r="K28" s="69">
        <v>225107</v>
      </c>
      <c r="L28" s="13"/>
      <c r="M28" s="13"/>
      <c r="N28" s="13"/>
      <c r="O28" s="13"/>
      <c r="P28" s="13"/>
    </row>
    <row r="29" spans="1:16" x14ac:dyDescent="0.3">
      <c r="A29" s="93"/>
      <c r="B29" s="93" t="s">
        <v>85</v>
      </c>
      <c r="C29" s="69">
        <v>1228114</v>
      </c>
      <c r="D29" s="69">
        <v>514404</v>
      </c>
      <c r="E29" s="69">
        <v>582063</v>
      </c>
      <c r="F29" s="69">
        <v>716130</v>
      </c>
      <c r="G29" s="69">
        <v>826795</v>
      </c>
      <c r="H29" s="69">
        <v>646635</v>
      </c>
      <c r="I29" s="69">
        <v>732548</v>
      </c>
      <c r="J29" s="69">
        <v>819273</v>
      </c>
      <c r="K29" s="69">
        <v>993045</v>
      </c>
      <c r="L29" s="13"/>
      <c r="M29" s="13"/>
      <c r="N29" s="13"/>
      <c r="O29" s="13"/>
      <c r="P29" s="13"/>
    </row>
    <row r="30" spans="1:16" x14ac:dyDescent="0.3">
      <c r="A30" s="93" t="s">
        <v>86</v>
      </c>
      <c r="B30" s="93" t="s">
        <v>87</v>
      </c>
      <c r="C30" s="69">
        <v>174978</v>
      </c>
      <c r="D30" s="69">
        <v>85499</v>
      </c>
      <c r="E30" s="69">
        <v>64492</v>
      </c>
      <c r="F30" s="69">
        <v>78737</v>
      </c>
      <c r="G30" s="69">
        <v>89825</v>
      </c>
      <c r="H30" s="69">
        <v>115835</v>
      </c>
      <c r="I30" s="69">
        <v>101533</v>
      </c>
      <c r="J30" s="69">
        <v>107390</v>
      </c>
      <c r="K30" s="69">
        <v>106550</v>
      </c>
      <c r="L30" s="13"/>
      <c r="M30" s="13"/>
      <c r="N30" s="13"/>
      <c r="O30" s="13"/>
      <c r="P30" s="13"/>
    </row>
    <row r="31" spans="1:16" x14ac:dyDescent="0.3">
      <c r="A31" s="93"/>
      <c r="B31" s="93" t="s">
        <v>88</v>
      </c>
      <c r="C31" s="69">
        <v>237112</v>
      </c>
      <c r="D31" s="69">
        <v>61233</v>
      </c>
      <c r="E31" s="69">
        <v>57847</v>
      </c>
      <c r="F31" s="69">
        <v>99404</v>
      </c>
      <c r="G31" s="69">
        <v>84240</v>
      </c>
      <c r="H31" s="69">
        <v>108925</v>
      </c>
      <c r="I31" s="69">
        <v>106930</v>
      </c>
      <c r="J31" s="69">
        <v>114423</v>
      </c>
      <c r="K31" s="69">
        <v>113441</v>
      </c>
      <c r="L31" s="13"/>
      <c r="M31" s="13"/>
      <c r="N31" s="13"/>
      <c r="O31" s="13"/>
      <c r="P31" s="13"/>
    </row>
    <row r="32" spans="1:16" x14ac:dyDescent="0.3">
      <c r="A32" s="93"/>
      <c r="B32" s="93" t="s">
        <v>89</v>
      </c>
      <c r="C32" s="69">
        <v>233398</v>
      </c>
      <c r="D32" s="69">
        <v>77896</v>
      </c>
      <c r="E32" s="69">
        <v>87187</v>
      </c>
      <c r="F32" s="69">
        <v>113130</v>
      </c>
      <c r="G32" s="69">
        <v>82950</v>
      </c>
      <c r="H32" s="69">
        <v>107949</v>
      </c>
      <c r="I32" s="69">
        <v>118855</v>
      </c>
      <c r="J32" s="69">
        <v>138910</v>
      </c>
      <c r="K32" s="69">
        <v>167210</v>
      </c>
      <c r="L32" s="13"/>
      <c r="M32" s="13"/>
      <c r="N32" s="13"/>
      <c r="O32" s="13"/>
      <c r="P32" s="13"/>
    </row>
    <row r="33" spans="1:16" x14ac:dyDescent="0.3">
      <c r="A33" s="93"/>
      <c r="B33" s="93" t="s">
        <v>90</v>
      </c>
      <c r="C33" s="69">
        <v>266062</v>
      </c>
      <c r="D33" s="69">
        <v>68913</v>
      </c>
      <c r="E33" s="69">
        <v>43293</v>
      </c>
      <c r="F33" s="69">
        <v>62341</v>
      </c>
      <c r="G33" s="69">
        <v>54843</v>
      </c>
      <c r="H33" s="69">
        <v>75551</v>
      </c>
      <c r="I33" s="69">
        <v>64522</v>
      </c>
      <c r="J33" s="69">
        <v>90216</v>
      </c>
      <c r="K33" s="69">
        <v>84818</v>
      </c>
      <c r="L33" s="13"/>
      <c r="M33" s="13"/>
      <c r="N33" s="13"/>
      <c r="O33" s="13"/>
      <c r="P33" s="13"/>
    </row>
    <row r="34" spans="1:16" x14ac:dyDescent="0.3">
      <c r="A34" s="93" t="s">
        <v>91</v>
      </c>
      <c r="B34" s="93" t="s">
        <v>92</v>
      </c>
      <c r="C34" s="69">
        <v>78175</v>
      </c>
      <c r="D34" s="69">
        <v>90230</v>
      </c>
      <c r="E34" s="69">
        <v>89741</v>
      </c>
      <c r="F34" s="69">
        <v>67534</v>
      </c>
      <c r="G34" s="69" t="s">
        <v>115</v>
      </c>
      <c r="H34" s="69" t="s">
        <v>115</v>
      </c>
      <c r="I34" s="69">
        <v>54500</v>
      </c>
      <c r="J34" s="69">
        <v>51591</v>
      </c>
      <c r="K34" s="69">
        <v>59250</v>
      </c>
      <c r="L34" s="13"/>
      <c r="M34" s="13"/>
      <c r="N34" s="13"/>
      <c r="O34" s="13"/>
      <c r="P34" s="13"/>
    </row>
    <row r="35" spans="1:16" x14ac:dyDescent="0.3">
      <c r="A35" s="93" t="s">
        <v>93</v>
      </c>
      <c r="B35" s="93" t="s">
        <v>93</v>
      </c>
      <c r="C35" s="69">
        <v>379543</v>
      </c>
      <c r="D35" s="69">
        <v>674598</v>
      </c>
      <c r="E35" s="69">
        <v>597271</v>
      </c>
      <c r="F35" s="69">
        <v>666684</v>
      </c>
      <c r="G35" s="69">
        <v>726628</v>
      </c>
      <c r="H35" s="69">
        <v>752551</v>
      </c>
      <c r="I35" s="69">
        <v>589426</v>
      </c>
      <c r="J35" s="69">
        <v>642055</v>
      </c>
      <c r="K35" s="69">
        <v>842504</v>
      </c>
      <c r="L35" s="13"/>
      <c r="M35" s="13"/>
      <c r="N35" s="13"/>
      <c r="O35" s="13"/>
      <c r="P35" s="13"/>
    </row>
    <row r="36" spans="1:16" x14ac:dyDescent="0.3">
      <c r="A36" s="104" t="s">
        <v>116</v>
      </c>
      <c r="B36" s="104"/>
      <c r="C36" s="104"/>
      <c r="D36" s="104"/>
      <c r="E36" s="104"/>
      <c r="F36" s="104"/>
      <c r="G36" s="104"/>
      <c r="H36" s="104"/>
      <c r="I36" s="104"/>
      <c r="J36" s="104"/>
      <c r="K36" s="104"/>
      <c r="L36" s="13"/>
      <c r="M36" s="13"/>
      <c r="N36" s="13"/>
      <c r="O36" s="13"/>
      <c r="P36" s="13"/>
    </row>
    <row r="37" spans="1:16" x14ac:dyDescent="0.3">
      <c r="A37" s="93"/>
      <c r="B37" s="93"/>
      <c r="C37" s="93"/>
      <c r="D37" s="93"/>
      <c r="E37" s="93"/>
      <c r="F37" s="93"/>
      <c r="G37" s="93"/>
      <c r="H37" s="93"/>
      <c r="I37" s="93"/>
      <c r="J37" s="93"/>
      <c r="K37" s="93"/>
      <c r="L37" s="13"/>
      <c r="M37" s="13"/>
      <c r="N37" s="13"/>
      <c r="O37" s="13"/>
      <c r="P37" s="13"/>
    </row>
    <row r="38" spans="1:16" x14ac:dyDescent="0.3">
      <c r="A38" s="22"/>
      <c r="B38" s="22"/>
      <c r="C38" s="13"/>
      <c r="D38" s="13"/>
      <c r="E38" s="13"/>
      <c r="F38" s="13"/>
      <c r="G38" s="13"/>
      <c r="H38" s="13"/>
      <c r="I38" s="13"/>
      <c r="J38" s="13"/>
      <c r="K38" s="13"/>
      <c r="L38" s="13"/>
      <c r="M38" s="13"/>
      <c r="N38" s="13"/>
      <c r="O38" s="13"/>
      <c r="P38" s="13"/>
    </row>
    <row r="39" spans="1:16" x14ac:dyDescent="0.3">
      <c r="A39" s="22"/>
      <c r="B39" s="22"/>
      <c r="C39" s="13"/>
      <c r="D39" s="13"/>
      <c r="E39" s="13"/>
      <c r="F39" s="13"/>
      <c r="G39" s="13"/>
      <c r="H39" s="13"/>
      <c r="I39" s="13"/>
      <c r="J39" s="13"/>
      <c r="K39" s="13"/>
      <c r="L39" s="13"/>
      <c r="M39" s="13"/>
      <c r="N39" s="13"/>
      <c r="O39" s="13"/>
      <c r="P39" s="13"/>
    </row>
  </sheetData>
  <mergeCells count="2">
    <mergeCell ref="A1:K1"/>
    <mergeCell ref="A2:B2"/>
  </mergeCells>
  <hyperlinks>
    <hyperlink ref="M1" location="Innehåll!A1" display="Till innehållsförteckning" xr:uid="{BCC930DA-413D-4A82-8419-B732B29A9A12}"/>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1F8BE-C4BB-434C-B03A-B8A841550537}">
  <dimension ref="A1:Q165"/>
  <sheetViews>
    <sheetView showGridLines="0" workbookViewId="0">
      <selection sqref="A1:O1"/>
    </sheetView>
  </sheetViews>
  <sheetFormatPr defaultColWidth="10" defaultRowHeight="11.6" x14ac:dyDescent="0.3"/>
  <cols>
    <col min="1" max="2" width="19.84375" style="14" customWidth="1"/>
    <col min="3" max="11" width="8.84375" style="10" customWidth="1"/>
    <col min="12" max="12" width="9.84375" style="10" customWidth="1"/>
    <col min="13" max="13" width="8.84375" style="10" customWidth="1"/>
    <col min="14" max="14" width="9.3046875" style="10" customWidth="1"/>
    <col min="15" max="15" width="9.4609375" style="10" customWidth="1"/>
    <col min="16" max="16384" width="10" style="10"/>
  </cols>
  <sheetData>
    <row r="1" spans="1:17" ht="12.45" x14ac:dyDescent="0.3">
      <c r="A1" s="182" t="s">
        <v>24</v>
      </c>
      <c r="B1" s="182"/>
      <c r="C1" s="182"/>
      <c r="D1" s="182"/>
      <c r="E1" s="182"/>
      <c r="F1" s="182"/>
      <c r="G1" s="183"/>
      <c r="H1" s="183"/>
      <c r="I1" s="183"/>
      <c r="J1" s="183"/>
      <c r="K1" s="183"/>
      <c r="L1" s="183"/>
      <c r="M1" s="183"/>
      <c r="N1" s="183"/>
      <c r="O1" s="183"/>
      <c r="Q1" s="44" t="s">
        <v>44</v>
      </c>
    </row>
    <row r="2" spans="1:17" x14ac:dyDescent="0.3">
      <c r="A2" s="12"/>
      <c r="B2" s="12"/>
      <c r="C2" s="12"/>
      <c r="D2" s="12"/>
      <c r="E2" s="12"/>
      <c r="F2" s="12"/>
      <c r="G2" s="12"/>
      <c r="H2" s="12"/>
      <c r="I2" s="12"/>
      <c r="J2" s="12"/>
      <c r="K2" s="12"/>
      <c r="L2" s="12"/>
      <c r="M2" s="12"/>
      <c r="N2" s="12"/>
      <c r="O2" s="12"/>
    </row>
    <row r="3" spans="1:17" x14ac:dyDescent="0.3">
      <c r="A3" s="92"/>
      <c r="B3" s="92"/>
      <c r="C3" s="105"/>
      <c r="D3" s="101" t="s">
        <v>98</v>
      </c>
      <c r="E3" s="102"/>
      <c r="F3" s="102"/>
      <c r="G3" s="102"/>
      <c r="H3" s="102"/>
      <c r="I3" s="102"/>
      <c r="J3" s="102"/>
      <c r="K3" s="102"/>
      <c r="L3" s="102"/>
      <c r="M3" s="102"/>
      <c r="N3" s="102"/>
      <c r="O3" s="102"/>
      <c r="P3" s="13"/>
    </row>
    <row r="4" spans="1:17" x14ac:dyDescent="0.3">
      <c r="A4" s="101" t="s">
        <v>45</v>
      </c>
      <c r="B4" s="101" t="s">
        <v>46</v>
      </c>
      <c r="C4" s="101" t="s">
        <v>133</v>
      </c>
      <c r="D4" s="101" t="s">
        <v>134</v>
      </c>
      <c r="E4" s="101" t="s">
        <v>135</v>
      </c>
      <c r="F4" s="101" t="s">
        <v>136</v>
      </c>
      <c r="G4" s="101" t="s">
        <v>137</v>
      </c>
      <c r="H4" s="101" t="s">
        <v>138</v>
      </c>
      <c r="I4" s="101" t="s">
        <v>139</v>
      </c>
      <c r="J4" s="101" t="s">
        <v>140</v>
      </c>
      <c r="K4" s="101" t="s">
        <v>141</v>
      </c>
      <c r="L4" s="101" t="s">
        <v>142</v>
      </c>
      <c r="M4" s="101" t="s">
        <v>143</v>
      </c>
      <c r="N4" s="101" t="s">
        <v>144</v>
      </c>
      <c r="O4" s="101" t="s">
        <v>145</v>
      </c>
      <c r="P4" s="13"/>
    </row>
    <row r="5" spans="1:17" x14ac:dyDescent="0.3">
      <c r="A5" s="92" t="s">
        <v>49</v>
      </c>
      <c r="B5" s="92" t="s">
        <v>49</v>
      </c>
      <c r="C5" s="106">
        <v>2015</v>
      </c>
      <c r="D5" s="95">
        <v>15010</v>
      </c>
      <c r="E5" s="95">
        <v>20280</v>
      </c>
      <c r="F5" s="95">
        <v>17241</v>
      </c>
      <c r="G5" s="95">
        <v>15006</v>
      </c>
      <c r="H5" s="95">
        <v>17331</v>
      </c>
      <c r="I5" s="95">
        <v>13377</v>
      </c>
      <c r="J5" s="95">
        <v>19958</v>
      </c>
      <c r="K5" s="95">
        <v>14463</v>
      </c>
      <c r="L5" s="95">
        <v>24904</v>
      </c>
      <c r="M5" s="95">
        <v>19938</v>
      </c>
      <c r="N5" s="95">
        <v>21639</v>
      </c>
      <c r="O5" s="95">
        <v>22845</v>
      </c>
      <c r="P5" s="13"/>
    </row>
    <row r="6" spans="1:17" x14ac:dyDescent="0.3">
      <c r="A6" s="92"/>
      <c r="B6" s="92"/>
      <c r="C6" s="106">
        <v>2016</v>
      </c>
      <c r="D6" s="95">
        <v>13890</v>
      </c>
      <c r="E6" s="95">
        <v>21688</v>
      </c>
      <c r="F6" s="95">
        <v>15208</v>
      </c>
      <c r="G6" s="95">
        <v>17144</v>
      </c>
      <c r="H6" s="95">
        <v>16450</v>
      </c>
      <c r="I6" s="95">
        <v>12256</v>
      </c>
      <c r="J6" s="95">
        <v>14075</v>
      </c>
      <c r="K6" s="95">
        <v>15786</v>
      </c>
      <c r="L6" s="95">
        <v>23081</v>
      </c>
      <c r="M6" s="95">
        <v>15006</v>
      </c>
      <c r="N6" s="95">
        <v>18177</v>
      </c>
      <c r="O6" s="95">
        <v>17045</v>
      </c>
      <c r="P6" s="13"/>
    </row>
    <row r="7" spans="1:17" x14ac:dyDescent="0.3">
      <c r="A7" s="92"/>
      <c r="B7" s="92"/>
      <c r="C7" s="106">
        <v>2017</v>
      </c>
      <c r="D7" s="95">
        <v>11148</v>
      </c>
      <c r="E7" s="95">
        <v>14003</v>
      </c>
      <c r="F7" s="95">
        <v>14005</v>
      </c>
      <c r="G7" s="95">
        <v>12432</v>
      </c>
      <c r="H7" s="95">
        <v>14654</v>
      </c>
      <c r="I7" s="95">
        <v>12710</v>
      </c>
      <c r="J7" s="95">
        <v>11529</v>
      </c>
      <c r="K7" s="95">
        <v>15138</v>
      </c>
      <c r="L7" s="95">
        <v>25086</v>
      </c>
      <c r="M7" s="95">
        <v>14770</v>
      </c>
      <c r="N7" s="95">
        <v>17024</v>
      </c>
      <c r="O7" s="95">
        <v>19840</v>
      </c>
      <c r="P7" s="13"/>
    </row>
    <row r="8" spans="1:17" x14ac:dyDescent="0.3">
      <c r="A8" s="92"/>
      <c r="B8" s="92"/>
      <c r="C8" s="106">
        <v>2018</v>
      </c>
      <c r="D8" s="95">
        <v>10432</v>
      </c>
      <c r="E8" s="95">
        <v>14222</v>
      </c>
      <c r="F8" s="95">
        <v>9861</v>
      </c>
      <c r="G8" s="95">
        <v>11154</v>
      </c>
      <c r="H8" s="95">
        <v>9278</v>
      </c>
      <c r="I8" s="95">
        <v>7125</v>
      </c>
      <c r="J8" s="95">
        <v>9070</v>
      </c>
      <c r="K8" s="95">
        <v>10415</v>
      </c>
      <c r="L8" s="95">
        <v>19187</v>
      </c>
      <c r="M8" s="95">
        <v>13205</v>
      </c>
      <c r="N8" s="95">
        <v>16482</v>
      </c>
      <c r="O8" s="95">
        <v>19234</v>
      </c>
      <c r="P8" s="13"/>
    </row>
    <row r="9" spans="1:17" x14ac:dyDescent="0.3">
      <c r="A9" s="92"/>
      <c r="B9" s="92"/>
      <c r="C9" s="106">
        <v>2019</v>
      </c>
      <c r="D9" s="95">
        <v>12215</v>
      </c>
      <c r="E9" s="95">
        <v>12933</v>
      </c>
      <c r="F9" s="95">
        <v>14524</v>
      </c>
      <c r="G9" s="95">
        <v>12365</v>
      </c>
      <c r="H9" s="95">
        <v>17685</v>
      </c>
      <c r="I9" s="95">
        <v>10840</v>
      </c>
      <c r="J9" s="95">
        <v>15971</v>
      </c>
      <c r="K9" s="95">
        <v>15899</v>
      </c>
      <c r="L9" s="95">
        <v>26311</v>
      </c>
      <c r="M9" s="95">
        <v>22824</v>
      </c>
      <c r="N9" s="95">
        <v>26576</v>
      </c>
      <c r="O9" s="95">
        <v>22662</v>
      </c>
      <c r="P9" s="13"/>
    </row>
    <row r="10" spans="1:17" x14ac:dyDescent="0.3">
      <c r="A10" s="107" t="s">
        <v>52</v>
      </c>
      <c r="B10" s="107" t="s">
        <v>53</v>
      </c>
      <c r="C10" s="108">
        <v>2015</v>
      </c>
      <c r="D10" s="109">
        <v>43065</v>
      </c>
      <c r="E10" s="109">
        <v>50221</v>
      </c>
      <c r="F10" s="109">
        <v>57809</v>
      </c>
      <c r="G10" s="109">
        <v>52031</v>
      </c>
      <c r="H10" s="109" t="s">
        <v>120</v>
      </c>
      <c r="I10" s="109" t="s">
        <v>120</v>
      </c>
      <c r="J10" s="109" t="s">
        <v>120</v>
      </c>
      <c r="K10" s="109" t="s">
        <v>120</v>
      </c>
      <c r="L10" s="109" t="s">
        <v>120</v>
      </c>
      <c r="M10" s="109" t="s">
        <v>120</v>
      </c>
      <c r="N10" s="109">
        <v>41341</v>
      </c>
      <c r="O10" s="109">
        <v>41686</v>
      </c>
      <c r="P10" s="13"/>
    </row>
    <row r="11" spans="1:17" x14ac:dyDescent="0.3">
      <c r="A11" s="107"/>
      <c r="B11" s="107"/>
      <c r="C11" s="108">
        <v>2016</v>
      </c>
      <c r="D11" s="109">
        <v>50086</v>
      </c>
      <c r="E11" s="109">
        <v>49932</v>
      </c>
      <c r="F11" s="109">
        <v>43607</v>
      </c>
      <c r="G11" s="109">
        <v>50748</v>
      </c>
      <c r="H11" s="109">
        <v>46261</v>
      </c>
      <c r="I11" s="109">
        <v>58809</v>
      </c>
      <c r="J11" s="109">
        <v>76878</v>
      </c>
      <c r="K11" s="109">
        <v>79649</v>
      </c>
      <c r="L11" s="109">
        <v>63951</v>
      </c>
      <c r="M11" s="109">
        <v>43795</v>
      </c>
      <c r="N11" s="109">
        <v>33318</v>
      </c>
      <c r="O11" s="109">
        <v>37872</v>
      </c>
      <c r="P11" s="13"/>
    </row>
    <row r="12" spans="1:17" x14ac:dyDescent="0.3">
      <c r="A12" s="107"/>
      <c r="B12" s="107"/>
      <c r="C12" s="108">
        <v>2017</v>
      </c>
      <c r="D12" s="109">
        <v>31315</v>
      </c>
      <c r="E12" s="109">
        <v>41711</v>
      </c>
      <c r="F12" s="109">
        <v>58490</v>
      </c>
      <c r="G12" s="109">
        <v>49949</v>
      </c>
      <c r="H12" s="109">
        <v>53044</v>
      </c>
      <c r="I12" s="109">
        <v>55990</v>
      </c>
      <c r="J12" s="109">
        <v>54268</v>
      </c>
      <c r="K12" s="109">
        <v>69039</v>
      </c>
      <c r="L12" s="109">
        <v>51643</v>
      </c>
      <c r="M12" s="109">
        <v>42705</v>
      </c>
      <c r="N12" s="109">
        <v>33607</v>
      </c>
      <c r="O12" s="109">
        <v>39622</v>
      </c>
      <c r="P12" s="13"/>
    </row>
    <row r="13" spans="1:17" x14ac:dyDescent="0.3">
      <c r="A13" s="107"/>
      <c r="B13" s="107"/>
      <c r="C13" s="108">
        <v>2018</v>
      </c>
      <c r="D13" s="109">
        <v>35984</v>
      </c>
      <c r="E13" s="109">
        <v>35657</v>
      </c>
      <c r="F13" s="109">
        <v>41079</v>
      </c>
      <c r="G13" s="109">
        <v>40542</v>
      </c>
      <c r="H13" s="109">
        <v>45669</v>
      </c>
      <c r="I13" s="109">
        <v>47573</v>
      </c>
      <c r="J13" s="109">
        <v>49292</v>
      </c>
      <c r="K13" s="109">
        <v>68293</v>
      </c>
      <c r="L13" s="109">
        <v>56243</v>
      </c>
      <c r="M13" s="109">
        <v>50380</v>
      </c>
      <c r="N13" s="109">
        <v>44840</v>
      </c>
      <c r="O13" s="109">
        <v>46674</v>
      </c>
      <c r="P13" s="13"/>
    </row>
    <row r="14" spans="1:17" x14ac:dyDescent="0.3">
      <c r="A14" s="107"/>
      <c r="B14" s="107"/>
      <c r="C14" s="108">
        <v>2019</v>
      </c>
      <c r="D14" s="109">
        <v>37545</v>
      </c>
      <c r="E14" s="109">
        <v>43964</v>
      </c>
      <c r="F14" s="109">
        <v>45358</v>
      </c>
      <c r="G14" s="109">
        <v>41963</v>
      </c>
      <c r="H14" s="109">
        <v>45252</v>
      </c>
      <c r="I14" s="109">
        <v>38684</v>
      </c>
      <c r="J14" s="109">
        <v>49698</v>
      </c>
      <c r="K14" s="109">
        <v>59056</v>
      </c>
      <c r="L14" s="109">
        <v>40681</v>
      </c>
      <c r="M14" s="109">
        <v>39959</v>
      </c>
      <c r="N14" s="109">
        <v>34459</v>
      </c>
      <c r="O14" s="109">
        <v>41267</v>
      </c>
      <c r="P14" s="13"/>
    </row>
    <row r="15" spans="1:17" x14ac:dyDescent="0.3">
      <c r="A15" s="92" t="s">
        <v>54</v>
      </c>
      <c r="B15" s="92" t="s">
        <v>54</v>
      </c>
      <c r="C15" s="106">
        <v>2015</v>
      </c>
      <c r="D15" s="95" t="s">
        <v>120</v>
      </c>
      <c r="E15" s="95" t="s">
        <v>120</v>
      </c>
      <c r="F15" s="95" t="s">
        <v>120</v>
      </c>
      <c r="G15" s="95" t="s">
        <v>120</v>
      </c>
      <c r="H15" s="95" t="s">
        <v>120</v>
      </c>
      <c r="I15" s="95" t="s">
        <v>120</v>
      </c>
      <c r="J15" s="95" t="s">
        <v>120</v>
      </c>
      <c r="K15" s="95" t="s">
        <v>120</v>
      </c>
      <c r="L15" s="95" t="s">
        <v>120</v>
      </c>
      <c r="M15" s="95" t="s">
        <v>120</v>
      </c>
      <c r="N15" s="95" t="s">
        <v>120</v>
      </c>
      <c r="O15" s="95" t="s">
        <v>120</v>
      </c>
      <c r="P15" s="13"/>
    </row>
    <row r="16" spans="1:17" x14ac:dyDescent="0.3">
      <c r="A16" s="92"/>
      <c r="B16" s="92"/>
      <c r="C16" s="106">
        <v>2016</v>
      </c>
      <c r="D16" s="95" t="s">
        <v>120</v>
      </c>
      <c r="E16" s="95" t="s">
        <v>120</v>
      </c>
      <c r="F16" s="95" t="s">
        <v>120</v>
      </c>
      <c r="G16" s="95" t="s">
        <v>120</v>
      </c>
      <c r="H16" s="95" t="s">
        <v>120</v>
      </c>
      <c r="I16" s="95" t="s">
        <v>120</v>
      </c>
      <c r="J16" s="95" t="s">
        <v>120</v>
      </c>
      <c r="K16" s="95" t="s">
        <v>120</v>
      </c>
      <c r="L16" s="95" t="s">
        <v>120</v>
      </c>
      <c r="M16" s="95" t="s">
        <v>120</v>
      </c>
      <c r="N16" s="95" t="s">
        <v>120</v>
      </c>
      <c r="O16" s="95" t="s">
        <v>120</v>
      </c>
      <c r="P16" s="13"/>
    </row>
    <row r="17" spans="1:16" x14ac:dyDescent="0.3">
      <c r="A17" s="92"/>
      <c r="B17" s="92"/>
      <c r="C17" s="106">
        <v>2017</v>
      </c>
      <c r="D17" s="95">
        <v>1651</v>
      </c>
      <c r="E17" s="95">
        <v>2388</v>
      </c>
      <c r="F17" s="95">
        <v>2169</v>
      </c>
      <c r="G17" s="95">
        <v>1644</v>
      </c>
      <c r="H17" s="95">
        <v>673</v>
      </c>
      <c r="I17" s="95">
        <v>552</v>
      </c>
      <c r="J17" s="95">
        <v>961</v>
      </c>
      <c r="K17" s="95">
        <v>1342</v>
      </c>
      <c r="L17" s="95">
        <v>2650</v>
      </c>
      <c r="M17" s="95">
        <v>3153</v>
      </c>
      <c r="N17" s="95">
        <v>3203</v>
      </c>
      <c r="O17" s="95">
        <v>1942</v>
      </c>
      <c r="P17" s="13"/>
    </row>
    <row r="18" spans="1:16" x14ac:dyDescent="0.3">
      <c r="A18" s="92"/>
      <c r="B18" s="92"/>
      <c r="C18" s="106">
        <v>2018</v>
      </c>
      <c r="D18" s="95">
        <v>3274</v>
      </c>
      <c r="E18" s="95">
        <v>2377</v>
      </c>
      <c r="F18" s="95">
        <v>2400</v>
      </c>
      <c r="G18" s="95">
        <v>2169</v>
      </c>
      <c r="H18" s="95">
        <v>1846</v>
      </c>
      <c r="I18" s="95">
        <v>893</v>
      </c>
      <c r="J18" s="95">
        <v>895</v>
      </c>
      <c r="K18" s="95">
        <v>1892</v>
      </c>
      <c r="L18" s="95">
        <v>1705</v>
      </c>
      <c r="M18" s="95">
        <v>3276</v>
      </c>
      <c r="N18" s="95">
        <v>2775</v>
      </c>
      <c r="O18" s="95">
        <v>2119</v>
      </c>
      <c r="P18" s="13"/>
    </row>
    <row r="19" spans="1:16" x14ac:dyDescent="0.3">
      <c r="A19" s="92"/>
      <c r="B19" s="92"/>
      <c r="C19" s="106">
        <v>2019</v>
      </c>
      <c r="D19" s="95">
        <v>2275</v>
      </c>
      <c r="E19" s="95">
        <v>2285</v>
      </c>
      <c r="F19" s="95">
        <v>2882</v>
      </c>
      <c r="G19" s="95">
        <v>3536</v>
      </c>
      <c r="H19" s="95">
        <v>2625</v>
      </c>
      <c r="I19" s="95">
        <v>1389</v>
      </c>
      <c r="J19" s="95">
        <v>2600</v>
      </c>
      <c r="K19" s="95">
        <v>2048</v>
      </c>
      <c r="L19" s="95">
        <v>2329</v>
      </c>
      <c r="M19" s="95">
        <v>2971</v>
      </c>
      <c r="N19" s="95">
        <v>2766</v>
      </c>
      <c r="O19" s="95">
        <v>2177</v>
      </c>
      <c r="P19" s="13"/>
    </row>
    <row r="20" spans="1:16" x14ac:dyDescent="0.3">
      <c r="A20" s="107" t="s">
        <v>56</v>
      </c>
      <c r="B20" s="107" t="s">
        <v>57</v>
      </c>
      <c r="C20" s="108">
        <v>2015</v>
      </c>
      <c r="D20" s="109">
        <v>4449</v>
      </c>
      <c r="E20" s="109">
        <v>9464</v>
      </c>
      <c r="F20" s="109">
        <v>10736</v>
      </c>
      <c r="G20" s="109">
        <v>7943</v>
      </c>
      <c r="H20" s="109">
        <v>7554</v>
      </c>
      <c r="I20" s="109">
        <v>5873</v>
      </c>
      <c r="J20" s="109">
        <v>10519</v>
      </c>
      <c r="K20" s="109">
        <v>9711</v>
      </c>
      <c r="L20" s="109">
        <v>7557</v>
      </c>
      <c r="M20" s="109">
        <v>5886</v>
      </c>
      <c r="N20" s="109">
        <v>7081</v>
      </c>
      <c r="O20" s="109">
        <v>5312</v>
      </c>
      <c r="P20" s="13"/>
    </row>
    <row r="21" spans="1:16" x14ac:dyDescent="0.3">
      <c r="A21" s="107"/>
      <c r="B21" s="107"/>
      <c r="C21" s="108">
        <v>2016</v>
      </c>
      <c r="D21" s="109">
        <v>7415</v>
      </c>
      <c r="E21" s="109">
        <v>14516</v>
      </c>
      <c r="F21" s="109">
        <v>9354</v>
      </c>
      <c r="G21" s="109">
        <v>5567</v>
      </c>
      <c r="H21" s="109">
        <v>4837</v>
      </c>
      <c r="I21" s="109">
        <v>4753</v>
      </c>
      <c r="J21" s="109">
        <v>7870</v>
      </c>
      <c r="K21" s="109">
        <v>6786</v>
      </c>
      <c r="L21" s="109">
        <v>7644</v>
      </c>
      <c r="M21" s="109">
        <v>10341</v>
      </c>
      <c r="N21" s="109">
        <v>9676</v>
      </c>
      <c r="O21" s="109">
        <v>6044</v>
      </c>
      <c r="P21" s="13"/>
    </row>
    <row r="22" spans="1:16" x14ac:dyDescent="0.3">
      <c r="A22" s="107"/>
      <c r="B22" s="107"/>
      <c r="C22" s="108">
        <v>2017</v>
      </c>
      <c r="D22" s="109">
        <v>7790</v>
      </c>
      <c r="E22" s="109">
        <v>8566</v>
      </c>
      <c r="F22" s="109">
        <v>7705</v>
      </c>
      <c r="G22" s="109">
        <v>8537</v>
      </c>
      <c r="H22" s="109">
        <v>5600</v>
      </c>
      <c r="I22" s="109">
        <v>6528</v>
      </c>
      <c r="J22" s="109">
        <v>9466</v>
      </c>
      <c r="K22" s="109">
        <v>8041</v>
      </c>
      <c r="L22" s="109">
        <v>7747</v>
      </c>
      <c r="M22" s="109">
        <v>6086</v>
      </c>
      <c r="N22" s="109">
        <v>5778</v>
      </c>
      <c r="O22" s="109">
        <v>3404</v>
      </c>
      <c r="P22" s="13"/>
    </row>
    <row r="23" spans="1:16" x14ac:dyDescent="0.3">
      <c r="A23" s="107"/>
      <c r="B23" s="107"/>
      <c r="C23" s="108">
        <v>2018</v>
      </c>
      <c r="D23" s="109">
        <v>5418</v>
      </c>
      <c r="E23" s="109">
        <v>5448</v>
      </c>
      <c r="F23" s="109">
        <v>7749</v>
      </c>
      <c r="G23" s="109">
        <v>5571</v>
      </c>
      <c r="H23" s="109">
        <v>6425</v>
      </c>
      <c r="I23" s="109">
        <v>6200</v>
      </c>
      <c r="J23" s="109">
        <v>7758</v>
      </c>
      <c r="K23" s="109">
        <v>10489</v>
      </c>
      <c r="L23" s="109">
        <v>8070</v>
      </c>
      <c r="M23" s="109">
        <v>8692</v>
      </c>
      <c r="N23" s="109">
        <v>7103</v>
      </c>
      <c r="O23" s="109">
        <v>5487</v>
      </c>
      <c r="P23" s="13"/>
    </row>
    <row r="24" spans="1:16" x14ac:dyDescent="0.3">
      <c r="A24" s="107"/>
      <c r="B24" s="107"/>
      <c r="C24" s="108">
        <v>2019</v>
      </c>
      <c r="D24" s="109">
        <v>6581</v>
      </c>
      <c r="E24" s="109">
        <v>10062</v>
      </c>
      <c r="F24" s="109">
        <v>10800</v>
      </c>
      <c r="G24" s="109">
        <v>15360</v>
      </c>
      <c r="H24" s="109">
        <v>12574</v>
      </c>
      <c r="I24" s="109">
        <v>10556</v>
      </c>
      <c r="J24" s="109">
        <v>14221</v>
      </c>
      <c r="K24" s="109">
        <v>17222</v>
      </c>
      <c r="L24" s="109">
        <v>12463</v>
      </c>
      <c r="M24" s="109">
        <v>8530</v>
      </c>
      <c r="N24" s="109">
        <v>8303</v>
      </c>
      <c r="O24" s="109">
        <v>5015</v>
      </c>
      <c r="P24" s="13"/>
    </row>
    <row r="25" spans="1:16" x14ac:dyDescent="0.3">
      <c r="A25" s="107"/>
      <c r="B25" s="107" t="s">
        <v>58</v>
      </c>
      <c r="C25" s="108">
        <v>2015</v>
      </c>
      <c r="D25" s="109">
        <v>43065</v>
      </c>
      <c r="E25" s="109">
        <v>50221</v>
      </c>
      <c r="F25" s="109">
        <v>57809</v>
      </c>
      <c r="G25" s="109">
        <v>52031</v>
      </c>
      <c r="H25" s="109" t="s">
        <v>120</v>
      </c>
      <c r="I25" s="109" t="s">
        <v>120</v>
      </c>
      <c r="J25" s="109" t="s">
        <v>120</v>
      </c>
      <c r="K25" s="109" t="s">
        <v>120</v>
      </c>
      <c r="L25" s="109" t="s">
        <v>120</v>
      </c>
      <c r="M25" s="109" t="s">
        <v>120</v>
      </c>
      <c r="N25" s="109">
        <v>41341</v>
      </c>
      <c r="O25" s="109">
        <v>41686</v>
      </c>
      <c r="P25" s="13"/>
    </row>
    <row r="26" spans="1:16" x14ac:dyDescent="0.3">
      <c r="A26" s="107"/>
      <c r="B26" s="107"/>
      <c r="C26" s="108">
        <v>2016</v>
      </c>
      <c r="D26" s="109">
        <v>50086</v>
      </c>
      <c r="E26" s="109">
        <v>49932</v>
      </c>
      <c r="F26" s="109">
        <v>43607</v>
      </c>
      <c r="G26" s="109">
        <v>50748</v>
      </c>
      <c r="H26" s="109">
        <v>46261</v>
      </c>
      <c r="I26" s="109">
        <v>58809</v>
      </c>
      <c r="J26" s="109">
        <v>76878</v>
      </c>
      <c r="K26" s="109">
        <v>79649</v>
      </c>
      <c r="L26" s="109">
        <v>63951</v>
      </c>
      <c r="M26" s="109">
        <v>43795</v>
      </c>
      <c r="N26" s="109">
        <v>33318</v>
      </c>
      <c r="O26" s="109">
        <v>37872</v>
      </c>
      <c r="P26" s="13"/>
    </row>
    <row r="27" spans="1:16" x14ac:dyDescent="0.3">
      <c r="A27" s="107"/>
      <c r="B27" s="107"/>
      <c r="C27" s="108">
        <v>2017</v>
      </c>
      <c r="D27" s="109">
        <v>31315</v>
      </c>
      <c r="E27" s="109">
        <v>41711</v>
      </c>
      <c r="F27" s="109">
        <v>58490</v>
      </c>
      <c r="G27" s="109">
        <v>49949</v>
      </c>
      <c r="H27" s="109">
        <v>53044</v>
      </c>
      <c r="I27" s="109">
        <v>55990</v>
      </c>
      <c r="J27" s="109">
        <v>54268</v>
      </c>
      <c r="K27" s="109">
        <v>69039</v>
      </c>
      <c r="L27" s="109">
        <v>51643</v>
      </c>
      <c r="M27" s="109">
        <v>42705</v>
      </c>
      <c r="N27" s="109">
        <v>33607</v>
      </c>
      <c r="O27" s="109">
        <v>39622</v>
      </c>
      <c r="P27" s="13"/>
    </row>
    <row r="28" spans="1:16" x14ac:dyDescent="0.3">
      <c r="A28" s="107"/>
      <c r="B28" s="107"/>
      <c r="C28" s="108">
        <v>2018</v>
      </c>
      <c r="D28" s="109">
        <v>35984</v>
      </c>
      <c r="E28" s="109">
        <v>35657</v>
      </c>
      <c r="F28" s="109">
        <v>41079</v>
      </c>
      <c r="G28" s="109">
        <v>40542</v>
      </c>
      <c r="H28" s="109">
        <v>45669</v>
      </c>
      <c r="I28" s="109">
        <v>47573</v>
      </c>
      <c r="J28" s="109">
        <v>49292</v>
      </c>
      <c r="K28" s="109">
        <v>68293</v>
      </c>
      <c r="L28" s="109">
        <v>56243</v>
      </c>
      <c r="M28" s="109">
        <v>50380</v>
      </c>
      <c r="N28" s="109">
        <v>44840</v>
      </c>
      <c r="O28" s="109">
        <v>46674</v>
      </c>
      <c r="P28" s="13"/>
    </row>
    <row r="29" spans="1:16" x14ac:dyDescent="0.3">
      <c r="A29" s="107"/>
      <c r="B29" s="107"/>
      <c r="C29" s="108">
        <v>2019</v>
      </c>
      <c r="D29" s="109">
        <v>37545</v>
      </c>
      <c r="E29" s="109">
        <v>43964</v>
      </c>
      <c r="F29" s="109">
        <v>45358</v>
      </c>
      <c r="G29" s="109">
        <v>41963</v>
      </c>
      <c r="H29" s="109">
        <v>45252</v>
      </c>
      <c r="I29" s="109">
        <v>38684</v>
      </c>
      <c r="J29" s="109">
        <v>49698</v>
      </c>
      <c r="K29" s="109">
        <v>59056</v>
      </c>
      <c r="L29" s="109">
        <v>40681</v>
      </c>
      <c r="M29" s="109">
        <v>39959</v>
      </c>
      <c r="N29" s="109">
        <v>34459</v>
      </c>
      <c r="O29" s="109">
        <v>41267</v>
      </c>
      <c r="P29" s="13"/>
    </row>
    <row r="30" spans="1:16" x14ac:dyDescent="0.3">
      <c r="A30" s="92" t="s">
        <v>59</v>
      </c>
      <c r="B30" s="92" t="s">
        <v>59</v>
      </c>
      <c r="C30" s="106">
        <v>2015</v>
      </c>
      <c r="D30" s="95" t="s">
        <v>120</v>
      </c>
      <c r="E30" s="95" t="s">
        <v>120</v>
      </c>
      <c r="F30" s="95" t="s">
        <v>120</v>
      </c>
      <c r="G30" s="95" t="s">
        <v>120</v>
      </c>
      <c r="H30" s="95" t="s">
        <v>120</v>
      </c>
      <c r="I30" s="95" t="s">
        <v>120</v>
      </c>
      <c r="J30" s="95" t="s">
        <v>120</v>
      </c>
      <c r="K30" s="95" t="s">
        <v>120</v>
      </c>
      <c r="L30" s="95" t="s">
        <v>120</v>
      </c>
      <c r="M30" s="95" t="s">
        <v>120</v>
      </c>
      <c r="N30" s="95" t="s">
        <v>120</v>
      </c>
      <c r="O30" s="95" t="s">
        <v>120</v>
      </c>
      <c r="P30" s="13"/>
    </row>
    <row r="31" spans="1:16" x14ac:dyDescent="0.3">
      <c r="A31" s="92"/>
      <c r="B31" s="92"/>
      <c r="C31" s="106">
        <v>2016</v>
      </c>
      <c r="D31" s="95" t="s">
        <v>120</v>
      </c>
      <c r="E31" s="95" t="s">
        <v>120</v>
      </c>
      <c r="F31" s="95" t="s">
        <v>120</v>
      </c>
      <c r="G31" s="95" t="s">
        <v>120</v>
      </c>
      <c r="H31" s="95" t="s">
        <v>120</v>
      </c>
      <c r="I31" s="95" t="s">
        <v>120</v>
      </c>
      <c r="J31" s="95" t="s">
        <v>120</v>
      </c>
      <c r="K31" s="95" t="s">
        <v>120</v>
      </c>
      <c r="L31" s="95" t="s">
        <v>120</v>
      </c>
      <c r="M31" s="95" t="s">
        <v>120</v>
      </c>
      <c r="N31" s="95" t="s">
        <v>120</v>
      </c>
      <c r="O31" s="95" t="s">
        <v>120</v>
      </c>
      <c r="P31" s="13"/>
    </row>
    <row r="32" spans="1:16" x14ac:dyDescent="0.3">
      <c r="A32" s="92"/>
      <c r="B32" s="92"/>
      <c r="C32" s="106">
        <v>2017</v>
      </c>
      <c r="D32" s="95" t="s">
        <v>120</v>
      </c>
      <c r="E32" s="95" t="s">
        <v>120</v>
      </c>
      <c r="F32" s="95" t="s">
        <v>120</v>
      </c>
      <c r="G32" s="95" t="s">
        <v>120</v>
      </c>
      <c r="H32" s="95" t="s">
        <v>120</v>
      </c>
      <c r="I32" s="95" t="s">
        <v>120</v>
      </c>
      <c r="J32" s="95" t="s">
        <v>120</v>
      </c>
      <c r="K32" s="95" t="s">
        <v>120</v>
      </c>
      <c r="L32" s="95" t="s">
        <v>120</v>
      </c>
      <c r="M32" s="95" t="s">
        <v>120</v>
      </c>
      <c r="N32" s="95" t="s">
        <v>120</v>
      </c>
      <c r="O32" s="95" t="s">
        <v>120</v>
      </c>
      <c r="P32" s="13"/>
    </row>
    <row r="33" spans="1:16" x14ac:dyDescent="0.3">
      <c r="A33" s="92"/>
      <c r="B33" s="92"/>
      <c r="C33" s="106">
        <v>2018</v>
      </c>
      <c r="D33" s="95" t="s">
        <v>120</v>
      </c>
      <c r="E33" s="95" t="s">
        <v>120</v>
      </c>
      <c r="F33" s="95" t="s">
        <v>120</v>
      </c>
      <c r="G33" s="95" t="s">
        <v>120</v>
      </c>
      <c r="H33" s="95" t="s">
        <v>120</v>
      </c>
      <c r="I33" s="95" t="s">
        <v>120</v>
      </c>
      <c r="J33" s="95" t="s">
        <v>120</v>
      </c>
      <c r="K33" s="95" t="s">
        <v>120</v>
      </c>
      <c r="L33" s="95" t="s">
        <v>120</v>
      </c>
      <c r="M33" s="95">
        <v>95240</v>
      </c>
      <c r="N33" s="95">
        <v>122627</v>
      </c>
      <c r="O33" s="95">
        <v>93436</v>
      </c>
      <c r="P33" s="13"/>
    </row>
    <row r="34" spans="1:16" x14ac:dyDescent="0.3">
      <c r="A34" s="92"/>
      <c r="B34" s="92"/>
      <c r="C34" s="106">
        <v>2019</v>
      </c>
      <c r="D34" s="95">
        <v>88867</v>
      </c>
      <c r="E34" s="95">
        <v>72825</v>
      </c>
      <c r="F34" s="95">
        <v>88177</v>
      </c>
      <c r="G34" s="95">
        <v>74893</v>
      </c>
      <c r="H34" s="95">
        <v>78660</v>
      </c>
      <c r="I34" s="95">
        <v>56239</v>
      </c>
      <c r="J34" s="95">
        <v>71949</v>
      </c>
      <c r="K34" s="95">
        <v>73101</v>
      </c>
      <c r="L34" s="95">
        <v>65214</v>
      </c>
      <c r="M34" s="95">
        <v>71433</v>
      </c>
      <c r="N34" s="95">
        <v>56641</v>
      </c>
      <c r="O34" s="95">
        <v>44204</v>
      </c>
      <c r="P34" s="13"/>
    </row>
    <row r="35" spans="1:16" x14ac:dyDescent="0.3">
      <c r="A35" s="107" t="s">
        <v>60</v>
      </c>
      <c r="B35" s="107" t="s">
        <v>60</v>
      </c>
      <c r="C35" s="108">
        <v>2015</v>
      </c>
      <c r="D35" s="109" t="s">
        <v>120</v>
      </c>
      <c r="E35" s="109" t="s">
        <v>120</v>
      </c>
      <c r="F35" s="109" t="s">
        <v>120</v>
      </c>
      <c r="G35" s="109" t="s">
        <v>120</v>
      </c>
      <c r="H35" s="109" t="s">
        <v>120</v>
      </c>
      <c r="I35" s="109" t="s">
        <v>120</v>
      </c>
      <c r="J35" s="109" t="s">
        <v>120</v>
      </c>
      <c r="K35" s="109" t="s">
        <v>120</v>
      </c>
      <c r="L35" s="109" t="s">
        <v>120</v>
      </c>
      <c r="M35" s="109" t="s">
        <v>120</v>
      </c>
      <c r="N35" s="109" t="s">
        <v>120</v>
      </c>
      <c r="O35" s="109" t="s">
        <v>120</v>
      </c>
      <c r="P35" s="13"/>
    </row>
    <row r="36" spans="1:16" x14ac:dyDescent="0.3">
      <c r="A36" s="107"/>
      <c r="B36" s="107"/>
      <c r="C36" s="108">
        <v>2016</v>
      </c>
      <c r="D36" s="109">
        <v>61840</v>
      </c>
      <c r="E36" s="109">
        <v>73622</v>
      </c>
      <c r="F36" s="109">
        <v>84600</v>
      </c>
      <c r="G36" s="109">
        <v>57180</v>
      </c>
      <c r="H36" s="109">
        <v>54945</v>
      </c>
      <c r="I36" s="109">
        <v>52578</v>
      </c>
      <c r="J36" s="109">
        <v>68694</v>
      </c>
      <c r="K36" s="109">
        <v>65524</v>
      </c>
      <c r="L36" s="109">
        <v>38220</v>
      </c>
      <c r="M36" s="109">
        <v>64414</v>
      </c>
      <c r="N36" s="109">
        <v>65760</v>
      </c>
      <c r="O36" s="109">
        <v>49540</v>
      </c>
      <c r="P36" s="13"/>
    </row>
    <row r="37" spans="1:16" x14ac:dyDescent="0.3">
      <c r="A37" s="107"/>
      <c r="B37" s="107"/>
      <c r="C37" s="108">
        <v>2017</v>
      </c>
      <c r="D37" s="109">
        <v>62655</v>
      </c>
      <c r="E37" s="109">
        <v>64452</v>
      </c>
      <c r="F37" s="109">
        <v>60657</v>
      </c>
      <c r="G37" s="109">
        <v>58269</v>
      </c>
      <c r="H37" s="109">
        <v>42440</v>
      </c>
      <c r="I37" s="109">
        <v>44298</v>
      </c>
      <c r="J37" s="109">
        <v>66156</v>
      </c>
      <c r="K37" s="109">
        <v>55794</v>
      </c>
      <c r="L37" s="109">
        <v>40794</v>
      </c>
      <c r="M37" s="109">
        <v>65385</v>
      </c>
      <c r="N37" s="109">
        <v>65263</v>
      </c>
      <c r="O37" s="109">
        <v>44660</v>
      </c>
      <c r="P37" s="13"/>
    </row>
    <row r="38" spans="1:16" x14ac:dyDescent="0.3">
      <c r="A38" s="107"/>
      <c r="B38" s="107"/>
      <c r="C38" s="108">
        <v>2018</v>
      </c>
      <c r="D38" s="109">
        <v>58208</v>
      </c>
      <c r="E38" s="109">
        <v>56287</v>
      </c>
      <c r="F38" s="109">
        <v>59933</v>
      </c>
      <c r="G38" s="109">
        <v>58387</v>
      </c>
      <c r="H38" s="109">
        <v>40566</v>
      </c>
      <c r="I38" s="109">
        <v>37911</v>
      </c>
      <c r="J38" s="109">
        <v>57639</v>
      </c>
      <c r="K38" s="109">
        <v>55127</v>
      </c>
      <c r="L38" s="109">
        <v>39371</v>
      </c>
      <c r="M38" s="109">
        <v>63911</v>
      </c>
      <c r="N38" s="109">
        <v>58747</v>
      </c>
      <c r="O38" s="109">
        <v>45046</v>
      </c>
      <c r="P38" s="13"/>
    </row>
    <row r="39" spans="1:16" x14ac:dyDescent="0.3">
      <c r="A39" s="107"/>
      <c r="B39" s="107"/>
      <c r="C39" s="108">
        <v>2019</v>
      </c>
      <c r="D39" s="109">
        <v>58479</v>
      </c>
      <c r="E39" s="109">
        <v>69383</v>
      </c>
      <c r="F39" s="109">
        <v>68601</v>
      </c>
      <c r="G39" s="109">
        <v>54158</v>
      </c>
      <c r="H39" s="109">
        <v>53349</v>
      </c>
      <c r="I39" s="109">
        <v>41772</v>
      </c>
      <c r="J39" s="109">
        <v>89795</v>
      </c>
      <c r="K39" s="109">
        <v>62571</v>
      </c>
      <c r="L39" s="109">
        <v>39921</v>
      </c>
      <c r="M39" s="109">
        <v>69648</v>
      </c>
      <c r="N39" s="109">
        <v>59908</v>
      </c>
      <c r="O39" s="109">
        <v>48375</v>
      </c>
      <c r="P39" s="13"/>
    </row>
    <row r="40" spans="1:16" x14ac:dyDescent="0.3">
      <c r="A40" s="92" t="s">
        <v>61</v>
      </c>
      <c r="B40" s="92" t="s">
        <v>62</v>
      </c>
      <c r="C40" s="106">
        <v>2015</v>
      </c>
      <c r="D40" s="95" t="s">
        <v>120</v>
      </c>
      <c r="E40" s="95" t="s">
        <v>120</v>
      </c>
      <c r="F40" s="95" t="s">
        <v>120</v>
      </c>
      <c r="G40" s="95" t="s">
        <v>120</v>
      </c>
      <c r="H40" s="95" t="s">
        <v>120</v>
      </c>
      <c r="I40" s="95" t="s">
        <v>120</v>
      </c>
      <c r="J40" s="95" t="s">
        <v>120</v>
      </c>
      <c r="K40" s="95" t="s">
        <v>120</v>
      </c>
      <c r="L40" s="95" t="s">
        <v>120</v>
      </c>
      <c r="M40" s="95" t="s">
        <v>120</v>
      </c>
      <c r="N40" s="95" t="s">
        <v>120</v>
      </c>
      <c r="O40" s="95" t="s">
        <v>120</v>
      </c>
    </row>
    <row r="41" spans="1:16" x14ac:dyDescent="0.3">
      <c r="A41" s="92"/>
      <c r="B41" s="92"/>
      <c r="C41" s="106">
        <v>2016</v>
      </c>
      <c r="D41" s="95" t="s">
        <v>120</v>
      </c>
      <c r="E41" s="95" t="s">
        <v>120</v>
      </c>
      <c r="F41" s="95" t="s">
        <v>120</v>
      </c>
      <c r="G41" s="95" t="s">
        <v>120</v>
      </c>
      <c r="H41" s="95" t="s">
        <v>120</v>
      </c>
      <c r="I41" s="95" t="s">
        <v>120</v>
      </c>
      <c r="J41" s="95" t="s">
        <v>120</v>
      </c>
      <c r="K41" s="95" t="s">
        <v>120</v>
      </c>
      <c r="L41" s="95" t="s">
        <v>120</v>
      </c>
      <c r="M41" s="95" t="s">
        <v>120</v>
      </c>
      <c r="N41" s="95" t="s">
        <v>120</v>
      </c>
      <c r="O41" s="95" t="s">
        <v>120</v>
      </c>
    </row>
    <row r="42" spans="1:16" x14ac:dyDescent="0.3">
      <c r="A42" s="92"/>
      <c r="B42" s="92"/>
      <c r="C42" s="106">
        <v>2017</v>
      </c>
      <c r="D42" s="95" t="s">
        <v>120</v>
      </c>
      <c r="E42" s="95" t="s">
        <v>120</v>
      </c>
      <c r="F42" s="95" t="s">
        <v>120</v>
      </c>
      <c r="G42" s="95" t="s">
        <v>120</v>
      </c>
      <c r="H42" s="95" t="s">
        <v>120</v>
      </c>
      <c r="I42" s="95" t="s">
        <v>120</v>
      </c>
      <c r="J42" s="95" t="s">
        <v>120</v>
      </c>
      <c r="K42" s="95" t="s">
        <v>120</v>
      </c>
      <c r="L42" s="95" t="s">
        <v>120</v>
      </c>
      <c r="M42" s="95" t="s">
        <v>120</v>
      </c>
      <c r="N42" s="95" t="s">
        <v>120</v>
      </c>
      <c r="O42" s="95" t="s">
        <v>120</v>
      </c>
    </row>
    <row r="43" spans="1:16" x14ac:dyDescent="0.3">
      <c r="A43" s="92"/>
      <c r="B43" s="92"/>
      <c r="C43" s="106">
        <v>2018</v>
      </c>
      <c r="D43" s="95" t="s">
        <v>120</v>
      </c>
      <c r="E43" s="95" t="s">
        <v>120</v>
      </c>
      <c r="F43" s="95" t="s">
        <v>120</v>
      </c>
      <c r="G43" s="95" t="s">
        <v>120</v>
      </c>
      <c r="H43" s="95" t="s">
        <v>120</v>
      </c>
      <c r="I43" s="95" t="s">
        <v>120</v>
      </c>
      <c r="J43" s="95" t="s">
        <v>120</v>
      </c>
      <c r="K43" s="95" t="s">
        <v>120</v>
      </c>
      <c r="L43" s="95" t="s">
        <v>120</v>
      </c>
      <c r="M43" s="95" t="s">
        <v>120</v>
      </c>
      <c r="N43" s="95" t="s">
        <v>120</v>
      </c>
      <c r="O43" s="95" t="s">
        <v>120</v>
      </c>
    </row>
    <row r="44" spans="1:16" x14ac:dyDescent="0.3">
      <c r="A44" s="92"/>
      <c r="B44" s="92"/>
      <c r="C44" s="106">
        <v>2019</v>
      </c>
      <c r="D44" s="95" t="s">
        <v>120</v>
      </c>
      <c r="E44" s="95" t="s">
        <v>120</v>
      </c>
      <c r="F44" s="95" t="s">
        <v>120</v>
      </c>
      <c r="G44" s="95" t="s">
        <v>120</v>
      </c>
      <c r="H44" s="95" t="s">
        <v>120</v>
      </c>
      <c r="I44" s="95" t="s">
        <v>120</v>
      </c>
      <c r="J44" s="95" t="s">
        <v>120</v>
      </c>
      <c r="K44" s="95" t="s">
        <v>120</v>
      </c>
      <c r="L44" s="95" t="s">
        <v>120</v>
      </c>
      <c r="M44" s="95" t="s">
        <v>120</v>
      </c>
      <c r="N44" s="95" t="s">
        <v>120</v>
      </c>
      <c r="O44" s="95" t="s">
        <v>120</v>
      </c>
    </row>
    <row r="45" spans="1:16" x14ac:dyDescent="0.3">
      <c r="A45" s="92"/>
      <c r="B45" s="92" t="s">
        <v>146</v>
      </c>
      <c r="C45" s="106">
        <v>2015</v>
      </c>
      <c r="D45" s="95" t="s">
        <v>120</v>
      </c>
      <c r="E45" s="95" t="s">
        <v>120</v>
      </c>
      <c r="F45" s="95" t="s">
        <v>120</v>
      </c>
      <c r="G45" s="95" t="s">
        <v>120</v>
      </c>
      <c r="H45" s="95" t="s">
        <v>120</v>
      </c>
      <c r="I45" s="95" t="s">
        <v>120</v>
      </c>
      <c r="J45" s="95" t="s">
        <v>120</v>
      </c>
      <c r="K45" s="95" t="s">
        <v>120</v>
      </c>
      <c r="L45" s="95" t="s">
        <v>120</v>
      </c>
      <c r="M45" s="95" t="s">
        <v>120</v>
      </c>
      <c r="N45" s="95" t="s">
        <v>120</v>
      </c>
      <c r="O45" s="95" t="s">
        <v>120</v>
      </c>
    </row>
    <row r="46" spans="1:16" x14ac:dyDescent="0.3">
      <c r="A46" s="92"/>
      <c r="B46" s="92"/>
      <c r="C46" s="106">
        <v>2016</v>
      </c>
      <c r="D46" s="95" t="s">
        <v>120</v>
      </c>
      <c r="E46" s="95" t="s">
        <v>120</v>
      </c>
      <c r="F46" s="95" t="s">
        <v>120</v>
      </c>
      <c r="G46" s="95" t="s">
        <v>120</v>
      </c>
      <c r="H46" s="95" t="s">
        <v>120</v>
      </c>
      <c r="I46" s="95" t="s">
        <v>120</v>
      </c>
      <c r="J46" s="95" t="s">
        <v>120</v>
      </c>
      <c r="K46" s="95" t="s">
        <v>120</v>
      </c>
      <c r="L46" s="95" t="s">
        <v>120</v>
      </c>
      <c r="M46" s="95" t="s">
        <v>120</v>
      </c>
      <c r="N46" s="95" t="s">
        <v>120</v>
      </c>
      <c r="O46" s="95" t="s">
        <v>120</v>
      </c>
    </row>
    <row r="47" spans="1:16" x14ac:dyDescent="0.3">
      <c r="A47" s="92"/>
      <c r="B47" s="92"/>
      <c r="C47" s="106">
        <v>2017</v>
      </c>
      <c r="D47" s="95" t="s">
        <v>120</v>
      </c>
      <c r="E47" s="95" t="s">
        <v>120</v>
      </c>
      <c r="F47" s="95" t="s">
        <v>120</v>
      </c>
      <c r="G47" s="95" t="s">
        <v>120</v>
      </c>
      <c r="H47" s="95" t="s">
        <v>120</v>
      </c>
      <c r="I47" s="95" t="s">
        <v>120</v>
      </c>
      <c r="J47" s="95" t="s">
        <v>120</v>
      </c>
      <c r="K47" s="95" t="s">
        <v>120</v>
      </c>
      <c r="L47" s="95" t="s">
        <v>120</v>
      </c>
      <c r="M47" s="95" t="s">
        <v>120</v>
      </c>
      <c r="N47" s="95" t="s">
        <v>120</v>
      </c>
      <c r="O47" s="95" t="s">
        <v>120</v>
      </c>
    </row>
    <row r="48" spans="1:16" x14ac:dyDescent="0.3">
      <c r="A48" s="92"/>
      <c r="B48" s="92"/>
      <c r="C48" s="106">
        <v>2018</v>
      </c>
      <c r="D48" s="95" t="s">
        <v>120</v>
      </c>
      <c r="E48" s="95" t="s">
        <v>120</v>
      </c>
      <c r="F48" s="95" t="s">
        <v>120</v>
      </c>
      <c r="G48" s="95" t="s">
        <v>120</v>
      </c>
      <c r="H48" s="95" t="s">
        <v>120</v>
      </c>
      <c r="I48" s="95" t="s">
        <v>120</v>
      </c>
      <c r="J48" s="95" t="s">
        <v>120</v>
      </c>
      <c r="K48" s="95" t="s">
        <v>120</v>
      </c>
      <c r="L48" s="95" t="s">
        <v>120</v>
      </c>
      <c r="M48" s="95" t="s">
        <v>120</v>
      </c>
      <c r="N48" s="95" t="s">
        <v>120</v>
      </c>
      <c r="O48" s="95" t="s">
        <v>120</v>
      </c>
    </row>
    <row r="49" spans="1:15" x14ac:dyDescent="0.3">
      <c r="A49" s="92"/>
      <c r="B49" s="92"/>
      <c r="C49" s="106">
        <v>2019</v>
      </c>
      <c r="D49" s="95" t="s">
        <v>120</v>
      </c>
      <c r="E49" s="95" t="s">
        <v>120</v>
      </c>
      <c r="F49" s="95" t="s">
        <v>120</v>
      </c>
      <c r="G49" s="95" t="s">
        <v>120</v>
      </c>
      <c r="H49" s="95" t="s">
        <v>120</v>
      </c>
      <c r="I49" s="95" t="s">
        <v>120</v>
      </c>
      <c r="J49" s="95" t="s">
        <v>120</v>
      </c>
      <c r="K49" s="95" t="s">
        <v>120</v>
      </c>
      <c r="L49" s="95" t="s">
        <v>120</v>
      </c>
      <c r="M49" s="95" t="s">
        <v>120</v>
      </c>
      <c r="N49" s="95" t="s">
        <v>120</v>
      </c>
      <c r="O49" s="95" t="s">
        <v>120</v>
      </c>
    </row>
    <row r="50" spans="1:15" x14ac:dyDescent="0.3">
      <c r="A50" s="92"/>
      <c r="B50" s="92" t="s">
        <v>61</v>
      </c>
      <c r="C50" s="106">
        <v>2015</v>
      </c>
      <c r="D50" s="95">
        <v>17273</v>
      </c>
      <c r="E50" s="95">
        <v>19568</v>
      </c>
      <c r="F50" s="95">
        <v>16439</v>
      </c>
      <c r="G50" s="95">
        <v>21386</v>
      </c>
      <c r="H50" s="95">
        <v>20673</v>
      </c>
      <c r="I50" s="95">
        <v>18798</v>
      </c>
      <c r="J50" s="95">
        <v>26180</v>
      </c>
      <c r="K50" s="95">
        <v>21888</v>
      </c>
      <c r="L50" s="95">
        <v>19809</v>
      </c>
      <c r="M50" s="95">
        <v>23166</v>
      </c>
      <c r="N50" s="95">
        <v>15248</v>
      </c>
      <c r="O50" s="95">
        <v>16374</v>
      </c>
    </row>
    <row r="51" spans="1:15" x14ac:dyDescent="0.3">
      <c r="A51" s="92"/>
      <c r="B51" s="92"/>
      <c r="C51" s="106">
        <v>2016</v>
      </c>
      <c r="D51" s="95">
        <v>15337</v>
      </c>
      <c r="E51" s="95">
        <v>20634</v>
      </c>
      <c r="F51" s="95">
        <v>20191</v>
      </c>
      <c r="G51" s="95">
        <v>19780</v>
      </c>
      <c r="H51" s="95">
        <v>17732</v>
      </c>
      <c r="I51" s="95">
        <v>19548</v>
      </c>
      <c r="J51" s="95">
        <v>27139</v>
      </c>
      <c r="K51" s="95">
        <v>30799</v>
      </c>
      <c r="L51" s="95">
        <v>19880</v>
      </c>
      <c r="M51" s="95">
        <v>20438</v>
      </c>
      <c r="N51" s="95">
        <v>22164</v>
      </c>
      <c r="O51" s="95">
        <v>21372</v>
      </c>
    </row>
    <row r="52" spans="1:15" x14ac:dyDescent="0.3">
      <c r="A52" s="92"/>
      <c r="B52" s="92"/>
      <c r="C52" s="106">
        <v>2017</v>
      </c>
      <c r="D52" s="95">
        <v>20834</v>
      </c>
      <c r="E52" s="95">
        <v>18661</v>
      </c>
      <c r="F52" s="95">
        <v>19993</v>
      </c>
      <c r="G52" s="95">
        <v>24288</v>
      </c>
      <c r="H52" s="95">
        <v>20551</v>
      </c>
      <c r="I52" s="95">
        <v>23650</v>
      </c>
      <c r="J52" s="95">
        <v>30297</v>
      </c>
      <c r="K52" s="95">
        <v>31828</v>
      </c>
      <c r="L52" s="95">
        <v>20811</v>
      </c>
      <c r="M52" s="95">
        <v>24519</v>
      </c>
      <c r="N52" s="95">
        <v>25363</v>
      </c>
      <c r="O52" s="95">
        <v>29311</v>
      </c>
    </row>
    <row r="53" spans="1:15" x14ac:dyDescent="0.3">
      <c r="A53" s="92"/>
      <c r="B53" s="92"/>
      <c r="C53" s="106">
        <v>2018</v>
      </c>
      <c r="D53" s="95">
        <v>25689</v>
      </c>
      <c r="E53" s="95" t="s">
        <v>120</v>
      </c>
      <c r="F53" s="95" t="s">
        <v>120</v>
      </c>
      <c r="G53" s="95" t="s">
        <v>120</v>
      </c>
      <c r="H53" s="95" t="s">
        <v>120</v>
      </c>
      <c r="I53" s="95" t="s">
        <v>120</v>
      </c>
      <c r="J53" s="95" t="s">
        <v>120</v>
      </c>
      <c r="K53" s="95" t="s">
        <v>120</v>
      </c>
      <c r="L53" s="95" t="s">
        <v>120</v>
      </c>
      <c r="M53" s="95" t="s">
        <v>120</v>
      </c>
      <c r="N53" s="95" t="s">
        <v>120</v>
      </c>
      <c r="O53" s="95" t="s">
        <v>120</v>
      </c>
    </row>
    <row r="54" spans="1:15" x14ac:dyDescent="0.3">
      <c r="A54" s="92"/>
      <c r="B54" s="92"/>
      <c r="C54" s="106">
        <v>2019</v>
      </c>
      <c r="D54" s="95" t="s">
        <v>120</v>
      </c>
      <c r="E54" s="95" t="s">
        <v>120</v>
      </c>
      <c r="F54" s="95" t="s">
        <v>120</v>
      </c>
      <c r="G54" s="95" t="s">
        <v>120</v>
      </c>
      <c r="H54" s="95" t="s">
        <v>120</v>
      </c>
      <c r="I54" s="95" t="s">
        <v>120</v>
      </c>
      <c r="J54" s="95" t="s">
        <v>120</v>
      </c>
      <c r="K54" s="95" t="s">
        <v>120</v>
      </c>
      <c r="L54" s="95" t="s">
        <v>120</v>
      </c>
      <c r="M54" s="95" t="s">
        <v>120</v>
      </c>
      <c r="N54" s="95" t="s">
        <v>120</v>
      </c>
      <c r="O54" s="95" t="s">
        <v>120</v>
      </c>
    </row>
    <row r="55" spans="1:15" x14ac:dyDescent="0.3">
      <c r="A55" s="92"/>
      <c r="B55" s="92" t="s">
        <v>147</v>
      </c>
      <c r="C55" s="106">
        <v>2015</v>
      </c>
      <c r="D55" s="95" t="s">
        <v>120</v>
      </c>
      <c r="E55" s="95" t="s">
        <v>120</v>
      </c>
      <c r="F55" s="95" t="s">
        <v>120</v>
      </c>
      <c r="G55" s="95" t="s">
        <v>120</v>
      </c>
      <c r="H55" s="95" t="s">
        <v>120</v>
      </c>
      <c r="I55" s="95" t="s">
        <v>120</v>
      </c>
      <c r="J55" s="95" t="s">
        <v>120</v>
      </c>
      <c r="K55" s="95" t="s">
        <v>120</v>
      </c>
      <c r="L55" s="95" t="s">
        <v>120</v>
      </c>
      <c r="M55" s="95" t="s">
        <v>120</v>
      </c>
      <c r="N55" s="95" t="s">
        <v>120</v>
      </c>
      <c r="O55" s="95" t="s">
        <v>120</v>
      </c>
    </row>
    <row r="56" spans="1:15" x14ac:dyDescent="0.3">
      <c r="A56" s="92"/>
      <c r="B56" s="92"/>
      <c r="C56" s="106">
        <v>2016</v>
      </c>
      <c r="D56" s="95" t="s">
        <v>120</v>
      </c>
      <c r="E56" s="95" t="s">
        <v>120</v>
      </c>
      <c r="F56" s="95" t="s">
        <v>120</v>
      </c>
      <c r="G56" s="95">
        <v>5364</v>
      </c>
      <c r="H56" s="95">
        <v>8878</v>
      </c>
      <c r="I56" s="95">
        <v>15342</v>
      </c>
      <c r="J56" s="95">
        <v>12256</v>
      </c>
      <c r="K56" s="95">
        <v>13293</v>
      </c>
      <c r="L56" s="95">
        <v>11202</v>
      </c>
      <c r="M56" s="95">
        <v>2553</v>
      </c>
      <c r="N56" s="95">
        <v>2333</v>
      </c>
      <c r="O56" s="95" t="s">
        <v>120</v>
      </c>
    </row>
    <row r="57" spans="1:15" x14ac:dyDescent="0.3">
      <c r="A57" s="92"/>
      <c r="B57" s="92"/>
      <c r="C57" s="106">
        <v>2017</v>
      </c>
      <c r="D57" s="95" t="s">
        <v>120</v>
      </c>
      <c r="E57" s="95" t="s">
        <v>120</v>
      </c>
      <c r="F57" s="95" t="s">
        <v>120</v>
      </c>
      <c r="G57" s="95">
        <v>6000</v>
      </c>
      <c r="H57" s="95">
        <v>8900</v>
      </c>
      <c r="I57" s="95">
        <v>15500</v>
      </c>
      <c r="J57" s="95">
        <v>15000</v>
      </c>
      <c r="K57" s="95" t="s">
        <v>120</v>
      </c>
      <c r="L57" s="95">
        <v>11800</v>
      </c>
      <c r="M57" s="95">
        <v>2900</v>
      </c>
      <c r="N57" s="95" t="s">
        <v>120</v>
      </c>
      <c r="O57" s="95" t="s">
        <v>120</v>
      </c>
    </row>
    <row r="58" spans="1:15" x14ac:dyDescent="0.3">
      <c r="A58" s="92"/>
      <c r="B58" s="92"/>
      <c r="C58" s="106">
        <v>2018</v>
      </c>
      <c r="D58" s="95" t="s">
        <v>120</v>
      </c>
      <c r="E58" s="95" t="s">
        <v>120</v>
      </c>
      <c r="F58" s="95" t="s">
        <v>120</v>
      </c>
      <c r="G58" s="95">
        <v>6000</v>
      </c>
      <c r="H58" s="95">
        <v>16000</v>
      </c>
      <c r="I58" s="95">
        <v>16000</v>
      </c>
      <c r="J58" s="95">
        <v>16000</v>
      </c>
      <c r="K58" s="95">
        <v>14100</v>
      </c>
      <c r="L58" s="95">
        <v>12000</v>
      </c>
      <c r="M58" s="95" t="s">
        <v>120</v>
      </c>
      <c r="N58" s="95" t="s">
        <v>120</v>
      </c>
      <c r="O58" s="95" t="s">
        <v>120</v>
      </c>
    </row>
    <row r="59" spans="1:15" x14ac:dyDescent="0.3">
      <c r="A59" s="92"/>
      <c r="B59" s="92"/>
      <c r="C59" s="106">
        <v>2019</v>
      </c>
      <c r="D59" s="95" t="s">
        <v>120</v>
      </c>
      <c r="E59" s="95" t="s">
        <v>120</v>
      </c>
      <c r="F59" s="95" t="s">
        <v>120</v>
      </c>
      <c r="G59" s="95">
        <v>7500</v>
      </c>
      <c r="H59" s="95">
        <v>20000</v>
      </c>
      <c r="I59" s="95">
        <v>20000</v>
      </c>
      <c r="J59" s="95">
        <v>20000</v>
      </c>
      <c r="K59" s="95">
        <v>15000</v>
      </c>
      <c r="L59" s="95">
        <v>17625</v>
      </c>
      <c r="M59" s="95" t="s">
        <v>120</v>
      </c>
      <c r="N59" s="95" t="s">
        <v>120</v>
      </c>
      <c r="O59" s="95" t="s">
        <v>120</v>
      </c>
    </row>
    <row r="60" spans="1:15" x14ac:dyDescent="0.3">
      <c r="A60" s="92"/>
      <c r="B60" s="92" t="s">
        <v>148</v>
      </c>
      <c r="C60" s="106">
        <v>2015</v>
      </c>
      <c r="D60" s="95" t="s">
        <v>120</v>
      </c>
      <c r="E60" s="95" t="s">
        <v>120</v>
      </c>
      <c r="F60" s="95" t="s">
        <v>120</v>
      </c>
      <c r="G60" s="95" t="s">
        <v>120</v>
      </c>
      <c r="H60" s="95" t="s">
        <v>120</v>
      </c>
      <c r="I60" s="95" t="s">
        <v>120</v>
      </c>
      <c r="J60" s="95" t="s">
        <v>120</v>
      </c>
      <c r="K60" s="95" t="s">
        <v>120</v>
      </c>
      <c r="L60" s="95" t="s">
        <v>120</v>
      </c>
      <c r="M60" s="95" t="s">
        <v>120</v>
      </c>
      <c r="N60" s="95" t="s">
        <v>120</v>
      </c>
      <c r="O60" s="95" t="s">
        <v>120</v>
      </c>
    </row>
    <row r="61" spans="1:15" x14ac:dyDescent="0.3">
      <c r="A61" s="92"/>
      <c r="B61" s="92"/>
      <c r="C61" s="106">
        <v>2016</v>
      </c>
      <c r="D61" s="95">
        <v>3972</v>
      </c>
      <c r="E61" s="95">
        <v>4754</v>
      </c>
      <c r="F61" s="95">
        <v>16632</v>
      </c>
      <c r="G61" s="95">
        <v>18713</v>
      </c>
      <c r="H61" s="95">
        <v>31575</v>
      </c>
      <c r="I61" s="95">
        <v>35380</v>
      </c>
      <c r="J61" s="95">
        <v>38804</v>
      </c>
      <c r="K61" s="95">
        <v>32576</v>
      </c>
      <c r="L61" s="95">
        <v>23434</v>
      </c>
      <c r="M61" s="95">
        <v>17601</v>
      </c>
      <c r="N61" s="95">
        <v>12667</v>
      </c>
      <c r="O61" s="95">
        <v>13400</v>
      </c>
    </row>
    <row r="62" spans="1:15" x14ac:dyDescent="0.3">
      <c r="A62" s="92"/>
      <c r="B62" s="92"/>
      <c r="C62" s="106">
        <v>2017</v>
      </c>
      <c r="D62" s="95">
        <v>11022</v>
      </c>
      <c r="E62" s="95">
        <v>12807</v>
      </c>
      <c r="F62" s="95">
        <v>14347</v>
      </c>
      <c r="G62" s="95">
        <v>15357</v>
      </c>
      <c r="H62" s="95">
        <v>33342</v>
      </c>
      <c r="I62" s="95">
        <v>40867</v>
      </c>
      <c r="J62" s="95">
        <v>31496</v>
      </c>
      <c r="K62" s="95">
        <v>27678</v>
      </c>
      <c r="L62" s="95">
        <v>23121</v>
      </c>
      <c r="M62" s="95">
        <v>51327</v>
      </c>
      <c r="N62" s="95">
        <v>12205</v>
      </c>
      <c r="O62" s="95">
        <v>16303</v>
      </c>
    </row>
    <row r="63" spans="1:15" x14ac:dyDescent="0.3">
      <c r="A63" s="92"/>
      <c r="B63" s="92"/>
      <c r="C63" s="106">
        <v>2018</v>
      </c>
      <c r="D63" s="95">
        <v>11711</v>
      </c>
      <c r="E63" s="95">
        <v>17752</v>
      </c>
      <c r="F63" s="95">
        <v>16689</v>
      </c>
      <c r="G63" s="95">
        <v>19476</v>
      </c>
      <c r="H63" s="95">
        <v>37593</v>
      </c>
      <c r="I63" s="95">
        <v>40145</v>
      </c>
      <c r="J63" s="95">
        <v>20313</v>
      </c>
      <c r="K63" s="95">
        <v>16578</v>
      </c>
      <c r="L63" s="95">
        <v>16931</v>
      </c>
      <c r="M63" s="95">
        <v>14412</v>
      </c>
      <c r="N63" s="95">
        <v>9901</v>
      </c>
      <c r="O63" s="95">
        <v>15127</v>
      </c>
    </row>
    <row r="64" spans="1:15" x14ac:dyDescent="0.3">
      <c r="A64" s="92"/>
      <c r="B64" s="92"/>
      <c r="C64" s="106">
        <v>2019</v>
      </c>
      <c r="D64" s="95">
        <v>9966</v>
      </c>
      <c r="E64" s="95">
        <v>8426</v>
      </c>
      <c r="F64" s="95">
        <v>12165</v>
      </c>
      <c r="G64" s="95">
        <v>19052</v>
      </c>
      <c r="H64" s="95">
        <v>26665</v>
      </c>
      <c r="I64" s="95">
        <v>42956</v>
      </c>
      <c r="J64" s="95">
        <v>30381</v>
      </c>
      <c r="K64" s="95">
        <v>28487</v>
      </c>
      <c r="L64" s="95">
        <v>17339</v>
      </c>
      <c r="M64" s="95">
        <v>14712</v>
      </c>
      <c r="N64" s="95">
        <v>19560</v>
      </c>
      <c r="O64" s="95">
        <v>14611</v>
      </c>
    </row>
    <row r="65" spans="1:15" x14ac:dyDescent="0.3">
      <c r="A65" s="107" t="s">
        <v>67</v>
      </c>
      <c r="B65" s="107" t="s">
        <v>68</v>
      </c>
      <c r="C65" s="108">
        <v>2015</v>
      </c>
      <c r="D65" s="109" t="s">
        <v>120</v>
      </c>
      <c r="E65" s="109" t="s">
        <v>120</v>
      </c>
      <c r="F65" s="109" t="s">
        <v>120</v>
      </c>
      <c r="G65" s="109" t="s">
        <v>120</v>
      </c>
      <c r="H65" s="109" t="s">
        <v>120</v>
      </c>
      <c r="I65" s="109" t="s">
        <v>120</v>
      </c>
      <c r="J65" s="109" t="s">
        <v>120</v>
      </c>
      <c r="K65" s="109" t="s">
        <v>120</v>
      </c>
      <c r="L65" s="109" t="s">
        <v>120</v>
      </c>
      <c r="M65" s="109" t="s">
        <v>120</v>
      </c>
      <c r="N65" s="109" t="s">
        <v>120</v>
      </c>
      <c r="O65" s="109" t="s">
        <v>120</v>
      </c>
    </row>
    <row r="66" spans="1:15" x14ac:dyDescent="0.3">
      <c r="A66" s="107"/>
      <c r="B66" s="107"/>
      <c r="C66" s="108">
        <v>2016</v>
      </c>
      <c r="D66" s="109" t="s">
        <v>120</v>
      </c>
      <c r="E66" s="109" t="s">
        <v>120</v>
      </c>
      <c r="F66" s="109" t="s">
        <v>120</v>
      </c>
      <c r="G66" s="109" t="s">
        <v>120</v>
      </c>
      <c r="H66" s="109" t="s">
        <v>120</v>
      </c>
      <c r="I66" s="109" t="s">
        <v>120</v>
      </c>
      <c r="J66" s="109" t="s">
        <v>120</v>
      </c>
      <c r="K66" s="109" t="s">
        <v>120</v>
      </c>
      <c r="L66" s="109" t="s">
        <v>120</v>
      </c>
      <c r="M66" s="109" t="s">
        <v>120</v>
      </c>
      <c r="N66" s="109" t="s">
        <v>120</v>
      </c>
      <c r="O66" s="109" t="s">
        <v>120</v>
      </c>
    </row>
    <row r="67" spans="1:15" x14ac:dyDescent="0.3">
      <c r="A67" s="107"/>
      <c r="B67" s="107"/>
      <c r="C67" s="108">
        <v>2017</v>
      </c>
      <c r="D67" s="109" t="s">
        <v>120</v>
      </c>
      <c r="E67" s="109" t="s">
        <v>120</v>
      </c>
      <c r="F67" s="109" t="s">
        <v>120</v>
      </c>
      <c r="G67" s="109" t="s">
        <v>120</v>
      </c>
      <c r="H67" s="109" t="s">
        <v>120</v>
      </c>
      <c r="I67" s="109" t="s">
        <v>120</v>
      </c>
      <c r="J67" s="109" t="s">
        <v>120</v>
      </c>
      <c r="K67" s="109" t="s">
        <v>120</v>
      </c>
      <c r="L67" s="109" t="s">
        <v>120</v>
      </c>
      <c r="M67" s="109" t="s">
        <v>120</v>
      </c>
      <c r="N67" s="109" t="s">
        <v>120</v>
      </c>
      <c r="O67" s="109" t="s">
        <v>120</v>
      </c>
    </row>
    <row r="68" spans="1:15" x14ac:dyDescent="0.3">
      <c r="A68" s="107"/>
      <c r="B68" s="107"/>
      <c r="C68" s="108">
        <v>2018</v>
      </c>
      <c r="D68" s="109" t="s">
        <v>120</v>
      </c>
      <c r="E68" s="109">
        <v>1011</v>
      </c>
      <c r="F68" s="109">
        <v>1041</v>
      </c>
      <c r="G68" s="109">
        <v>3081</v>
      </c>
      <c r="H68" s="109">
        <v>5698</v>
      </c>
      <c r="I68" s="109">
        <v>4883</v>
      </c>
      <c r="J68" s="109">
        <v>5261</v>
      </c>
      <c r="K68" s="109">
        <v>5050</v>
      </c>
      <c r="L68" s="109">
        <v>3382</v>
      </c>
      <c r="M68" s="109">
        <v>2061</v>
      </c>
      <c r="N68" s="109">
        <v>4691</v>
      </c>
      <c r="O68" s="109">
        <v>962</v>
      </c>
    </row>
    <row r="69" spans="1:15" x14ac:dyDescent="0.3">
      <c r="A69" s="107"/>
      <c r="B69" s="107"/>
      <c r="C69" s="108">
        <v>2019</v>
      </c>
      <c r="D69" s="109" t="s">
        <v>120</v>
      </c>
      <c r="E69" s="109" t="s">
        <v>120</v>
      </c>
      <c r="F69" s="109" t="s">
        <v>120</v>
      </c>
      <c r="G69" s="109" t="s">
        <v>120</v>
      </c>
      <c r="H69" s="109" t="s">
        <v>120</v>
      </c>
      <c r="I69" s="109" t="s">
        <v>120</v>
      </c>
      <c r="J69" s="109" t="s">
        <v>120</v>
      </c>
      <c r="K69" s="109" t="s">
        <v>120</v>
      </c>
      <c r="L69" s="109" t="s">
        <v>120</v>
      </c>
      <c r="M69" s="109" t="s">
        <v>120</v>
      </c>
      <c r="N69" s="109" t="s">
        <v>120</v>
      </c>
      <c r="O69" s="109" t="s">
        <v>120</v>
      </c>
    </row>
    <row r="70" spans="1:15" x14ac:dyDescent="0.3">
      <c r="A70" s="107"/>
      <c r="B70" s="107" t="s">
        <v>69</v>
      </c>
      <c r="C70" s="108">
        <v>2015</v>
      </c>
      <c r="D70" s="109" t="s">
        <v>120</v>
      </c>
      <c r="E70" s="109" t="s">
        <v>120</v>
      </c>
      <c r="F70" s="109">
        <v>120</v>
      </c>
      <c r="G70" s="109">
        <v>698</v>
      </c>
      <c r="H70" s="109">
        <v>5281</v>
      </c>
      <c r="I70" s="109">
        <v>7646</v>
      </c>
      <c r="J70" s="109">
        <v>20108</v>
      </c>
      <c r="K70" s="109">
        <v>8779</v>
      </c>
      <c r="L70" s="109">
        <v>1632</v>
      </c>
      <c r="M70" s="109">
        <v>1219</v>
      </c>
      <c r="N70" s="109">
        <v>399</v>
      </c>
      <c r="O70" s="109">
        <v>327</v>
      </c>
    </row>
    <row r="71" spans="1:15" x14ac:dyDescent="0.3">
      <c r="A71" s="107"/>
      <c r="B71" s="107"/>
      <c r="C71" s="108">
        <v>2016</v>
      </c>
      <c r="D71" s="109" t="s">
        <v>120</v>
      </c>
      <c r="E71" s="109" t="s">
        <v>120</v>
      </c>
      <c r="F71" s="109">
        <v>779</v>
      </c>
      <c r="G71" s="109">
        <v>480</v>
      </c>
      <c r="H71" s="109">
        <v>5387</v>
      </c>
      <c r="I71" s="109">
        <v>6469</v>
      </c>
      <c r="J71" s="109">
        <v>18774</v>
      </c>
      <c r="K71" s="109">
        <v>10666</v>
      </c>
      <c r="L71" s="109">
        <v>2331</v>
      </c>
      <c r="M71" s="109">
        <v>738</v>
      </c>
      <c r="N71" s="109">
        <v>780</v>
      </c>
      <c r="O71" s="109">
        <v>538</v>
      </c>
    </row>
    <row r="72" spans="1:15" x14ac:dyDescent="0.3">
      <c r="A72" s="107"/>
      <c r="B72" s="107"/>
      <c r="C72" s="108">
        <v>2017</v>
      </c>
      <c r="D72" s="109" t="s">
        <v>120</v>
      </c>
      <c r="E72" s="109" t="s">
        <v>120</v>
      </c>
      <c r="F72" s="109" t="s">
        <v>120</v>
      </c>
      <c r="G72" s="109">
        <v>1610</v>
      </c>
      <c r="H72" s="109">
        <v>5314</v>
      </c>
      <c r="I72" s="109">
        <v>7292</v>
      </c>
      <c r="J72" s="109">
        <v>19701</v>
      </c>
      <c r="K72" s="109">
        <v>11382</v>
      </c>
      <c r="L72" s="109">
        <v>1741</v>
      </c>
      <c r="M72" s="109">
        <v>987</v>
      </c>
      <c r="N72" s="109">
        <v>936</v>
      </c>
      <c r="O72" s="109">
        <v>719</v>
      </c>
    </row>
    <row r="73" spans="1:15" x14ac:dyDescent="0.3">
      <c r="A73" s="107"/>
      <c r="B73" s="107"/>
      <c r="C73" s="108">
        <v>2018</v>
      </c>
      <c r="D73" s="109" t="s">
        <v>120</v>
      </c>
      <c r="E73" s="109">
        <v>275</v>
      </c>
      <c r="F73" s="109">
        <v>487</v>
      </c>
      <c r="G73" s="109">
        <v>763</v>
      </c>
      <c r="H73" s="109">
        <v>5530</v>
      </c>
      <c r="I73" s="109">
        <v>6878</v>
      </c>
      <c r="J73" s="109">
        <v>16681</v>
      </c>
      <c r="K73" s="109">
        <v>10337</v>
      </c>
      <c r="L73" s="109">
        <v>2002</v>
      </c>
      <c r="M73" s="109">
        <v>918</v>
      </c>
      <c r="N73" s="109">
        <v>621</v>
      </c>
      <c r="O73" s="109">
        <v>499</v>
      </c>
    </row>
    <row r="74" spans="1:15" x14ac:dyDescent="0.3">
      <c r="A74" s="107"/>
      <c r="B74" s="107"/>
      <c r="C74" s="108">
        <v>2019</v>
      </c>
      <c r="D74" s="109">
        <v>117</v>
      </c>
      <c r="E74" s="109">
        <v>365</v>
      </c>
      <c r="F74" s="109">
        <v>213</v>
      </c>
      <c r="G74" s="109">
        <v>1641</v>
      </c>
      <c r="H74" s="109">
        <v>6817</v>
      </c>
      <c r="I74" s="109">
        <v>7116</v>
      </c>
      <c r="J74" s="109">
        <v>20004</v>
      </c>
      <c r="K74" s="109">
        <v>11339</v>
      </c>
      <c r="L74" s="109">
        <v>2746</v>
      </c>
      <c r="M74" s="109">
        <v>1222</v>
      </c>
      <c r="N74" s="109">
        <v>701</v>
      </c>
      <c r="O74" s="109">
        <v>706</v>
      </c>
    </row>
    <row r="75" spans="1:15" x14ac:dyDescent="0.3">
      <c r="A75" s="92" t="s">
        <v>70</v>
      </c>
      <c r="B75" s="92" t="s">
        <v>70</v>
      </c>
      <c r="C75" s="106">
        <v>2015</v>
      </c>
      <c r="D75" s="95">
        <v>30538</v>
      </c>
      <c r="E75" s="95">
        <v>30807</v>
      </c>
      <c r="F75" s="95">
        <v>50013</v>
      </c>
      <c r="G75" s="95">
        <v>102332</v>
      </c>
      <c r="H75" s="95">
        <v>147936</v>
      </c>
      <c r="I75" s="95">
        <v>186656</v>
      </c>
      <c r="J75" s="95">
        <v>256630</v>
      </c>
      <c r="K75" s="95">
        <v>224437</v>
      </c>
      <c r="L75" s="95">
        <v>88892</v>
      </c>
      <c r="M75" s="95">
        <v>81728</v>
      </c>
      <c r="N75" s="95">
        <v>47619</v>
      </c>
      <c r="O75" s="95">
        <v>131797</v>
      </c>
    </row>
    <row r="76" spans="1:15" x14ac:dyDescent="0.3">
      <c r="A76" s="92"/>
      <c r="B76" s="92"/>
      <c r="C76" s="106">
        <v>2016</v>
      </c>
      <c r="D76" s="95">
        <v>23888</v>
      </c>
      <c r="E76" s="95">
        <v>28765</v>
      </c>
      <c r="F76" s="95">
        <v>70038</v>
      </c>
      <c r="G76" s="95">
        <v>71072</v>
      </c>
      <c r="H76" s="95">
        <v>168991</v>
      </c>
      <c r="I76" s="95">
        <v>187202</v>
      </c>
      <c r="J76" s="95">
        <v>257446</v>
      </c>
      <c r="K76" s="95">
        <v>205218</v>
      </c>
      <c r="L76" s="95">
        <v>109848</v>
      </c>
      <c r="M76" s="95">
        <v>60164</v>
      </c>
      <c r="N76" s="95">
        <v>47031</v>
      </c>
      <c r="O76" s="95">
        <v>137753</v>
      </c>
    </row>
    <row r="77" spans="1:15" x14ac:dyDescent="0.3">
      <c r="A77" s="92"/>
      <c r="B77" s="92"/>
      <c r="C77" s="106">
        <v>2017</v>
      </c>
      <c r="D77" s="95">
        <v>28111</v>
      </c>
      <c r="E77" s="95">
        <v>26799</v>
      </c>
      <c r="F77" s="95">
        <v>49507</v>
      </c>
      <c r="G77" s="95">
        <v>85335</v>
      </c>
      <c r="H77" s="95">
        <v>136979</v>
      </c>
      <c r="I77" s="95">
        <v>180906</v>
      </c>
      <c r="J77" s="95">
        <v>267443</v>
      </c>
      <c r="K77" s="95">
        <v>209379</v>
      </c>
      <c r="L77" s="95">
        <v>93642</v>
      </c>
      <c r="M77" s="95">
        <v>54327</v>
      </c>
      <c r="N77" s="95">
        <v>69540</v>
      </c>
      <c r="O77" s="95">
        <v>140795</v>
      </c>
    </row>
    <row r="78" spans="1:15" x14ac:dyDescent="0.3">
      <c r="A78" s="92"/>
      <c r="B78" s="92"/>
      <c r="C78" s="106">
        <v>2018</v>
      </c>
      <c r="D78" s="95">
        <v>31019</v>
      </c>
      <c r="E78" s="95">
        <v>23611</v>
      </c>
      <c r="F78" s="95">
        <v>46252</v>
      </c>
      <c r="G78" s="95">
        <v>92310</v>
      </c>
      <c r="H78" s="95">
        <v>150357</v>
      </c>
      <c r="I78" s="95">
        <v>162437</v>
      </c>
      <c r="J78" s="95">
        <v>196823</v>
      </c>
      <c r="K78" s="95">
        <v>194063</v>
      </c>
      <c r="L78" s="95">
        <v>108993</v>
      </c>
      <c r="M78" s="95">
        <v>64132</v>
      </c>
      <c r="N78" s="95">
        <v>55858</v>
      </c>
      <c r="O78" s="95">
        <v>125013</v>
      </c>
    </row>
    <row r="79" spans="1:15" x14ac:dyDescent="0.3">
      <c r="A79" s="92"/>
      <c r="B79" s="92"/>
      <c r="C79" s="106">
        <v>2019</v>
      </c>
      <c r="D79" s="95">
        <v>33307</v>
      </c>
      <c r="E79" s="95">
        <v>31257</v>
      </c>
      <c r="F79" s="95">
        <v>63821</v>
      </c>
      <c r="G79" s="95">
        <v>123052</v>
      </c>
      <c r="H79" s="95">
        <v>145092</v>
      </c>
      <c r="I79" s="95">
        <v>181866</v>
      </c>
      <c r="J79" s="95">
        <v>239305</v>
      </c>
      <c r="K79" s="95">
        <v>227054</v>
      </c>
      <c r="L79" s="95">
        <v>110047</v>
      </c>
      <c r="M79" s="95">
        <v>76094</v>
      </c>
      <c r="N79" s="95">
        <v>54990</v>
      </c>
      <c r="O79" s="95">
        <v>148154</v>
      </c>
    </row>
    <row r="80" spans="1:15" x14ac:dyDescent="0.3">
      <c r="A80" s="107" t="s">
        <v>71</v>
      </c>
      <c r="B80" s="107" t="s">
        <v>72</v>
      </c>
      <c r="C80" s="108">
        <v>2015</v>
      </c>
      <c r="D80" s="109">
        <v>6977</v>
      </c>
      <c r="E80" s="109">
        <v>7467</v>
      </c>
      <c r="F80" s="109">
        <v>8115</v>
      </c>
      <c r="G80" s="109">
        <v>9326</v>
      </c>
      <c r="H80" s="109">
        <v>9889</v>
      </c>
      <c r="I80" s="109">
        <v>5433</v>
      </c>
      <c r="J80" s="109">
        <v>7908</v>
      </c>
      <c r="K80" s="109">
        <v>5725</v>
      </c>
      <c r="L80" s="109">
        <v>6566</v>
      </c>
      <c r="M80" s="109">
        <v>8103</v>
      </c>
      <c r="N80" s="109">
        <v>5883</v>
      </c>
      <c r="O80" s="109">
        <v>5165</v>
      </c>
    </row>
    <row r="81" spans="1:15" x14ac:dyDescent="0.3">
      <c r="A81" s="107"/>
      <c r="B81" s="107"/>
      <c r="C81" s="108">
        <v>2016</v>
      </c>
      <c r="D81" s="109">
        <v>2536</v>
      </c>
      <c r="E81" s="109">
        <v>15446</v>
      </c>
      <c r="F81" s="109">
        <v>20248</v>
      </c>
      <c r="G81" s="109">
        <v>19346</v>
      </c>
      <c r="H81" s="109">
        <v>15506</v>
      </c>
      <c r="I81" s="109">
        <v>13457</v>
      </c>
      <c r="J81" s="109">
        <v>20469</v>
      </c>
      <c r="K81" s="109">
        <v>15544</v>
      </c>
      <c r="L81" s="109">
        <v>11397</v>
      </c>
      <c r="M81" s="109">
        <v>15291</v>
      </c>
      <c r="N81" s="109">
        <v>14334</v>
      </c>
      <c r="O81" s="109">
        <v>10358</v>
      </c>
    </row>
    <row r="82" spans="1:15" x14ac:dyDescent="0.3">
      <c r="A82" s="107"/>
      <c r="B82" s="107"/>
      <c r="C82" s="108">
        <v>2017</v>
      </c>
      <c r="D82" s="109">
        <v>14332</v>
      </c>
      <c r="E82" s="109">
        <v>16040</v>
      </c>
      <c r="F82" s="109">
        <v>16896</v>
      </c>
      <c r="G82" s="109">
        <v>16774</v>
      </c>
      <c r="H82" s="109">
        <v>14719</v>
      </c>
      <c r="I82" s="109">
        <v>16788</v>
      </c>
      <c r="J82" s="109">
        <v>19806</v>
      </c>
      <c r="K82" s="109">
        <v>21866</v>
      </c>
      <c r="L82" s="109">
        <v>14349</v>
      </c>
      <c r="M82" s="109">
        <v>18707</v>
      </c>
      <c r="N82" s="109">
        <v>18141</v>
      </c>
      <c r="O82" s="109">
        <v>13892</v>
      </c>
    </row>
    <row r="83" spans="1:15" x14ac:dyDescent="0.3">
      <c r="A83" s="107"/>
      <c r="B83" s="107"/>
      <c r="C83" s="108">
        <v>2018</v>
      </c>
      <c r="D83" s="109">
        <v>8623</v>
      </c>
      <c r="E83" s="109">
        <v>9648</v>
      </c>
      <c r="F83" s="109">
        <v>10558</v>
      </c>
      <c r="G83" s="109">
        <v>11527</v>
      </c>
      <c r="H83" s="109">
        <v>15179</v>
      </c>
      <c r="I83" s="109">
        <v>14261</v>
      </c>
      <c r="J83" s="109">
        <v>15191</v>
      </c>
      <c r="K83" s="109">
        <v>18176</v>
      </c>
      <c r="L83" s="109">
        <v>13055</v>
      </c>
      <c r="M83" s="109">
        <v>15914</v>
      </c>
      <c r="N83" s="109">
        <v>16459</v>
      </c>
      <c r="O83" s="109">
        <v>11258</v>
      </c>
    </row>
    <row r="84" spans="1:15" x14ac:dyDescent="0.3">
      <c r="A84" s="107"/>
      <c r="B84" s="107"/>
      <c r="C84" s="108">
        <v>2019</v>
      </c>
      <c r="D84" s="109">
        <v>12197</v>
      </c>
      <c r="E84" s="109">
        <v>12143</v>
      </c>
      <c r="F84" s="109">
        <v>14822</v>
      </c>
      <c r="G84" s="109">
        <v>15181</v>
      </c>
      <c r="H84" s="109">
        <v>18733</v>
      </c>
      <c r="I84" s="109">
        <v>16429</v>
      </c>
      <c r="J84" s="109">
        <v>21334</v>
      </c>
      <c r="K84" s="109">
        <v>24099</v>
      </c>
      <c r="L84" s="109">
        <v>12330</v>
      </c>
      <c r="M84" s="109">
        <v>14482</v>
      </c>
      <c r="N84" s="109">
        <v>14856</v>
      </c>
      <c r="O84" s="109">
        <v>11444</v>
      </c>
    </row>
    <row r="85" spans="1:15" x14ac:dyDescent="0.3">
      <c r="A85" s="107"/>
      <c r="B85" s="107" t="s">
        <v>73</v>
      </c>
      <c r="C85" s="108">
        <v>2015</v>
      </c>
      <c r="D85" s="109">
        <v>5902</v>
      </c>
      <c r="E85" s="109">
        <v>8671</v>
      </c>
      <c r="F85" s="109">
        <v>7297</v>
      </c>
      <c r="G85" s="109">
        <v>7239</v>
      </c>
      <c r="H85" s="109">
        <v>8827</v>
      </c>
      <c r="I85" s="109">
        <v>9505</v>
      </c>
      <c r="J85" s="109">
        <v>28243</v>
      </c>
      <c r="K85" s="109">
        <v>10966</v>
      </c>
      <c r="L85" s="109">
        <v>8260</v>
      </c>
      <c r="M85" s="109">
        <v>10660</v>
      </c>
      <c r="N85" s="109">
        <v>7668</v>
      </c>
      <c r="O85" s="109">
        <v>6972</v>
      </c>
    </row>
    <row r="86" spans="1:15" x14ac:dyDescent="0.3">
      <c r="A86" s="107"/>
      <c r="B86" s="107"/>
      <c r="C86" s="108">
        <v>2016</v>
      </c>
      <c r="D86" s="109">
        <v>6397</v>
      </c>
      <c r="E86" s="109">
        <v>15296</v>
      </c>
      <c r="F86" s="109">
        <v>11491</v>
      </c>
      <c r="G86" s="109">
        <v>11552</v>
      </c>
      <c r="H86" s="109">
        <v>12786</v>
      </c>
      <c r="I86" s="109">
        <v>15798</v>
      </c>
      <c r="J86" s="109">
        <v>32035</v>
      </c>
      <c r="K86" s="109">
        <v>52279</v>
      </c>
      <c r="L86" s="109">
        <v>12336</v>
      </c>
      <c r="M86" s="109">
        <v>12022</v>
      </c>
      <c r="N86" s="109">
        <v>12478</v>
      </c>
      <c r="O86" s="109">
        <v>10287</v>
      </c>
    </row>
    <row r="87" spans="1:15" x14ac:dyDescent="0.3">
      <c r="A87" s="107"/>
      <c r="B87" s="107"/>
      <c r="C87" s="108">
        <v>2017</v>
      </c>
      <c r="D87" s="109">
        <v>9369</v>
      </c>
      <c r="E87" s="109">
        <v>14939</v>
      </c>
      <c r="F87" s="109">
        <v>23313</v>
      </c>
      <c r="G87" s="109">
        <v>12820</v>
      </c>
      <c r="H87" s="109">
        <v>22829</v>
      </c>
      <c r="I87" s="109">
        <v>26304</v>
      </c>
      <c r="J87" s="109">
        <v>52271</v>
      </c>
      <c r="K87" s="109">
        <v>49087</v>
      </c>
      <c r="L87" s="109">
        <v>25475</v>
      </c>
      <c r="M87" s="109">
        <v>12974</v>
      </c>
      <c r="N87" s="109">
        <v>11564</v>
      </c>
      <c r="O87" s="109">
        <v>9269</v>
      </c>
    </row>
    <row r="88" spans="1:15" x14ac:dyDescent="0.3">
      <c r="A88" s="107"/>
      <c r="B88" s="107"/>
      <c r="C88" s="108">
        <v>2018</v>
      </c>
      <c r="D88" s="109">
        <v>7666</v>
      </c>
      <c r="E88" s="109">
        <v>8780</v>
      </c>
      <c r="F88" s="109">
        <v>9545</v>
      </c>
      <c r="G88" s="109">
        <v>12503</v>
      </c>
      <c r="H88" s="109">
        <v>32231</v>
      </c>
      <c r="I88" s="109">
        <v>20290</v>
      </c>
      <c r="J88" s="109">
        <v>41526</v>
      </c>
      <c r="K88" s="109">
        <v>35609</v>
      </c>
      <c r="L88" s="109">
        <v>16734</v>
      </c>
      <c r="M88" s="109">
        <v>12774</v>
      </c>
      <c r="N88" s="109">
        <v>10342</v>
      </c>
      <c r="O88" s="109">
        <v>10700</v>
      </c>
    </row>
    <row r="89" spans="1:15" x14ac:dyDescent="0.3">
      <c r="A89" s="107"/>
      <c r="B89" s="107"/>
      <c r="C89" s="108">
        <v>2019</v>
      </c>
      <c r="D89" s="109">
        <v>8637</v>
      </c>
      <c r="E89" s="109">
        <v>12629</v>
      </c>
      <c r="F89" s="109">
        <v>12337</v>
      </c>
      <c r="G89" s="109">
        <v>9539</v>
      </c>
      <c r="H89" s="109">
        <v>17064</v>
      </c>
      <c r="I89" s="109">
        <v>20538</v>
      </c>
      <c r="J89" s="109">
        <v>45625</v>
      </c>
      <c r="K89" s="109">
        <v>28380</v>
      </c>
      <c r="L89" s="109">
        <v>16465</v>
      </c>
      <c r="M89" s="109">
        <v>13814</v>
      </c>
      <c r="N89" s="109">
        <v>12171</v>
      </c>
      <c r="O89" s="109">
        <v>8131</v>
      </c>
    </row>
    <row r="90" spans="1:15" x14ac:dyDescent="0.3">
      <c r="A90" s="92" t="s">
        <v>74</v>
      </c>
      <c r="B90" s="92" t="s">
        <v>75</v>
      </c>
      <c r="C90" s="106">
        <v>2015</v>
      </c>
      <c r="D90" s="95">
        <v>8962</v>
      </c>
      <c r="E90" s="95">
        <v>6890</v>
      </c>
      <c r="F90" s="95">
        <v>5734</v>
      </c>
      <c r="G90" s="95">
        <v>6362</v>
      </c>
      <c r="H90" s="95">
        <v>15349</v>
      </c>
      <c r="I90" s="95">
        <v>24839</v>
      </c>
      <c r="J90" s="95">
        <v>44356</v>
      </c>
      <c r="K90" s="95">
        <v>40656</v>
      </c>
      <c r="L90" s="95">
        <v>14318</v>
      </c>
      <c r="M90" s="95">
        <v>8267</v>
      </c>
      <c r="N90" s="95">
        <v>9758</v>
      </c>
      <c r="O90" s="95">
        <v>8146</v>
      </c>
    </row>
    <row r="91" spans="1:15" x14ac:dyDescent="0.3">
      <c r="A91" s="92"/>
      <c r="B91" s="92"/>
      <c r="C91" s="106">
        <v>2016</v>
      </c>
      <c r="D91" s="95">
        <v>5206</v>
      </c>
      <c r="E91" s="95">
        <v>9834</v>
      </c>
      <c r="F91" s="95">
        <v>10232</v>
      </c>
      <c r="G91" s="95">
        <v>13253</v>
      </c>
      <c r="H91" s="95">
        <v>29294</v>
      </c>
      <c r="I91" s="95">
        <v>36287</v>
      </c>
      <c r="J91" s="95">
        <v>48689</v>
      </c>
      <c r="K91" s="95">
        <v>43567</v>
      </c>
      <c r="L91" s="95">
        <v>26847</v>
      </c>
      <c r="M91" s="95">
        <v>12912</v>
      </c>
      <c r="N91" s="95">
        <v>9608</v>
      </c>
      <c r="O91" s="95">
        <v>8657</v>
      </c>
    </row>
    <row r="92" spans="1:15" x14ac:dyDescent="0.3">
      <c r="A92" s="92"/>
      <c r="B92" s="92"/>
      <c r="C92" s="106">
        <v>2017</v>
      </c>
      <c r="D92" s="95">
        <v>8656</v>
      </c>
      <c r="E92" s="95">
        <v>13271</v>
      </c>
      <c r="F92" s="95">
        <v>9512</v>
      </c>
      <c r="G92" s="95">
        <v>10935</v>
      </c>
      <c r="H92" s="95">
        <v>21904</v>
      </c>
      <c r="I92" s="95">
        <v>27113</v>
      </c>
      <c r="J92" s="95">
        <v>40825</v>
      </c>
      <c r="K92" s="95">
        <v>39413</v>
      </c>
      <c r="L92" s="95">
        <v>19511</v>
      </c>
      <c r="M92" s="95">
        <v>12993</v>
      </c>
      <c r="N92" s="95">
        <v>11675</v>
      </c>
      <c r="O92" s="95">
        <v>14570</v>
      </c>
    </row>
    <row r="93" spans="1:15" x14ac:dyDescent="0.3">
      <c r="A93" s="92"/>
      <c r="B93" s="92"/>
      <c r="C93" s="106">
        <v>2018</v>
      </c>
      <c r="D93" s="95">
        <v>10880</v>
      </c>
      <c r="E93" s="95">
        <v>11896</v>
      </c>
      <c r="F93" s="95">
        <v>12932</v>
      </c>
      <c r="G93" s="95">
        <v>14674</v>
      </c>
      <c r="H93" s="95">
        <v>42269</v>
      </c>
      <c r="I93" s="95">
        <v>44464</v>
      </c>
      <c r="J93" s="95">
        <v>42227</v>
      </c>
      <c r="K93" s="95">
        <v>52744</v>
      </c>
      <c r="L93" s="95">
        <v>30786</v>
      </c>
      <c r="M93" s="95">
        <v>14215</v>
      </c>
      <c r="N93" s="95">
        <v>17170</v>
      </c>
      <c r="O93" s="95">
        <v>15177</v>
      </c>
    </row>
    <row r="94" spans="1:15" x14ac:dyDescent="0.3">
      <c r="A94" s="92"/>
      <c r="B94" s="92"/>
      <c r="C94" s="106">
        <v>2019</v>
      </c>
      <c r="D94" s="95">
        <v>13406</v>
      </c>
      <c r="E94" s="95">
        <v>9409</v>
      </c>
      <c r="F94" s="95">
        <v>13255</v>
      </c>
      <c r="G94" s="95">
        <v>12567</v>
      </c>
      <c r="H94" s="95">
        <v>38821</v>
      </c>
      <c r="I94" s="95">
        <v>45473</v>
      </c>
      <c r="J94" s="95">
        <v>51693</v>
      </c>
      <c r="K94" s="95">
        <v>54683</v>
      </c>
      <c r="L94" s="95">
        <v>25587</v>
      </c>
      <c r="M94" s="95">
        <v>12425</v>
      </c>
      <c r="N94" s="95">
        <v>12695</v>
      </c>
      <c r="O94" s="95">
        <v>11198</v>
      </c>
    </row>
    <row r="95" spans="1:15" x14ac:dyDescent="0.3">
      <c r="A95" s="92"/>
      <c r="B95" s="92" t="s">
        <v>76</v>
      </c>
      <c r="C95" s="106">
        <v>2015</v>
      </c>
      <c r="D95" s="95">
        <v>10391</v>
      </c>
      <c r="E95" s="95">
        <v>10581</v>
      </c>
      <c r="F95" s="95">
        <v>10862</v>
      </c>
      <c r="G95" s="95">
        <v>13048</v>
      </c>
      <c r="H95" s="95">
        <v>13215</v>
      </c>
      <c r="I95" s="95">
        <v>13090</v>
      </c>
      <c r="J95" s="95">
        <v>21743</v>
      </c>
      <c r="K95" s="95">
        <v>21365</v>
      </c>
      <c r="L95" s="95">
        <v>9664</v>
      </c>
      <c r="M95" s="95">
        <v>11349</v>
      </c>
      <c r="N95" s="95">
        <v>10082</v>
      </c>
      <c r="O95" s="95">
        <v>8656</v>
      </c>
    </row>
    <row r="96" spans="1:15" x14ac:dyDescent="0.3">
      <c r="A96" s="92"/>
      <c r="B96" s="92"/>
      <c r="C96" s="106">
        <v>2016</v>
      </c>
      <c r="D96" s="95">
        <v>8048</v>
      </c>
      <c r="E96" s="95">
        <v>20035</v>
      </c>
      <c r="F96" s="95">
        <v>22625</v>
      </c>
      <c r="G96" s="95">
        <v>25545</v>
      </c>
      <c r="H96" s="95">
        <v>21998</v>
      </c>
      <c r="I96" s="95">
        <v>24259</v>
      </c>
      <c r="J96" s="95">
        <v>29969</v>
      </c>
      <c r="K96" s="95">
        <v>35892</v>
      </c>
      <c r="L96" s="95">
        <v>19716</v>
      </c>
      <c r="M96" s="95">
        <v>19796</v>
      </c>
      <c r="N96" s="95">
        <v>18464</v>
      </c>
      <c r="O96" s="95">
        <v>17595</v>
      </c>
    </row>
    <row r="97" spans="1:15" x14ac:dyDescent="0.3">
      <c r="A97" s="92"/>
      <c r="B97" s="92"/>
      <c r="C97" s="106">
        <v>2017</v>
      </c>
      <c r="D97" s="95">
        <v>16330</v>
      </c>
      <c r="E97" s="95">
        <v>11790</v>
      </c>
      <c r="F97" s="95">
        <v>10037</v>
      </c>
      <c r="G97" s="95">
        <v>11432</v>
      </c>
      <c r="H97" s="95">
        <v>13120</v>
      </c>
      <c r="I97" s="95">
        <v>13795</v>
      </c>
      <c r="J97" s="95">
        <v>20820</v>
      </c>
      <c r="K97" s="95">
        <v>23037</v>
      </c>
      <c r="L97" s="95">
        <v>12534</v>
      </c>
      <c r="M97" s="95">
        <v>12520</v>
      </c>
      <c r="N97" s="95">
        <v>10498</v>
      </c>
      <c r="O97" s="95">
        <v>10060</v>
      </c>
    </row>
    <row r="98" spans="1:15" x14ac:dyDescent="0.3">
      <c r="A98" s="92"/>
      <c r="B98" s="92"/>
      <c r="C98" s="106">
        <v>2018</v>
      </c>
      <c r="D98" s="95">
        <v>16442</v>
      </c>
      <c r="E98" s="95">
        <v>19992</v>
      </c>
      <c r="F98" s="95">
        <v>20555</v>
      </c>
      <c r="G98" s="95">
        <v>24344</v>
      </c>
      <c r="H98" s="95">
        <v>21030</v>
      </c>
      <c r="I98" s="95">
        <v>22711</v>
      </c>
      <c r="J98" s="95">
        <v>30792</v>
      </c>
      <c r="K98" s="95">
        <v>34151</v>
      </c>
      <c r="L98" s="95">
        <v>19747</v>
      </c>
      <c r="M98" s="95">
        <v>18843</v>
      </c>
      <c r="N98" s="95">
        <v>19821</v>
      </c>
      <c r="O98" s="95">
        <v>15861</v>
      </c>
    </row>
    <row r="99" spans="1:15" x14ac:dyDescent="0.3">
      <c r="A99" s="92"/>
      <c r="B99" s="92"/>
      <c r="C99" s="106">
        <v>2019</v>
      </c>
      <c r="D99" s="95">
        <v>18406</v>
      </c>
      <c r="E99" s="95">
        <v>17769</v>
      </c>
      <c r="F99" s="95">
        <v>21974</v>
      </c>
      <c r="G99" s="95">
        <v>17289</v>
      </c>
      <c r="H99" s="95">
        <v>20961</v>
      </c>
      <c r="I99" s="95">
        <v>21439</v>
      </c>
      <c r="J99" s="95">
        <v>33959</v>
      </c>
      <c r="K99" s="95">
        <v>31647</v>
      </c>
      <c r="L99" s="95">
        <v>17474</v>
      </c>
      <c r="M99" s="95">
        <v>21541</v>
      </c>
      <c r="N99" s="95">
        <v>21294</v>
      </c>
      <c r="O99" s="95">
        <v>16371</v>
      </c>
    </row>
    <row r="100" spans="1:15" x14ac:dyDescent="0.3">
      <c r="A100" s="92"/>
      <c r="B100" s="92" t="s">
        <v>77</v>
      </c>
      <c r="C100" s="106">
        <v>2015</v>
      </c>
      <c r="D100" s="95" t="s">
        <v>120</v>
      </c>
      <c r="E100" s="95" t="s">
        <v>120</v>
      </c>
      <c r="F100" s="95" t="s">
        <v>120</v>
      </c>
      <c r="G100" s="95" t="s">
        <v>120</v>
      </c>
      <c r="H100" s="95" t="s">
        <v>120</v>
      </c>
      <c r="I100" s="95" t="s">
        <v>120</v>
      </c>
      <c r="J100" s="95" t="s">
        <v>120</v>
      </c>
      <c r="K100" s="95" t="s">
        <v>120</v>
      </c>
      <c r="L100" s="95" t="s">
        <v>120</v>
      </c>
      <c r="M100" s="95" t="s">
        <v>120</v>
      </c>
      <c r="N100" s="95" t="s">
        <v>120</v>
      </c>
      <c r="O100" s="95" t="s">
        <v>120</v>
      </c>
    </row>
    <row r="101" spans="1:15" x14ac:dyDescent="0.3">
      <c r="A101" s="92"/>
      <c r="B101" s="92"/>
      <c r="C101" s="106">
        <v>2016</v>
      </c>
      <c r="D101" s="95">
        <v>4401</v>
      </c>
      <c r="E101" s="95">
        <v>8632</v>
      </c>
      <c r="F101" s="95">
        <v>5376</v>
      </c>
      <c r="G101" s="95">
        <v>7912</v>
      </c>
      <c r="H101" s="95">
        <v>4205</v>
      </c>
      <c r="I101" s="95">
        <v>5881</v>
      </c>
      <c r="J101" s="95">
        <v>7435</v>
      </c>
      <c r="K101" s="95">
        <v>2619</v>
      </c>
      <c r="L101" s="95">
        <v>6453</v>
      </c>
      <c r="M101" s="95">
        <v>7369</v>
      </c>
      <c r="N101" s="95">
        <v>4847</v>
      </c>
      <c r="O101" s="95">
        <v>9422</v>
      </c>
    </row>
    <row r="102" spans="1:15" x14ac:dyDescent="0.3">
      <c r="A102" s="92"/>
      <c r="B102" s="92"/>
      <c r="C102" s="106">
        <v>2017</v>
      </c>
      <c r="D102" s="95">
        <v>4651</v>
      </c>
      <c r="E102" s="95">
        <v>4396</v>
      </c>
      <c r="F102" s="95">
        <v>5107</v>
      </c>
      <c r="G102" s="95">
        <v>5757</v>
      </c>
      <c r="H102" s="95">
        <v>5824</v>
      </c>
      <c r="I102" s="95">
        <v>7554</v>
      </c>
      <c r="J102" s="95">
        <v>2888</v>
      </c>
      <c r="K102" s="95">
        <v>2590</v>
      </c>
      <c r="L102" s="95">
        <v>1884</v>
      </c>
      <c r="M102" s="95">
        <v>1752</v>
      </c>
      <c r="N102" s="95">
        <v>1969</v>
      </c>
      <c r="O102" s="95">
        <v>2344</v>
      </c>
    </row>
    <row r="103" spans="1:15" x14ac:dyDescent="0.3">
      <c r="A103" s="92"/>
      <c r="B103" s="92"/>
      <c r="C103" s="106">
        <v>2018</v>
      </c>
      <c r="D103" s="95" t="s">
        <v>120</v>
      </c>
      <c r="E103" s="95" t="s">
        <v>120</v>
      </c>
      <c r="F103" s="95" t="s">
        <v>120</v>
      </c>
      <c r="G103" s="95" t="s">
        <v>120</v>
      </c>
      <c r="H103" s="95" t="s">
        <v>120</v>
      </c>
      <c r="I103" s="95" t="s">
        <v>120</v>
      </c>
      <c r="J103" s="95" t="s">
        <v>120</v>
      </c>
      <c r="K103" s="95" t="s">
        <v>120</v>
      </c>
      <c r="L103" s="95" t="s">
        <v>120</v>
      </c>
      <c r="M103" s="95" t="s">
        <v>120</v>
      </c>
      <c r="N103" s="95" t="s">
        <v>120</v>
      </c>
      <c r="O103" s="95" t="s">
        <v>120</v>
      </c>
    </row>
    <row r="104" spans="1:15" x14ac:dyDescent="0.3">
      <c r="A104" s="92"/>
      <c r="B104" s="92"/>
      <c r="C104" s="106">
        <v>2019</v>
      </c>
      <c r="D104" s="95" t="s">
        <v>120</v>
      </c>
      <c r="E104" s="95" t="s">
        <v>120</v>
      </c>
      <c r="F104" s="95" t="s">
        <v>120</v>
      </c>
      <c r="G104" s="95" t="s">
        <v>120</v>
      </c>
      <c r="H104" s="95" t="s">
        <v>120</v>
      </c>
      <c r="I104" s="95" t="s">
        <v>120</v>
      </c>
      <c r="J104" s="95" t="s">
        <v>120</v>
      </c>
      <c r="K104" s="95" t="s">
        <v>120</v>
      </c>
      <c r="L104" s="95" t="s">
        <v>120</v>
      </c>
      <c r="M104" s="95" t="s">
        <v>120</v>
      </c>
      <c r="N104" s="95" t="s">
        <v>120</v>
      </c>
      <c r="O104" s="95" t="s">
        <v>120</v>
      </c>
    </row>
    <row r="105" spans="1:15" x14ac:dyDescent="0.3">
      <c r="A105" s="92"/>
      <c r="B105" s="92" t="s">
        <v>79</v>
      </c>
      <c r="C105" s="106">
        <v>2015</v>
      </c>
      <c r="D105" s="95">
        <v>17199</v>
      </c>
      <c r="E105" s="95">
        <v>16823</v>
      </c>
      <c r="F105" s="95">
        <v>18087</v>
      </c>
      <c r="G105" s="95">
        <v>22117</v>
      </c>
      <c r="H105" s="95">
        <v>28338</v>
      </c>
      <c r="I105" s="95">
        <v>28913</v>
      </c>
      <c r="J105" s="95">
        <v>43157</v>
      </c>
      <c r="K105" s="95">
        <v>26479</v>
      </c>
      <c r="L105" s="95">
        <v>20596</v>
      </c>
      <c r="M105" s="95">
        <v>21206</v>
      </c>
      <c r="N105" s="95">
        <v>14263</v>
      </c>
      <c r="O105" s="95">
        <v>13091</v>
      </c>
    </row>
    <row r="106" spans="1:15" x14ac:dyDescent="0.3">
      <c r="A106" s="92"/>
      <c r="B106" s="92"/>
      <c r="C106" s="106">
        <v>2016</v>
      </c>
      <c r="D106" s="95">
        <v>12993</v>
      </c>
      <c r="E106" s="95">
        <v>27096</v>
      </c>
      <c r="F106" s="95">
        <v>34159</v>
      </c>
      <c r="G106" s="95">
        <v>35406</v>
      </c>
      <c r="H106" s="95">
        <v>46947</v>
      </c>
      <c r="I106" s="95">
        <v>44822</v>
      </c>
      <c r="J106" s="95">
        <v>68975</v>
      </c>
      <c r="K106" s="95">
        <v>59124</v>
      </c>
      <c r="L106" s="95">
        <v>33496</v>
      </c>
      <c r="M106" s="95">
        <v>33407</v>
      </c>
      <c r="N106" s="95">
        <v>32045</v>
      </c>
      <c r="O106" s="95">
        <v>26200</v>
      </c>
    </row>
    <row r="107" spans="1:15" x14ac:dyDescent="0.3">
      <c r="A107" s="92"/>
      <c r="B107" s="92"/>
      <c r="C107" s="106">
        <v>2017</v>
      </c>
      <c r="D107" s="95">
        <v>24619</v>
      </c>
      <c r="E107" s="95">
        <v>25721</v>
      </c>
      <c r="F107" s="95">
        <v>31303</v>
      </c>
      <c r="G107" s="95">
        <v>35989</v>
      </c>
      <c r="H107" s="95">
        <v>39777</v>
      </c>
      <c r="I107" s="95">
        <v>42987</v>
      </c>
      <c r="J107" s="95">
        <v>60489</v>
      </c>
      <c r="K107" s="95">
        <v>50475</v>
      </c>
      <c r="L107" s="95">
        <v>28546</v>
      </c>
      <c r="M107" s="95">
        <v>29664</v>
      </c>
      <c r="N107" s="95">
        <v>28091</v>
      </c>
      <c r="O107" s="95">
        <v>23775</v>
      </c>
    </row>
    <row r="108" spans="1:15" x14ac:dyDescent="0.3">
      <c r="A108" s="92"/>
      <c r="B108" s="92"/>
      <c r="C108" s="106">
        <v>2018</v>
      </c>
      <c r="D108" s="95">
        <v>19011</v>
      </c>
      <c r="E108" s="95">
        <v>16536</v>
      </c>
      <c r="F108" s="95">
        <v>18534</v>
      </c>
      <c r="G108" s="95">
        <v>21055</v>
      </c>
      <c r="H108" s="95">
        <v>27364</v>
      </c>
      <c r="I108" s="95">
        <v>25320</v>
      </c>
      <c r="J108" s="95">
        <v>32360</v>
      </c>
      <c r="K108" s="95">
        <v>34777</v>
      </c>
      <c r="L108" s="95">
        <v>22239</v>
      </c>
      <c r="M108" s="95">
        <v>22098</v>
      </c>
      <c r="N108" s="95">
        <v>18097</v>
      </c>
      <c r="O108" s="95">
        <v>15171</v>
      </c>
    </row>
    <row r="109" spans="1:15" x14ac:dyDescent="0.3">
      <c r="A109" s="92"/>
      <c r="B109" s="92"/>
      <c r="C109" s="106">
        <v>2019</v>
      </c>
      <c r="D109" s="95">
        <v>15106</v>
      </c>
      <c r="E109" s="95">
        <v>15243</v>
      </c>
      <c r="F109" s="95">
        <v>19285</v>
      </c>
      <c r="G109" s="95">
        <v>20342</v>
      </c>
      <c r="H109" s="95">
        <v>24954</v>
      </c>
      <c r="I109" s="95">
        <v>42328</v>
      </c>
      <c r="J109" s="95">
        <v>84019</v>
      </c>
      <c r="K109" s="95">
        <v>65203</v>
      </c>
      <c r="L109" s="95">
        <v>40746</v>
      </c>
      <c r="M109" s="95">
        <v>40659</v>
      </c>
      <c r="N109" s="95">
        <v>34607</v>
      </c>
      <c r="O109" s="95">
        <v>23116</v>
      </c>
    </row>
    <row r="110" spans="1:15" x14ac:dyDescent="0.3">
      <c r="A110" s="92"/>
      <c r="B110" s="92" t="s">
        <v>80</v>
      </c>
      <c r="C110" s="106">
        <v>2015</v>
      </c>
      <c r="D110" s="95">
        <v>19</v>
      </c>
      <c r="E110" s="95">
        <v>19</v>
      </c>
      <c r="F110" s="95">
        <v>177</v>
      </c>
      <c r="G110" s="95">
        <v>1926</v>
      </c>
      <c r="H110" s="95">
        <v>12592</v>
      </c>
      <c r="I110" s="95">
        <v>10647</v>
      </c>
      <c r="J110" s="95">
        <v>22316</v>
      </c>
      <c r="K110" s="95">
        <v>15577</v>
      </c>
      <c r="L110" s="95">
        <v>3621</v>
      </c>
      <c r="M110" s="95">
        <v>1382</v>
      </c>
      <c r="N110" s="95">
        <v>3741</v>
      </c>
      <c r="O110" s="95">
        <v>82</v>
      </c>
    </row>
    <row r="111" spans="1:15" x14ac:dyDescent="0.3">
      <c r="A111" s="92"/>
      <c r="B111" s="92"/>
      <c r="C111" s="106">
        <v>2016</v>
      </c>
      <c r="D111" s="95">
        <v>70</v>
      </c>
      <c r="E111" s="95">
        <v>440</v>
      </c>
      <c r="F111" s="95">
        <v>2123</v>
      </c>
      <c r="G111" s="95">
        <v>2344</v>
      </c>
      <c r="H111" s="95">
        <v>10766</v>
      </c>
      <c r="I111" s="95">
        <v>18313</v>
      </c>
      <c r="J111" s="95">
        <v>24640</v>
      </c>
      <c r="K111" s="95">
        <v>16490</v>
      </c>
      <c r="L111" s="95">
        <v>8812</v>
      </c>
      <c r="M111" s="95">
        <v>2169</v>
      </c>
      <c r="N111" s="95">
        <v>4015</v>
      </c>
      <c r="O111" s="95">
        <v>1057</v>
      </c>
    </row>
    <row r="112" spans="1:15" x14ac:dyDescent="0.3">
      <c r="A112" s="92"/>
      <c r="B112" s="92"/>
      <c r="C112" s="106">
        <v>2017</v>
      </c>
      <c r="D112" s="95">
        <v>1204</v>
      </c>
      <c r="E112" s="95">
        <v>1819</v>
      </c>
      <c r="F112" s="95">
        <v>1875</v>
      </c>
      <c r="G112" s="95">
        <v>3384</v>
      </c>
      <c r="H112" s="95">
        <v>6118</v>
      </c>
      <c r="I112" s="95">
        <v>20297</v>
      </c>
      <c r="J112" s="95">
        <v>20688</v>
      </c>
      <c r="K112" s="95">
        <v>12870</v>
      </c>
      <c r="L112" s="95">
        <v>7399</v>
      </c>
      <c r="M112" s="95">
        <v>3028</v>
      </c>
      <c r="N112" s="95">
        <v>2121</v>
      </c>
      <c r="O112" s="95">
        <v>5295</v>
      </c>
    </row>
    <row r="113" spans="1:15" x14ac:dyDescent="0.3">
      <c r="A113" s="92"/>
      <c r="B113" s="92"/>
      <c r="C113" s="106">
        <v>2018</v>
      </c>
      <c r="D113" s="95">
        <v>1102</v>
      </c>
      <c r="E113" s="95">
        <v>1177</v>
      </c>
      <c r="F113" s="95">
        <v>2005</v>
      </c>
      <c r="G113" s="95">
        <v>3379</v>
      </c>
      <c r="H113" s="95">
        <v>9197</v>
      </c>
      <c r="I113" s="95">
        <v>23238</v>
      </c>
      <c r="J113" s="95">
        <v>15447</v>
      </c>
      <c r="K113" s="95">
        <v>11800</v>
      </c>
      <c r="L113" s="95">
        <v>17940</v>
      </c>
      <c r="M113" s="95">
        <v>3636</v>
      </c>
      <c r="N113" s="95">
        <v>2005</v>
      </c>
      <c r="O113" s="95">
        <v>3344</v>
      </c>
    </row>
    <row r="114" spans="1:15" x14ac:dyDescent="0.3">
      <c r="A114" s="92"/>
      <c r="B114" s="92"/>
      <c r="C114" s="106">
        <v>2019</v>
      </c>
      <c r="D114" s="95">
        <v>1357</v>
      </c>
      <c r="E114" s="95">
        <v>1705</v>
      </c>
      <c r="F114" s="95">
        <v>2265</v>
      </c>
      <c r="G114" s="95">
        <v>5006</v>
      </c>
      <c r="H114" s="95">
        <v>15486</v>
      </c>
      <c r="I114" s="95">
        <v>26840</v>
      </c>
      <c r="J114" s="95">
        <v>17147</v>
      </c>
      <c r="K114" s="95">
        <v>10791</v>
      </c>
      <c r="L114" s="95">
        <v>8097</v>
      </c>
      <c r="M114" s="95">
        <v>2755</v>
      </c>
      <c r="N114" s="95">
        <v>3678</v>
      </c>
      <c r="O114" s="95">
        <v>3803</v>
      </c>
    </row>
    <row r="115" spans="1:15" x14ac:dyDescent="0.3">
      <c r="A115" s="92"/>
      <c r="B115" s="92" t="s">
        <v>81</v>
      </c>
      <c r="C115" s="106">
        <v>2015</v>
      </c>
      <c r="D115" s="95" t="s">
        <v>120</v>
      </c>
      <c r="E115" s="95" t="s">
        <v>120</v>
      </c>
      <c r="F115" s="95" t="s">
        <v>120</v>
      </c>
      <c r="G115" s="95" t="s">
        <v>120</v>
      </c>
      <c r="H115" s="95" t="s">
        <v>120</v>
      </c>
      <c r="I115" s="95" t="s">
        <v>120</v>
      </c>
      <c r="J115" s="95" t="s">
        <v>120</v>
      </c>
      <c r="K115" s="95" t="s">
        <v>120</v>
      </c>
      <c r="L115" s="95" t="s">
        <v>120</v>
      </c>
      <c r="M115" s="95" t="s">
        <v>120</v>
      </c>
      <c r="N115" s="95" t="s">
        <v>120</v>
      </c>
      <c r="O115" s="95" t="s">
        <v>120</v>
      </c>
    </row>
    <row r="116" spans="1:15" x14ac:dyDescent="0.3">
      <c r="A116" s="92"/>
      <c r="B116" s="92"/>
      <c r="C116" s="106">
        <v>2016</v>
      </c>
      <c r="D116" s="95">
        <v>1440</v>
      </c>
      <c r="E116" s="95">
        <v>1419</v>
      </c>
      <c r="F116" s="95">
        <v>1804</v>
      </c>
      <c r="G116" s="95">
        <v>1027</v>
      </c>
      <c r="H116" s="95">
        <v>2450</v>
      </c>
      <c r="I116" s="95">
        <v>2399</v>
      </c>
      <c r="J116" s="95">
        <v>1249</v>
      </c>
      <c r="K116" s="95">
        <v>1813</v>
      </c>
      <c r="L116" s="95">
        <v>1127</v>
      </c>
      <c r="M116" s="95">
        <v>2944</v>
      </c>
      <c r="N116" s="95">
        <v>1628</v>
      </c>
      <c r="O116" s="95">
        <v>577</v>
      </c>
    </row>
    <row r="117" spans="1:15" x14ac:dyDescent="0.3">
      <c r="A117" s="92"/>
      <c r="B117" s="92"/>
      <c r="C117" s="106">
        <v>2017</v>
      </c>
      <c r="D117" s="95">
        <v>882</v>
      </c>
      <c r="E117" s="95">
        <v>1380</v>
      </c>
      <c r="F117" s="95">
        <v>1108</v>
      </c>
      <c r="G117" s="95">
        <v>1097</v>
      </c>
      <c r="H117" s="95">
        <v>1842</v>
      </c>
      <c r="I117" s="95">
        <v>1749</v>
      </c>
      <c r="J117" s="95">
        <v>1762</v>
      </c>
      <c r="K117" s="95">
        <v>2285</v>
      </c>
      <c r="L117" s="95">
        <v>897</v>
      </c>
      <c r="M117" s="95">
        <v>941</v>
      </c>
      <c r="N117" s="95">
        <v>1959</v>
      </c>
      <c r="O117" s="95">
        <v>1727</v>
      </c>
    </row>
    <row r="118" spans="1:15" x14ac:dyDescent="0.3">
      <c r="A118" s="92"/>
      <c r="B118" s="92"/>
      <c r="C118" s="106">
        <v>2018</v>
      </c>
      <c r="D118" s="95">
        <v>1572</v>
      </c>
      <c r="E118" s="95">
        <v>823</v>
      </c>
      <c r="F118" s="95">
        <v>1094</v>
      </c>
      <c r="G118" s="95">
        <v>1300</v>
      </c>
      <c r="H118" s="95">
        <v>2292</v>
      </c>
      <c r="I118" s="95">
        <v>2017</v>
      </c>
      <c r="J118" s="95">
        <v>1554</v>
      </c>
      <c r="K118" s="95">
        <v>2657</v>
      </c>
      <c r="L118" s="95">
        <v>2239</v>
      </c>
      <c r="M118" s="95">
        <v>1980</v>
      </c>
      <c r="N118" s="95">
        <v>1064</v>
      </c>
      <c r="O118" s="95">
        <v>1326</v>
      </c>
    </row>
    <row r="119" spans="1:15" x14ac:dyDescent="0.3">
      <c r="A119" s="92"/>
      <c r="B119" s="92"/>
      <c r="C119" s="106">
        <v>2019</v>
      </c>
      <c r="D119" s="95">
        <v>1610</v>
      </c>
      <c r="E119" s="95">
        <v>1242</v>
      </c>
      <c r="F119" s="95">
        <v>1395</v>
      </c>
      <c r="G119" s="95">
        <v>760</v>
      </c>
      <c r="H119" s="95">
        <v>2409</v>
      </c>
      <c r="I119" s="95">
        <v>1736</v>
      </c>
      <c r="J119" s="95">
        <v>2432</v>
      </c>
      <c r="K119" s="95">
        <v>3753</v>
      </c>
      <c r="L119" s="95">
        <v>968</v>
      </c>
      <c r="M119" s="95">
        <v>2474</v>
      </c>
      <c r="N119" s="95">
        <v>1489</v>
      </c>
      <c r="O119" s="95">
        <v>1107</v>
      </c>
    </row>
    <row r="120" spans="1:15" x14ac:dyDescent="0.3">
      <c r="A120" s="107" t="s">
        <v>82</v>
      </c>
      <c r="B120" s="107" t="s">
        <v>83</v>
      </c>
      <c r="C120" s="108">
        <v>2015</v>
      </c>
      <c r="D120" s="109">
        <v>7845</v>
      </c>
      <c r="E120" s="109">
        <v>10071</v>
      </c>
      <c r="F120" s="109">
        <v>10054</v>
      </c>
      <c r="G120" s="109">
        <v>12436</v>
      </c>
      <c r="H120" s="109">
        <v>20202</v>
      </c>
      <c r="I120" s="109">
        <v>30722</v>
      </c>
      <c r="J120" s="109">
        <v>64237</v>
      </c>
      <c r="K120" s="109">
        <v>43370</v>
      </c>
      <c r="L120" s="109">
        <v>16945</v>
      </c>
      <c r="M120" s="109">
        <v>15403</v>
      </c>
      <c r="N120" s="109">
        <v>11797</v>
      </c>
      <c r="O120" s="109">
        <v>9896</v>
      </c>
    </row>
    <row r="121" spans="1:15" x14ac:dyDescent="0.3">
      <c r="A121" s="107"/>
      <c r="B121" s="107"/>
      <c r="C121" s="108">
        <v>2016</v>
      </c>
      <c r="D121" s="109">
        <v>8914</v>
      </c>
      <c r="E121" s="109">
        <v>15492</v>
      </c>
      <c r="F121" s="109">
        <v>16117</v>
      </c>
      <c r="G121" s="109">
        <v>16765</v>
      </c>
      <c r="H121" s="109">
        <v>26287</v>
      </c>
      <c r="I121" s="109">
        <v>33864</v>
      </c>
      <c r="J121" s="109">
        <v>69181</v>
      </c>
      <c r="K121" s="109">
        <v>55751</v>
      </c>
      <c r="L121" s="109">
        <v>19864</v>
      </c>
      <c r="M121" s="109">
        <v>15885</v>
      </c>
      <c r="N121" s="109">
        <v>13655</v>
      </c>
      <c r="O121" s="109">
        <v>10991</v>
      </c>
    </row>
    <row r="122" spans="1:15" x14ac:dyDescent="0.3">
      <c r="A122" s="107"/>
      <c r="B122" s="107"/>
      <c r="C122" s="108">
        <v>2017</v>
      </c>
      <c r="D122" s="109">
        <v>5638</v>
      </c>
      <c r="E122" s="109">
        <v>7910</v>
      </c>
      <c r="F122" s="109">
        <v>5510</v>
      </c>
      <c r="G122" s="109">
        <v>18024</v>
      </c>
      <c r="H122" s="109">
        <v>25704</v>
      </c>
      <c r="I122" s="109">
        <v>36220</v>
      </c>
      <c r="J122" s="109">
        <v>68495</v>
      </c>
      <c r="K122" s="109">
        <v>52491</v>
      </c>
      <c r="L122" s="109">
        <v>21858</v>
      </c>
      <c r="M122" s="109">
        <v>16462</v>
      </c>
      <c r="N122" s="109">
        <v>13368</v>
      </c>
      <c r="O122" s="109">
        <v>8418</v>
      </c>
    </row>
    <row r="123" spans="1:15" x14ac:dyDescent="0.3">
      <c r="A123" s="107"/>
      <c r="B123" s="107"/>
      <c r="C123" s="108">
        <v>2018</v>
      </c>
      <c r="D123" s="109">
        <v>8526</v>
      </c>
      <c r="E123" s="109">
        <v>10664</v>
      </c>
      <c r="F123" s="109">
        <v>10987</v>
      </c>
      <c r="G123" s="109">
        <v>15489</v>
      </c>
      <c r="H123" s="109">
        <v>25301</v>
      </c>
      <c r="I123" s="109">
        <v>34832</v>
      </c>
      <c r="J123" s="109">
        <v>59775</v>
      </c>
      <c r="K123" s="109">
        <v>50632</v>
      </c>
      <c r="L123" s="109">
        <v>21560</v>
      </c>
      <c r="M123" s="109">
        <v>18600</v>
      </c>
      <c r="N123" s="109">
        <v>12844</v>
      </c>
      <c r="O123" s="109">
        <v>10255</v>
      </c>
    </row>
    <row r="124" spans="1:15" x14ac:dyDescent="0.3">
      <c r="A124" s="107"/>
      <c r="B124" s="107"/>
      <c r="C124" s="108">
        <v>2019</v>
      </c>
      <c r="D124" s="109">
        <v>7888</v>
      </c>
      <c r="E124" s="109">
        <v>11589</v>
      </c>
      <c r="F124" s="109">
        <v>12260</v>
      </c>
      <c r="G124" s="109">
        <v>15912</v>
      </c>
      <c r="H124" s="109">
        <v>27835</v>
      </c>
      <c r="I124" s="109">
        <v>33692</v>
      </c>
      <c r="J124" s="109">
        <v>73607</v>
      </c>
      <c r="K124" s="109">
        <v>52528</v>
      </c>
      <c r="L124" s="109">
        <v>22587</v>
      </c>
      <c r="M124" s="109">
        <v>17253</v>
      </c>
      <c r="N124" s="109">
        <v>11522</v>
      </c>
      <c r="O124" s="109">
        <v>9181</v>
      </c>
    </row>
    <row r="125" spans="1:15" x14ac:dyDescent="0.3">
      <c r="A125" s="107"/>
      <c r="B125" s="107" t="s">
        <v>84</v>
      </c>
      <c r="C125" s="108">
        <v>2015</v>
      </c>
      <c r="D125" s="109" t="s">
        <v>120</v>
      </c>
      <c r="E125" s="109" t="s">
        <v>120</v>
      </c>
      <c r="F125" s="109" t="s">
        <v>120</v>
      </c>
      <c r="G125" s="109" t="s">
        <v>120</v>
      </c>
      <c r="H125" s="109" t="s">
        <v>120</v>
      </c>
      <c r="I125" s="109" t="s">
        <v>120</v>
      </c>
      <c r="J125" s="109" t="s">
        <v>120</v>
      </c>
      <c r="K125" s="109" t="s">
        <v>120</v>
      </c>
      <c r="L125" s="109" t="s">
        <v>120</v>
      </c>
      <c r="M125" s="109" t="s">
        <v>120</v>
      </c>
      <c r="N125" s="109" t="s">
        <v>120</v>
      </c>
      <c r="O125" s="109" t="s">
        <v>120</v>
      </c>
    </row>
    <row r="126" spans="1:15" x14ac:dyDescent="0.3">
      <c r="A126" s="107"/>
      <c r="B126" s="107"/>
      <c r="C126" s="108">
        <v>2016</v>
      </c>
      <c r="D126" s="109" t="s">
        <v>120</v>
      </c>
      <c r="E126" s="109">
        <v>9887</v>
      </c>
      <c r="F126" s="109">
        <v>11734</v>
      </c>
      <c r="G126" s="109">
        <v>8612</v>
      </c>
      <c r="H126" s="109">
        <v>12099</v>
      </c>
      <c r="I126" s="109">
        <v>22813</v>
      </c>
      <c r="J126" s="109">
        <v>45436</v>
      </c>
      <c r="K126" s="109">
        <v>50784</v>
      </c>
      <c r="L126" s="109">
        <v>16393</v>
      </c>
      <c r="M126" s="109">
        <v>8739</v>
      </c>
      <c r="N126" s="109">
        <v>6701</v>
      </c>
      <c r="O126" s="109">
        <v>5091</v>
      </c>
    </row>
    <row r="127" spans="1:15" x14ac:dyDescent="0.3">
      <c r="A127" s="107"/>
      <c r="B127" s="107"/>
      <c r="C127" s="108">
        <v>2017</v>
      </c>
      <c r="D127" s="109">
        <v>6679</v>
      </c>
      <c r="E127" s="109">
        <v>9140</v>
      </c>
      <c r="F127" s="109">
        <v>8493</v>
      </c>
      <c r="G127" s="109">
        <v>7390</v>
      </c>
      <c r="H127" s="109">
        <v>16240</v>
      </c>
      <c r="I127" s="109">
        <v>20278</v>
      </c>
      <c r="J127" s="109">
        <v>48722</v>
      </c>
      <c r="K127" s="109">
        <v>43463</v>
      </c>
      <c r="L127" s="109">
        <v>19094</v>
      </c>
      <c r="M127" s="109">
        <v>7934</v>
      </c>
      <c r="N127" s="109">
        <v>9685</v>
      </c>
      <c r="O127" s="109">
        <v>4682</v>
      </c>
    </row>
    <row r="128" spans="1:15" x14ac:dyDescent="0.3">
      <c r="A128" s="107"/>
      <c r="B128" s="107"/>
      <c r="C128" s="108">
        <v>2018</v>
      </c>
      <c r="D128" s="109">
        <v>8182</v>
      </c>
      <c r="E128" s="109">
        <v>7648</v>
      </c>
      <c r="F128" s="109">
        <v>8977</v>
      </c>
      <c r="G128" s="109">
        <v>6980</v>
      </c>
      <c r="H128" s="109">
        <v>9632</v>
      </c>
      <c r="I128" s="109">
        <v>14786</v>
      </c>
      <c r="J128" s="109">
        <v>17829</v>
      </c>
      <c r="K128" s="109">
        <v>25925</v>
      </c>
      <c r="L128" s="109">
        <v>12242</v>
      </c>
      <c r="M128" s="109">
        <v>7339</v>
      </c>
      <c r="N128" s="109">
        <v>7756</v>
      </c>
      <c r="O128" s="109">
        <v>5970</v>
      </c>
    </row>
    <row r="129" spans="1:15" x14ac:dyDescent="0.3">
      <c r="A129" s="107"/>
      <c r="B129" s="107"/>
      <c r="C129" s="108">
        <v>2019</v>
      </c>
      <c r="D129" s="109">
        <v>12525</v>
      </c>
      <c r="E129" s="109">
        <v>11877</v>
      </c>
      <c r="F129" s="109">
        <v>11004</v>
      </c>
      <c r="G129" s="109">
        <v>7594</v>
      </c>
      <c r="H129" s="109">
        <v>17827</v>
      </c>
      <c r="I129" s="109">
        <v>14985</v>
      </c>
      <c r="J129" s="109">
        <v>23653</v>
      </c>
      <c r="K129" s="109">
        <v>28040</v>
      </c>
      <c r="L129" s="109">
        <v>11749</v>
      </c>
      <c r="M129" s="109">
        <v>11616</v>
      </c>
      <c r="N129" s="109">
        <v>9938</v>
      </c>
      <c r="O129" s="109">
        <v>6570</v>
      </c>
    </row>
    <row r="130" spans="1:15" x14ac:dyDescent="0.3">
      <c r="A130" s="107"/>
      <c r="B130" s="107" t="s">
        <v>85</v>
      </c>
      <c r="C130" s="108">
        <v>2015</v>
      </c>
      <c r="D130" s="109" t="s">
        <v>120</v>
      </c>
      <c r="E130" s="109" t="s">
        <v>120</v>
      </c>
      <c r="F130" s="109" t="s">
        <v>120</v>
      </c>
      <c r="G130" s="109" t="s">
        <v>120</v>
      </c>
      <c r="H130" s="109" t="s">
        <v>120</v>
      </c>
      <c r="I130" s="109" t="s">
        <v>120</v>
      </c>
      <c r="J130" s="109" t="s">
        <v>120</v>
      </c>
      <c r="K130" s="109" t="s">
        <v>120</v>
      </c>
      <c r="L130" s="109" t="s">
        <v>120</v>
      </c>
      <c r="M130" s="109" t="s">
        <v>120</v>
      </c>
      <c r="N130" s="109" t="s">
        <v>120</v>
      </c>
      <c r="O130" s="109" t="s">
        <v>120</v>
      </c>
    </row>
    <row r="131" spans="1:15" x14ac:dyDescent="0.3">
      <c r="A131" s="107"/>
      <c r="B131" s="107"/>
      <c r="C131" s="108">
        <v>2016</v>
      </c>
      <c r="D131" s="109" t="s">
        <v>120</v>
      </c>
      <c r="E131" s="109" t="s">
        <v>120</v>
      </c>
      <c r="F131" s="109" t="s">
        <v>120</v>
      </c>
      <c r="G131" s="109" t="s">
        <v>120</v>
      </c>
      <c r="H131" s="109" t="s">
        <v>120</v>
      </c>
      <c r="I131" s="109" t="s">
        <v>120</v>
      </c>
      <c r="J131" s="109" t="s">
        <v>120</v>
      </c>
      <c r="K131" s="109" t="s">
        <v>120</v>
      </c>
      <c r="L131" s="109" t="s">
        <v>120</v>
      </c>
      <c r="M131" s="109" t="s">
        <v>120</v>
      </c>
      <c r="N131" s="109" t="s">
        <v>120</v>
      </c>
      <c r="O131" s="109">
        <v>67943</v>
      </c>
    </row>
    <row r="132" spans="1:15" x14ac:dyDescent="0.3">
      <c r="A132" s="107"/>
      <c r="B132" s="107"/>
      <c r="C132" s="108">
        <v>2017</v>
      </c>
      <c r="D132" s="109">
        <v>47035</v>
      </c>
      <c r="E132" s="109">
        <v>53388</v>
      </c>
      <c r="F132" s="109">
        <v>57808</v>
      </c>
      <c r="G132" s="109" t="s">
        <v>120</v>
      </c>
      <c r="H132" s="109" t="s">
        <v>120</v>
      </c>
      <c r="I132" s="109" t="s">
        <v>120</v>
      </c>
      <c r="J132" s="109" t="s">
        <v>120</v>
      </c>
      <c r="K132" s="109" t="s">
        <v>120</v>
      </c>
      <c r="L132" s="109" t="s">
        <v>120</v>
      </c>
      <c r="M132" s="109" t="s">
        <v>120</v>
      </c>
      <c r="N132" s="109" t="s">
        <v>120</v>
      </c>
      <c r="O132" s="109" t="s">
        <v>120</v>
      </c>
    </row>
    <row r="133" spans="1:15" x14ac:dyDescent="0.3">
      <c r="A133" s="107"/>
      <c r="B133" s="107"/>
      <c r="C133" s="108">
        <v>2018</v>
      </c>
      <c r="D133" s="109" t="s">
        <v>120</v>
      </c>
      <c r="E133" s="109" t="s">
        <v>120</v>
      </c>
      <c r="F133" s="109" t="s">
        <v>120</v>
      </c>
      <c r="G133" s="109" t="s">
        <v>120</v>
      </c>
      <c r="H133" s="109" t="s">
        <v>120</v>
      </c>
      <c r="I133" s="109" t="s">
        <v>120</v>
      </c>
      <c r="J133" s="109" t="s">
        <v>120</v>
      </c>
      <c r="K133" s="109" t="s">
        <v>120</v>
      </c>
      <c r="L133" s="109" t="s">
        <v>120</v>
      </c>
      <c r="M133" s="109" t="s">
        <v>120</v>
      </c>
      <c r="N133" s="109" t="s">
        <v>120</v>
      </c>
      <c r="O133" s="109" t="s">
        <v>120</v>
      </c>
    </row>
    <row r="134" spans="1:15" x14ac:dyDescent="0.3">
      <c r="A134" s="107"/>
      <c r="B134" s="107"/>
      <c r="C134" s="108">
        <v>2019</v>
      </c>
      <c r="D134" s="109" t="s">
        <v>120</v>
      </c>
      <c r="E134" s="109" t="s">
        <v>120</v>
      </c>
      <c r="F134" s="109" t="s">
        <v>120</v>
      </c>
      <c r="G134" s="109" t="s">
        <v>120</v>
      </c>
      <c r="H134" s="109" t="s">
        <v>120</v>
      </c>
      <c r="I134" s="109" t="s">
        <v>120</v>
      </c>
      <c r="J134" s="109" t="s">
        <v>120</v>
      </c>
      <c r="K134" s="109" t="s">
        <v>120</v>
      </c>
      <c r="L134" s="109" t="s">
        <v>120</v>
      </c>
      <c r="M134" s="109" t="s">
        <v>120</v>
      </c>
      <c r="N134" s="109" t="s">
        <v>120</v>
      </c>
      <c r="O134" s="109" t="s">
        <v>120</v>
      </c>
    </row>
    <row r="135" spans="1:15" x14ac:dyDescent="0.3">
      <c r="A135" s="92" t="s">
        <v>86</v>
      </c>
      <c r="B135" s="92" t="s">
        <v>87</v>
      </c>
      <c r="C135" s="106">
        <v>2015</v>
      </c>
      <c r="D135" s="95">
        <v>9064</v>
      </c>
      <c r="E135" s="95">
        <v>8786</v>
      </c>
      <c r="F135" s="95">
        <v>9242</v>
      </c>
      <c r="G135" s="95">
        <v>10120</v>
      </c>
      <c r="H135" s="95">
        <v>10775</v>
      </c>
      <c r="I135" s="95">
        <v>7609</v>
      </c>
      <c r="J135" s="95">
        <v>9819</v>
      </c>
      <c r="K135" s="95">
        <v>7704</v>
      </c>
      <c r="L135" s="95">
        <v>8945</v>
      </c>
      <c r="M135" s="95">
        <v>10972</v>
      </c>
      <c r="N135" s="95">
        <v>7818</v>
      </c>
      <c r="O135" s="95">
        <v>6423</v>
      </c>
    </row>
    <row r="136" spans="1:15" x14ac:dyDescent="0.3">
      <c r="A136" s="92"/>
      <c r="B136" s="92"/>
      <c r="C136" s="106">
        <v>2016</v>
      </c>
      <c r="D136" s="95">
        <v>7238</v>
      </c>
      <c r="E136" s="95">
        <v>11628</v>
      </c>
      <c r="F136" s="95">
        <v>13321</v>
      </c>
      <c r="G136" s="95">
        <v>12951</v>
      </c>
      <c r="H136" s="95">
        <v>11131</v>
      </c>
      <c r="I136" s="95">
        <v>10014</v>
      </c>
      <c r="J136" s="95">
        <v>9789</v>
      </c>
      <c r="K136" s="95">
        <v>13224</v>
      </c>
      <c r="L136" s="95">
        <v>8739</v>
      </c>
      <c r="M136" s="95">
        <v>14315</v>
      </c>
      <c r="N136" s="95">
        <v>14081</v>
      </c>
      <c r="O136" s="95">
        <v>8770</v>
      </c>
    </row>
    <row r="137" spans="1:15" x14ac:dyDescent="0.3">
      <c r="A137" s="92"/>
      <c r="B137" s="92"/>
      <c r="C137" s="106">
        <v>2017</v>
      </c>
      <c r="D137" s="95">
        <v>10130</v>
      </c>
      <c r="E137" s="95">
        <v>10803</v>
      </c>
      <c r="F137" s="95">
        <v>12505</v>
      </c>
      <c r="G137" s="95">
        <v>10709</v>
      </c>
      <c r="H137" s="95">
        <v>10594</v>
      </c>
      <c r="I137" s="95">
        <v>7862</v>
      </c>
      <c r="J137" s="95">
        <v>9524</v>
      </c>
      <c r="K137" s="95">
        <v>11766</v>
      </c>
      <c r="L137" s="95">
        <v>10597</v>
      </c>
      <c r="M137" s="95">
        <v>13291</v>
      </c>
      <c r="N137" s="95">
        <v>13245</v>
      </c>
      <c r="O137" s="95">
        <v>7429</v>
      </c>
    </row>
    <row r="138" spans="1:15" x14ac:dyDescent="0.3">
      <c r="A138" s="92"/>
      <c r="B138" s="92"/>
      <c r="C138" s="106">
        <v>2018</v>
      </c>
      <c r="D138" s="95">
        <v>12420</v>
      </c>
      <c r="E138" s="95">
        <v>10027</v>
      </c>
      <c r="F138" s="95">
        <v>10378</v>
      </c>
      <c r="G138" s="95">
        <v>11038</v>
      </c>
      <c r="H138" s="95">
        <v>10597</v>
      </c>
      <c r="I138" s="95">
        <v>6668</v>
      </c>
      <c r="J138" s="95">
        <v>8346</v>
      </c>
      <c r="K138" s="95">
        <v>8498</v>
      </c>
      <c r="L138" s="95">
        <v>8285</v>
      </c>
      <c r="M138" s="95">
        <v>14180</v>
      </c>
      <c r="N138" s="95">
        <v>15369</v>
      </c>
      <c r="O138" s="95">
        <v>8171</v>
      </c>
    </row>
    <row r="139" spans="1:15" x14ac:dyDescent="0.3">
      <c r="A139" s="92"/>
      <c r="B139" s="92"/>
      <c r="C139" s="106">
        <v>2019</v>
      </c>
      <c r="D139" s="95">
        <v>8884</v>
      </c>
      <c r="E139" s="95">
        <v>10111</v>
      </c>
      <c r="F139" s="95">
        <v>9715</v>
      </c>
      <c r="G139" s="95">
        <v>11820</v>
      </c>
      <c r="H139" s="95">
        <v>11344</v>
      </c>
      <c r="I139" s="95">
        <v>8859</v>
      </c>
      <c r="J139" s="95">
        <v>15110</v>
      </c>
      <c r="K139" s="95">
        <v>15998</v>
      </c>
      <c r="L139" s="95">
        <v>11015</v>
      </c>
      <c r="M139" s="95">
        <v>11245</v>
      </c>
      <c r="N139" s="95">
        <v>11597</v>
      </c>
      <c r="O139" s="95">
        <v>5858</v>
      </c>
    </row>
    <row r="140" spans="1:15" x14ac:dyDescent="0.3">
      <c r="A140" s="92"/>
      <c r="B140" s="92" t="s">
        <v>88</v>
      </c>
      <c r="C140" s="106">
        <v>2015</v>
      </c>
      <c r="D140" s="95">
        <v>14741</v>
      </c>
      <c r="E140" s="95">
        <v>24247</v>
      </c>
      <c r="F140" s="95">
        <v>25796</v>
      </c>
      <c r="G140" s="95">
        <v>27340</v>
      </c>
      <c r="H140" s="95">
        <v>21024</v>
      </c>
      <c r="I140" s="95">
        <v>15419</v>
      </c>
      <c r="J140" s="95">
        <v>15266</v>
      </c>
      <c r="K140" s="95">
        <v>11595</v>
      </c>
      <c r="L140" s="95">
        <v>17278</v>
      </c>
      <c r="M140" s="95">
        <v>21696</v>
      </c>
      <c r="N140" s="95">
        <v>25161</v>
      </c>
      <c r="O140" s="95">
        <v>20138</v>
      </c>
    </row>
    <row r="141" spans="1:15" x14ac:dyDescent="0.3">
      <c r="A141" s="92"/>
      <c r="B141" s="92"/>
      <c r="C141" s="106">
        <v>2016</v>
      </c>
      <c r="D141" s="95">
        <v>20117</v>
      </c>
      <c r="E141" s="95">
        <v>35811</v>
      </c>
      <c r="F141" s="95">
        <v>34675</v>
      </c>
      <c r="G141" s="95">
        <v>38124</v>
      </c>
      <c r="H141" s="95">
        <v>27156</v>
      </c>
      <c r="I141" s="95">
        <v>18743</v>
      </c>
      <c r="J141" s="95">
        <v>19580</v>
      </c>
      <c r="K141" s="95">
        <v>28571</v>
      </c>
      <c r="L141" s="95">
        <v>23104</v>
      </c>
      <c r="M141" s="95">
        <v>32804</v>
      </c>
      <c r="N141" s="95">
        <v>32268</v>
      </c>
      <c r="O141" s="95">
        <v>26549</v>
      </c>
    </row>
    <row r="142" spans="1:15" x14ac:dyDescent="0.3">
      <c r="A142" s="92"/>
      <c r="B142" s="92"/>
      <c r="C142" s="106">
        <v>2017</v>
      </c>
      <c r="D142" s="95">
        <v>25577</v>
      </c>
      <c r="E142" s="95">
        <v>27500</v>
      </c>
      <c r="F142" s="95">
        <v>36032</v>
      </c>
      <c r="G142" s="95">
        <v>22142</v>
      </c>
      <c r="H142" s="95">
        <v>19037</v>
      </c>
      <c r="I142" s="95">
        <v>13470</v>
      </c>
      <c r="J142" s="95">
        <v>18600</v>
      </c>
      <c r="K142" s="95">
        <v>24042</v>
      </c>
      <c r="L142" s="95">
        <v>20443</v>
      </c>
      <c r="M142" s="95">
        <v>22373</v>
      </c>
      <c r="N142" s="95">
        <v>28587</v>
      </c>
      <c r="O142" s="95">
        <v>23642</v>
      </c>
    </row>
    <row r="143" spans="1:15" x14ac:dyDescent="0.3">
      <c r="A143" s="92"/>
      <c r="B143" s="92"/>
      <c r="C143" s="106">
        <v>2018</v>
      </c>
      <c r="D143" s="95">
        <v>32624</v>
      </c>
      <c r="E143" s="95">
        <v>23145</v>
      </c>
      <c r="F143" s="95">
        <v>29158</v>
      </c>
      <c r="G143" s="95">
        <v>27920</v>
      </c>
      <c r="H143" s="95">
        <v>18130</v>
      </c>
      <c r="I143" s="95">
        <v>16206</v>
      </c>
      <c r="J143" s="95">
        <v>19666</v>
      </c>
      <c r="K143" s="95">
        <v>25650</v>
      </c>
      <c r="L143" s="95">
        <v>22189</v>
      </c>
      <c r="M143" s="95">
        <v>26550</v>
      </c>
      <c r="N143" s="95">
        <v>33863</v>
      </c>
      <c r="O143" s="95">
        <v>24598</v>
      </c>
    </row>
    <row r="144" spans="1:15" x14ac:dyDescent="0.3">
      <c r="A144" s="92"/>
      <c r="B144" s="92"/>
      <c r="C144" s="106">
        <v>2019</v>
      </c>
      <c r="D144" s="95">
        <v>19438</v>
      </c>
      <c r="E144" s="95">
        <v>21055</v>
      </c>
      <c r="F144" s="95">
        <v>22698</v>
      </c>
      <c r="G144" s="95">
        <v>17793</v>
      </c>
      <c r="H144" s="95">
        <v>18353</v>
      </c>
      <c r="I144" s="95">
        <v>13305</v>
      </c>
      <c r="J144" s="95">
        <v>14924</v>
      </c>
      <c r="K144" s="95">
        <v>17599</v>
      </c>
      <c r="L144" s="95">
        <v>17468</v>
      </c>
      <c r="M144" s="95">
        <v>22084</v>
      </c>
      <c r="N144" s="95">
        <v>20670</v>
      </c>
      <c r="O144" s="95">
        <v>15960</v>
      </c>
    </row>
    <row r="145" spans="1:15" x14ac:dyDescent="0.3">
      <c r="A145" s="92"/>
      <c r="B145" s="92" t="s">
        <v>89</v>
      </c>
      <c r="C145" s="106">
        <v>2015</v>
      </c>
      <c r="D145" s="95">
        <v>7891</v>
      </c>
      <c r="E145" s="95">
        <v>13043</v>
      </c>
      <c r="F145" s="95">
        <v>14256</v>
      </c>
      <c r="G145" s="95">
        <v>10463</v>
      </c>
      <c r="H145" s="95">
        <v>13589</v>
      </c>
      <c r="I145" s="95">
        <v>9566</v>
      </c>
      <c r="J145" s="95">
        <v>5237</v>
      </c>
      <c r="K145" s="95">
        <v>7342</v>
      </c>
      <c r="L145" s="95">
        <v>15188</v>
      </c>
      <c r="M145" s="95">
        <v>12981</v>
      </c>
      <c r="N145" s="95">
        <v>17425</v>
      </c>
      <c r="O145" s="95">
        <v>14485</v>
      </c>
    </row>
    <row r="146" spans="1:15" x14ac:dyDescent="0.3">
      <c r="A146" s="92"/>
      <c r="B146" s="92"/>
      <c r="C146" s="106">
        <v>2016</v>
      </c>
      <c r="D146" s="95">
        <v>13785</v>
      </c>
      <c r="E146" s="95">
        <v>16685</v>
      </c>
      <c r="F146" s="95">
        <v>20696</v>
      </c>
      <c r="G146" s="95">
        <v>17735</v>
      </c>
      <c r="H146" s="95">
        <v>24107</v>
      </c>
      <c r="I146" s="95">
        <v>13679</v>
      </c>
      <c r="J146" s="95">
        <v>8787</v>
      </c>
      <c r="K146" s="95">
        <v>14767</v>
      </c>
      <c r="L146" s="95">
        <v>16520</v>
      </c>
      <c r="M146" s="95">
        <v>19625</v>
      </c>
      <c r="N146" s="95">
        <v>20226</v>
      </c>
      <c r="O146" s="95">
        <v>13481</v>
      </c>
    </row>
    <row r="147" spans="1:15" x14ac:dyDescent="0.3">
      <c r="A147" s="92"/>
      <c r="B147" s="92"/>
      <c r="C147" s="106">
        <v>2017</v>
      </c>
      <c r="D147" s="95">
        <v>14007</v>
      </c>
      <c r="E147" s="95">
        <v>17489</v>
      </c>
      <c r="F147" s="95">
        <v>19000</v>
      </c>
      <c r="G147" s="95">
        <v>15982</v>
      </c>
      <c r="H147" s="95">
        <v>14420</v>
      </c>
      <c r="I147" s="95">
        <v>14164</v>
      </c>
      <c r="J147" s="95">
        <v>8412</v>
      </c>
      <c r="K147" s="95">
        <v>13828</v>
      </c>
      <c r="L147" s="95">
        <v>19026</v>
      </c>
      <c r="M147" s="95">
        <v>19017</v>
      </c>
      <c r="N147" s="95">
        <v>20580</v>
      </c>
      <c r="O147" s="95">
        <v>13743</v>
      </c>
    </row>
    <row r="148" spans="1:15" x14ac:dyDescent="0.3">
      <c r="A148" s="92"/>
      <c r="B148" s="92"/>
      <c r="C148" s="106">
        <v>2018</v>
      </c>
      <c r="D148" s="95">
        <v>16937</v>
      </c>
      <c r="E148" s="95">
        <v>18176</v>
      </c>
      <c r="F148" s="95">
        <v>18088</v>
      </c>
      <c r="G148" s="95">
        <v>12490</v>
      </c>
      <c r="H148" s="95">
        <v>10205</v>
      </c>
      <c r="I148" s="95">
        <v>7163</v>
      </c>
      <c r="J148" s="95">
        <v>5938</v>
      </c>
      <c r="K148" s="95" t="s">
        <v>120</v>
      </c>
      <c r="L148" s="95">
        <v>17604</v>
      </c>
      <c r="M148" s="95">
        <v>15807</v>
      </c>
      <c r="N148" s="95">
        <v>14125</v>
      </c>
      <c r="O148" s="95">
        <v>8492</v>
      </c>
    </row>
    <row r="149" spans="1:15" x14ac:dyDescent="0.3">
      <c r="A149" s="92"/>
      <c r="B149" s="92"/>
      <c r="C149" s="106">
        <v>2019</v>
      </c>
      <c r="D149" s="95">
        <v>11367</v>
      </c>
      <c r="E149" s="95">
        <v>17010</v>
      </c>
      <c r="F149" s="95">
        <v>15755</v>
      </c>
      <c r="G149" s="95">
        <v>13448</v>
      </c>
      <c r="H149" s="95">
        <v>13675</v>
      </c>
      <c r="I149" s="95">
        <v>11767</v>
      </c>
      <c r="J149" s="95">
        <v>12503</v>
      </c>
      <c r="K149" s="95">
        <v>23278</v>
      </c>
      <c r="L149" s="95">
        <v>16431</v>
      </c>
      <c r="M149" s="95">
        <v>21584</v>
      </c>
      <c r="N149" s="95">
        <v>16216</v>
      </c>
      <c r="O149" s="95">
        <v>10571</v>
      </c>
    </row>
    <row r="150" spans="1:15" x14ac:dyDescent="0.3">
      <c r="A150" s="92"/>
      <c r="B150" s="92" t="s">
        <v>90</v>
      </c>
      <c r="C150" s="106">
        <v>2015</v>
      </c>
      <c r="D150" s="95">
        <v>4313</v>
      </c>
      <c r="E150" s="95">
        <v>6807</v>
      </c>
      <c r="F150" s="95">
        <v>5180</v>
      </c>
      <c r="G150" s="95">
        <v>9147</v>
      </c>
      <c r="H150" s="95">
        <v>6495</v>
      </c>
      <c r="I150" s="95">
        <v>5134</v>
      </c>
      <c r="J150" s="95">
        <v>3995</v>
      </c>
      <c r="K150" s="95">
        <v>5000</v>
      </c>
      <c r="L150" s="95">
        <v>5942</v>
      </c>
      <c r="M150" s="95">
        <v>7205</v>
      </c>
      <c r="N150" s="95">
        <v>5676</v>
      </c>
      <c r="O150" s="95">
        <v>4594</v>
      </c>
    </row>
    <row r="151" spans="1:15" x14ac:dyDescent="0.3">
      <c r="A151" s="92"/>
      <c r="B151" s="92"/>
      <c r="C151" s="106">
        <v>2016</v>
      </c>
      <c r="D151" s="95">
        <v>5760</v>
      </c>
      <c r="E151" s="95">
        <v>10953</v>
      </c>
      <c r="F151" s="95">
        <v>6448</v>
      </c>
      <c r="G151" s="95">
        <v>7471</v>
      </c>
      <c r="H151" s="95">
        <v>6549</v>
      </c>
      <c r="I151" s="95">
        <v>7147</v>
      </c>
      <c r="J151" s="95">
        <v>7188</v>
      </c>
      <c r="K151" s="95">
        <v>8448</v>
      </c>
      <c r="L151" s="95">
        <v>11993</v>
      </c>
      <c r="M151" s="95">
        <v>10237</v>
      </c>
      <c r="N151" s="95">
        <v>6651</v>
      </c>
      <c r="O151" s="95">
        <v>4139</v>
      </c>
    </row>
    <row r="152" spans="1:15" x14ac:dyDescent="0.3">
      <c r="A152" s="92"/>
      <c r="B152" s="92"/>
      <c r="C152" s="106">
        <v>2017</v>
      </c>
      <c r="D152" s="95">
        <v>6898</v>
      </c>
      <c r="E152" s="95">
        <v>6137</v>
      </c>
      <c r="F152" s="95">
        <v>6841</v>
      </c>
      <c r="G152" s="95">
        <v>6742</v>
      </c>
      <c r="H152" s="95">
        <v>9299</v>
      </c>
      <c r="I152" s="95">
        <v>4642</v>
      </c>
      <c r="J152" s="95">
        <v>6241</v>
      </c>
      <c r="K152" s="95">
        <v>6654</v>
      </c>
      <c r="L152" s="95">
        <v>5765</v>
      </c>
      <c r="M152" s="95">
        <v>5958</v>
      </c>
      <c r="N152" s="95">
        <v>5241</v>
      </c>
      <c r="O152" s="95">
        <v>4096</v>
      </c>
    </row>
    <row r="153" spans="1:15" x14ac:dyDescent="0.3">
      <c r="A153" s="92"/>
      <c r="B153" s="92"/>
      <c r="C153" s="106">
        <v>2018</v>
      </c>
      <c r="D153" s="95">
        <v>6096</v>
      </c>
      <c r="E153" s="95">
        <v>9771</v>
      </c>
      <c r="F153" s="95">
        <v>8582</v>
      </c>
      <c r="G153" s="95">
        <v>9377</v>
      </c>
      <c r="H153" s="95">
        <v>7054</v>
      </c>
      <c r="I153" s="95">
        <v>6729</v>
      </c>
      <c r="J153" s="95">
        <v>6957</v>
      </c>
      <c r="K153" s="95">
        <v>9317</v>
      </c>
      <c r="L153" s="95">
        <v>10842</v>
      </c>
      <c r="M153" s="95">
        <v>6615</v>
      </c>
      <c r="N153" s="95">
        <v>7495</v>
      </c>
      <c r="O153" s="95">
        <v>6331</v>
      </c>
    </row>
    <row r="154" spans="1:15" x14ac:dyDescent="0.3">
      <c r="A154" s="92"/>
      <c r="B154" s="92"/>
      <c r="C154" s="106">
        <v>2019</v>
      </c>
      <c r="D154" s="95">
        <v>5756</v>
      </c>
      <c r="E154" s="95">
        <v>7790</v>
      </c>
      <c r="F154" s="95">
        <v>7705</v>
      </c>
      <c r="G154" s="95">
        <v>6688</v>
      </c>
      <c r="H154" s="95">
        <v>8058</v>
      </c>
      <c r="I154" s="95">
        <v>5104</v>
      </c>
      <c r="J154" s="95">
        <v>6527</v>
      </c>
      <c r="K154" s="95">
        <v>9952</v>
      </c>
      <c r="L154" s="95">
        <v>7623</v>
      </c>
      <c r="M154" s="95">
        <v>8592</v>
      </c>
      <c r="N154" s="95">
        <v>8234</v>
      </c>
      <c r="O154" s="95">
        <v>5040</v>
      </c>
    </row>
    <row r="155" spans="1:15" x14ac:dyDescent="0.3">
      <c r="A155" s="107" t="s">
        <v>91</v>
      </c>
      <c r="B155" s="107" t="s">
        <v>92</v>
      </c>
      <c r="C155" s="108">
        <v>2017</v>
      </c>
      <c r="D155" s="109">
        <v>2700</v>
      </c>
      <c r="E155" s="109">
        <v>5371</v>
      </c>
      <c r="F155" s="109">
        <v>7356</v>
      </c>
      <c r="G155" s="109">
        <v>6275</v>
      </c>
      <c r="H155" s="109">
        <v>3737</v>
      </c>
      <c r="I155" s="109">
        <v>2559</v>
      </c>
      <c r="J155" s="109">
        <v>1881</v>
      </c>
      <c r="K155" s="109">
        <v>3131</v>
      </c>
      <c r="L155" s="109">
        <v>6295</v>
      </c>
      <c r="M155" s="109">
        <v>4646</v>
      </c>
      <c r="N155" s="109">
        <v>4807</v>
      </c>
      <c r="O155" s="109">
        <v>3801</v>
      </c>
    </row>
    <row r="156" spans="1:15" x14ac:dyDescent="0.3">
      <c r="A156" s="107"/>
      <c r="B156" s="107"/>
      <c r="C156" s="108">
        <v>2018</v>
      </c>
      <c r="D156" s="109">
        <v>2956</v>
      </c>
      <c r="E156" s="109">
        <v>4471</v>
      </c>
      <c r="F156" s="109">
        <v>3313</v>
      </c>
      <c r="G156" s="109">
        <v>5384</v>
      </c>
      <c r="H156" s="109">
        <v>7210</v>
      </c>
      <c r="I156" s="109">
        <v>6507</v>
      </c>
      <c r="J156" s="109">
        <v>7763</v>
      </c>
      <c r="K156" s="109">
        <v>8460</v>
      </c>
      <c r="L156" s="109">
        <v>7211</v>
      </c>
      <c r="M156" s="109">
        <v>7202</v>
      </c>
      <c r="N156" s="109">
        <v>9275</v>
      </c>
      <c r="O156" s="109">
        <v>7894</v>
      </c>
    </row>
    <row r="157" spans="1:15" x14ac:dyDescent="0.3">
      <c r="A157" s="107"/>
      <c r="B157" s="107"/>
      <c r="C157" s="108">
        <v>2019</v>
      </c>
      <c r="D157" s="109">
        <v>7805</v>
      </c>
      <c r="E157" s="109">
        <v>8341</v>
      </c>
      <c r="F157" s="109">
        <v>9912</v>
      </c>
      <c r="G157" s="109">
        <v>9448</v>
      </c>
      <c r="H157" s="109">
        <v>10698</v>
      </c>
      <c r="I157" s="109">
        <v>9035</v>
      </c>
      <c r="J157" s="109">
        <v>7990</v>
      </c>
      <c r="K157" s="109">
        <v>14863</v>
      </c>
      <c r="L157" s="109">
        <v>10313</v>
      </c>
      <c r="M157" s="109">
        <v>13363</v>
      </c>
      <c r="N157" s="109">
        <v>10786</v>
      </c>
      <c r="O157" s="109">
        <v>9547</v>
      </c>
    </row>
    <row r="158" spans="1:15" x14ac:dyDescent="0.3">
      <c r="A158" s="92" t="s">
        <v>93</v>
      </c>
      <c r="B158" s="92" t="s">
        <v>93</v>
      </c>
      <c r="C158" s="106">
        <v>2015</v>
      </c>
      <c r="D158" s="95" t="s">
        <v>120</v>
      </c>
      <c r="E158" s="95" t="s">
        <v>120</v>
      </c>
      <c r="F158" s="95" t="s">
        <v>120</v>
      </c>
      <c r="G158" s="95" t="s">
        <v>120</v>
      </c>
      <c r="H158" s="95" t="s">
        <v>120</v>
      </c>
      <c r="I158" s="95" t="s">
        <v>120</v>
      </c>
      <c r="J158" s="95" t="s">
        <v>120</v>
      </c>
      <c r="K158" s="95" t="s">
        <v>120</v>
      </c>
      <c r="L158" s="95" t="s">
        <v>120</v>
      </c>
      <c r="M158" s="95" t="s">
        <v>120</v>
      </c>
      <c r="N158" s="95" t="s">
        <v>120</v>
      </c>
      <c r="O158" s="95" t="s">
        <v>120</v>
      </c>
    </row>
    <row r="159" spans="1:15" x14ac:dyDescent="0.3">
      <c r="A159" s="92"/>
      <c r="B159" s="92"/>
      <c r="C159" s="106">
        <v>2016</v>
      </c>
      <c r="D159" s="95">
        <v>28300</v>
      </c>
      <c r="E159" s="95">
        <v>28901</v>
      </c>
      <c r="F159" s="95">
        <v>34485</v>
      </c>
      <c r="G159" s="95">
        <v>25266</v>
      </c>
      <c r="H159" s="95">
        <v>22037</v>
      </c>
      <c r="I159" s="95">
        <v>19299</v>
      </c>
      <c r="J159" s="95">
        <v>24955</v>
      </c>
      <c r="K159" s="95">
        <v>27474</v>
      </c>
      <c r="L159" s="95">
        <v>14034</v>
      </c>
      <c r="M159" s="95">
        <v>25229</v>
      </c>
      <c r="N159" s="95">
        <v>28280</v>
      </c>
      <c r="O159" s="95">
        <v>21668</v>
      </c>
    </row>
    <row r="160" spans="1:15" x14ac:dyDescent="0.3">
      <c r="A160" s="92"/>
      <c r="B160" s="92"/>
      <c r="C160" s="106">
        <v>2017</v>
      </c>
      <c r="D160" s="95">
        <v>27204</v>
      </c>
      <c r="E160" s="95">
        <v>27707</v>
      </c>
      <c r="F160" s="95">
        <v>31617</v>
      </c>
      <c r="G160" s="95">
        <v>27672</v>
      </c>
      <c r="H160" s="95">
        <v>18048</v>
      </c>
      <c r="I160" s="95">
        <v>17751</v>
      </c>
      <c r="J160" s="95">
        <v>27284</v>
      </c>
      <c r="K160" s="95">
        <v>26963</v>
      </c>
      <c r="L160" s="95">
        <v>19346</v>
      </c>
      <c r="M160" s="95">
        <v>33941</v>
      </c>
      <c r="N160" s="95">
        <v>34258</v>
      </c>
      <c r="O160" s="95">
        <v>22875</v>
      </c>
    </row>
    <row r="161" spans="1:15" x14ac:dyDescent="0.3">
      <c r="A161" s="92"/>
      <c r="B161" s="92"/>
      <c r="C161" s="106">
        <v>2018</v>
      </c>
      <c r="D161" s="95">
        <v>31488</v>
      </c>
      <c r="E161" s="95">
        <v>26031</v>
      </c>
      <c r="F161" s="95">
        <v>32157</v>
      </c>
      <c r="G161" s="95">
        <v>34403</v>
      </c>
      <c r="H161" s="95">
        <v>20540</v>
      </c>
      <c r="I161" s="95">
        <v>17225</v>
      </c>
      <c r="J161" s="95">
        <v>26731</v>
      </c>
      <c r="K161" s="95">
        <v>25907</v>
      </c>
      <c r="L161" s="95">
        <v>18409</v>
      </c>
      <c r="M161" s="95">
        <v>34876</v>
      </c>
      <c r="N161" s="95">
        <v>33224</v>
      </c>
      <c r="O161" s="95">
        <v>22408</v>
      </c>
    </row>
    <row r="162" spans="1:15" x14ac:dyDescent="0.3">
      <c r="A162" s="92"/>
      <c r="B162" s="92"/>
      <c r="C162" s="106">
        <v>2019</v>
      </c>
      <c r="D162" s="95">
        <v>29559</v>
      </c>
      <c r="E162" s="95">
        <v>30537</v>
      </c>
      <c r="F162" s="95">
        <v>29700</v>
      </c>
      <c r="G162" s="95">
        <v>26937</v>
      </c>
      <c r="H162" s="95">
        <v>26234</v>
      </c>
      <c r="I162" s="95">
        <v>18638</v>
      </c>
      <c r="J162" s="95">
        <v>49534</v>
      </c>
      <c r="K162" s="95">
        <v>45828</v>
      </c>
      <c r="L162" s="95">
        <v>26385</v>
      </c>
      <c r="M162" s="95">
        <v>40177</v>
      </c>
      <c r="N162" s="95">
        <v>34949</v>
      </c>
      <c r="O162" s="95">
        <v>29219</v>
      </c>
    </row>
    <row r="163" spans="1:15" x14ac:dyDescent="0.3">
      <c r="A163" s="184" t="s">
        <v>94</v>
      </c>
      <c r="B163" s="184"/>
      <c r="C163" s="184"/>
      <c r="D163" s="184"/>
      <c r="E163" s="184"/>
      <c r="F163" s="184"/>
      <c r="G163" s="184"/>
      <c r="H163" s="184"/>
      <c r="I163" s="184"/>
      <c r="J163" s="184"/>
      <c r="K163" s="184"/>
      <c r="L163" s="184"/>
      <c r="M163" s="184"/>
      <c r="N163" s="184"/>
      <c r="O163" s="184"/>
    </row>
    <row r="164" spans="1:15" ht="24.65" customHeight="1" x14ac:dyDescent="0.3">
      <c r="A164" s="184" t="s">
        <v>149</v>
      </c>
      <c r="B164" s="184"/>
      <c r="C164" s="184"/>
      <c r="D164" s="184"/>
      <c r="E164" s="184"/>
      <c r="F164" s="184"/>
      <c r="G164" s="184"/>
      <c r="H164" s="184"/>
      <c r="I164" s="184"/>
      <c r="J164" s="184"/>
      <c r="K164" s="184"/>
      <c r="L164" s="184"/>
      <c r="M164" s="184"/>
      <c r="N164" s="184"/>
      <c r="O164" s="184"/>
    </row>
    <row r="165" spans="1:15" x14ac:dyDescent="0.3">
      <c r="A165" s="185" t="s">
        <v>150</v>
      </c>
      <c r="B165" s="185"/>
      <c r="C165" s="185"/>
      <c r="D165" s="185"/>
      <c r="E165" s="185"/>
      <c r="F165" s="185"/>
      <c r="G165" s="185"/>
      <c r="H165" s="185"/>
      <c r="I165" s="185"/>
      <c r="J165" s="185"/>
      <c r="K165" s="185"/>
      <c r="L165" s="185"/>
      <c r="M165" s="185"/>
      <c r="N165" s="185"/>
      <c r="O165" s="185"/>
    </row>
  </sheetData>
  <mergeCells count="4">
    <mergeCell ref="A1:O1"/>
    <mergeCell ref="A165:O165"/>
    <mergeCell ref="A163:O163"/>
    <mergeCell ref="A164:O164"/>
  </mergeCells>
  <hyperlinks>
    <hyperlink ref="Q1" location="Innehåll!A1" display="Till innehållsförteckning" xr:uid="{0C949DFC-B9E8-40AD-8B2A-904BC7F7AF2D}"/>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45A77-B54A-42C2-8506-1A802C1BF2ED}">
  <dimension ref="A1:Q162"/>
  <sheetViews>
    <sheetView showGridLines="0" workbookViewId="0">
      <selection sqref="A1:O1"/>
    </sheetView>
  </sheetViews>
  <sheetFormatPr defaultColWidth="10" defaultRowHeight="11.6" x14ac:dyDescent="0.3"/>
  <cols>
    <col min="1" max="2" width="19.84375" style="22" customWidth="1"/>
    <col min="3" max="11" width="9.4609375" style="10" customWidth="1"/>
    <col min="12" max="12" width="9.84375" style="10" customWidth="1"/>
    <col min="13" max="15" width="9.4609375" style="10" customWidth="1"/>
    <col min="16" max="16384" width="10" style="10"/>
  </cols>
  <sheetData>
    <row r="1" spans="1:17" ht="12.45" x14ac:dyDescent="0.3">
      <c r="A1" s="182" t="s">
        <v>26</v>
      </c>
      <c r="B1" s="182"/>
      <c r="C1" s="182"/>
      <c r="D1" s="182"/>
      <c r="E1" s="182"/>
      <c r="F1" s="182"/>
      <c r="G1" s="183"/>
      <c r="H1" s="183"/>
      <c r="I1" s="183"/>
      <c r="J1" s="183"/>
      <c r="K1" s="183"/>
      <c r="L1" s="183"/>
      <c r="M1" s="183"/>
      <c r="N1" s="183"/>
      <c r="O1" s="183"/>
      <c r="Q1" s="44" t="s">
        <v>44</v>
      </c>
    </row>
    <row r="2" spans="1:17" x14ac:dyDescent="0.3">
      <c r="A2" s="24"/>
      <c r="B2" s="24"/>
      <c r="C2" s="12"/>
      <c r="D2" s="12"/>
      <c r="E2" s="12"/>
      <c r="F2" s="12"/>
      <c r="G2" s="12"/>
      <c r="H2" s="12"/>
      <c r="I2" s="12"/>
      <c r="J2" s="12"/>
      <c r="K2" s="12"/>
      <c r="L2" s="12"/>
      <c r="M2" s="12"/>
      <c r="N2" s="12"/>
      <c r="O2" s="12"/>
    </row>
    <row r="3" spans="1:17" x14ac:dyDescent="0.3">
      <c r="A3" s="92"/>
      <c r="B3" s="92"/>
      <c r="C3" s="102"/>
      <c r="D3" s="110" t="s">
        <v>99</v>
      </c>
      <c r="E3" s="110"/>
      <c r="F3" s="110"/>
      <c r="G3" s="110"/>
      <c r="H3" s="110"/>
      <c r="I3" s="110"/>
      <c r="J3" s="110"/>
      <c r="K3" s="110"/>
      <c r="L3" s="110"/>
      <c r="M3" s="110"/>
      <c r="N3" s="110"/>
      <c r="O3" s="110"/>
      <c r="P3" s="13"/>
    </row>
    <row r="4" spans="1:17" s="26" customFormat="1" x14ac:dyDescent="0.3">
      <c r="A4" s="101" t="s">
        <v>45</v>
      </c>
      <c r="B4" s="101" t="s">
        <v>46</v>
      </c>
      <c r="C4" s="101" t="s">
        <v>133</v>
      </c>
      <c r="D4" s="101" t="s">
        <v>134</v>
      </c>
      <c r="E4" s="101" t="s">
        <v>135</v>
      </c>
      <c r="F4" s="101" t="s">
        <v>136</v>
      </c>
      <c r="G4" s="101" t="s">
        <v>137</v>
      </c>
      <c r="H4" s="101" t="s">
        <v>138</v>
      </c>
      <c r="I4" s="101" t="s">
        <v>139</v>
      </c>
      <c r="J4" s="101" t="s">
        <v>140</v>
      </c>
      <c r="K4" s="101" t="s">
        <v>141</v>
      </c>
      <c r="L4" s="101" t="s">
        <v>142</v>
      </c>
      <c r="M4" s="101" t="s">
        <v>143</v>
      </c>
      <c r="N4" s="101" t="s">
        <v>144</v>
      </c>
      <c r="O4" s="101" t="s">
        <v>145</v>
      </c>
      <c r="P4" s="25"/>
    </row>
    <row r="5" spans="1:17" x14ac:dyDescent="0.3">
      <c r="A5" s="111" t="s">
        <v>49</v>
      </c>
      <c r="B5" s="111" t="s">
        <v>49</v>
      </c>
      <c r="C5" s="106">
        <v>2015</v>
      </c>
      <c r="D5" s="95"/>
      <c r="E5" s="95"/>
      <c r="F5" s="95"/>
      <c r="G5" s="95"/>
      <c r="H5" s="95"/>
      <c r="I5" s="95"/>
      <c r="J5" s="95"/>
      <c r="K5" s="95"/>
      <c r="L5" s="95"/>
      <c r="M5" s="95"/>
      <c r="N5" s="95"/>
      <c r="O5" s="95"/>
      <c r="P5" s="13"/>
    </row>
    <row r="6" spans="1:17" x14ac:dyDescent="0.3">
      <c r="A6" s="111"/>
      <c r="B6" s="111"/>
      <c r="C6" s="106">
        <v>2016</v>
      </c>
      <c r="D6" s="95" t="s">
        <v>120</v>
      </c>
      <c r="E6" s="95" t="s">
        <v>120</v>
      </c>
      <c r="F6" s="95" t="s">
        <v>120</v>
      </c>
      <c r="G6" s="95" t="s">
        <v>120</v>
      </c>
      <c r="H6" s="95" t="s">
        <v>120</v>
      </c>
      <c r="I6" s="95" t="s">
        <v>120</v>
      </c>
      <c r="J6" s="95" t="s">
        <v>120</v>
      </c>
      <c r="K6" s="95" t="s">
        <v>120</v>
      </c>
      <c r="L6" s="95" t="s">
        <v>120</v>
      </c>
      <c r="M6" s="95" t="s">
        <v>120</v>
      </c>
      <c r="N6" s="95" t="s">
        <v>120</v>
      </c>
      <c r="O6" s="95" t="s">
        <v>120</v>
      </c>
      <c r="P6" s="13"/>
    </row>
    <row r="7" spans="1:17" x14ac:dyDescent="0.3">
      <c r="A7" s="111"/>
      <c r="B7" s="111"/>
      <c r="C7" s="106">
        <v>2017</v>
      </c>
      <c r="D7" s="95" t="s">
        <v>120</v>
      </c>
      <c r="E7" s="95" t="s">
        <v>120</v>
      </c>
      <c r="F7" s="95" t="s">
        <v>120</v>
      </c>
      <c r="G7" s="95" t="s">
        <v>120</v>
      </c>
      <c r="H7" s="95" t="s">
        <v>120</v>
      </c>
      <c r="I7" s="95" t="s">
        <v>120</v>
      </c>
      <c r="J7" s="95" t="s">
        <v>120</v>
      </c>
      <c r="K7" s="95" t="s">
        <v>120</v>
      </c>
      <c r="L7" s="95" t="s">
        <v>120</v>
      </c>
      <c r="M7" s="95" t="s">
        <v>120</v>
      </c>
      <c r="N7" s="95" t="s">
        <v>120</v>
      </c>
      <c r="O7" s="95" t="s">
        <v>120</v>
      </c>
      <c r="P7" s="13"/>
    </row>
    <row r="8" spans="1:17" x14ac:dyDescent="0.3">
      <c r="A8" s="111"/>
      <c r="B8" s="111"/>
      <c r="C8" s="106">
        <v>2018</v>
      </c>
      <c r="D8" s="95" t="s">
        <v>120</v>
      </c>
      <c r="E8" s="95" t="s">
        <v>120</v>
      </c>
      <c r="F8" s="95" t="s">
        <v>120</v>
      </c>
      <c r="G8" s="95" t="s">
        <v>120</v>
      </c>
      <c r="H8" s="95" t="s">
        <v>120</v>
      </c>
      <c r="I8" s="95" t="s">
        <v>120</v>
      </c>
      <c r="J8" s="95" t="s">
        <v>120</v>
      </c>
      <c r="K8" s="95" t="s">
        <v>120</v>
      </c>
      <c r="L8" s="95" t="s">
        <v>120</v>
      </c>
      <c r="M8" s="95" t="s">
        <v>120</v>
      </c>
      <c r="N8" s="95" t="s">
        <v>120</v>
      </c>
      <c r="O8" s="95" t="s">
        <v>120</v>
      </c>
      <c r="P8" s="13"/>
    </row>
    <row r="9" spans="1:17" x14ac:dyDescent="0.3">
      <c r="A9" s="111"/>
      <c r="B9" s="111"/>
      <c r="C9" s="106">
        <v>2019</v>
      </c>
      <c r="D9" s="95" t="s">
        <v>120</v>
      </c>
      <c r="E9" s="95" t="s">
        <v>120</v>
      </c>
      <c r="F9" s="95" t="s">
        <v>120</v>
      </c>
      <c r="G9" s="95" t="s">
        <v>120</v>
      </c>
      <c r="H9" s="95" t="s">
        <v>120</v>
      </c>
      <c r="I9" s="95" t="s">
        <v>120</v>
      </c>
      <c r="J9" s="95" t="s">
        <v>120</v>
      </c>
      <c r="K9" s="95" t="s">
        <v>120</v>
      </c>
      <c r="L9" s="95" t="s">
        <v>120</v>
      </c>
      <c r="M9" s="95" t="s">
        <v>120</v>
      </c>
      <c r="N9" s="95" t="s">
        <v>120</v>
      </c>
      <c r="O9" s="95" t="s">
        <v>120</v>
      </c>
      <c r="P9" s="13"/>
    </row>
    <row r="10" spans="1:17" x14ac:dyDescent="0.3">
      <c r="A10" s="112" t="s">
        <v>52</v>
      </c>
      <c r="B10" s="112" t="s">
        <v>52</v>
      </c>
      <c r="C10" s="108">
        <v>2015</v>
      </c>
      <c r="D10" s="109">
        <v>16866</v>
      </c>
      <c r="E10" s="109">
        <v>8306</v>
      </c>
      <c r="F10" s="109">
        <v>7377</v>
      </c>
      <c r="G10" s="109">
        <v>8854</v>
      </c>
      <c r="H10" s="109">
        <v>9194</v>
      </c>
      <c r="I10" s="109">
        <v>7089</v>
      </c>
      <c r="J10" s="109">
        <v>10149</v>
      </c>
      <c r="K10" s="109">
        <v>12406</v>
      </c>
      <c r="L10" s="109">
        <v>9197</v>
      </c>
      <c r="M10" s="109">
        <v>25475</v>
      </c>
      <c r="N10" s="109">
        <v>22019</v>
      </c>
      <c r="O10" s="109">
        <v>42578</v>
      </c>
      <c r="P10" s="13"/>
    </row>
    <row r="11" spans="1:17" x14ac:dyDescent="0.3">
      <c r="A11" s="112"/>
      <c r="B11" s="112"/>
      <c r="C11" s="108">
        <v>2016</v>
      </c>
      <c r="D11" s="109" t="s">
        <v>120</v>
      </c>
      <c r="E11" s="109" t="s">
        <v>120</v>
      </c>
      <c r="F11" s="109" t="s">
        <v>120</v>
      </c>
      <c r="G11" s="109" t="s">
        <v>120</v>
      </c>
      <c r="H11" s="109" t="s">
        <v>120</v>
      </c>
      <c r="I11" s="109" t="s">
        <v>120</v>
      </c>
      <c r="J11" s="109" t="s">
        <v>120</v>
      </c>
      <c r="K11" s="109" t="s">
        <v>120</v>
      </c>
      <c r="L11" s="109" t="s">
        <v>120</v>
      </c>
      <c r="M11" s="109" t="s">
        <v>120</v>
      </c>
      <c r="N11" s="109" t="s">
        <v>120</v>
      </c>
      <c r="O11" s="109" t="s">
        <v>120</v>
      </c>
      <c r="P11" s="13"/>
    </row>
    <row r="12" spans="1:17" x14ac:dyDescent="0.3">
      <c r="A12" s="112"/>
      <c r="B12" s="112"/>
      <c r="C12" s="108">
        <v>2017</v>
      </c>
      <c r="D12" s="109" t="s">
        <v>120</v>
      </c>
      <c r="E12" s="109" t="s">
        <v>120</v>
      </c>
      <c r="F12" s="109" t="s">
        <v>120</v>
      </c>
      <c r="G12" s="109" t="s">
        <v>120</v>
      </c>
      <c r="H12" s="109" t="s">
        <v>120</v>
      </c>
      <c r="I12" s="109" t="s">
        <v>120</v>
      </c>
      <c r="J12" s="109" t="s">
        <v>120</v>
      </c>
      <c r="K12" s="109" t="s">
        <v>120</v>
      </c>
      <c r="L12" s="109" t="s">
        <v>120</v>
      </c>
      <c r="M12" s="109" t="s">
        <v>120</v>
      </c>
      <c r="N12" s="109" t="s">
        <v>120</v>
      </c>
      <c r="O12" s="109" t="s">
        <v>120</v>
      </c>
      <c r="P12" s="13"/>
    </row>
    <row r="13" spans="1:17" x14ac:dyDescent="0.3">
      <c r="A13" s="112"/>
      <c r="B13" s="112"/>
      <c r="C13" s="108">
        <v>2018</v>
      </c>
      <c r="D13" s="109" t="s">
        <v>120</v>
      </c>
      <c r="E13" s="109" t="s">
        <v>120</v>
      </c>
      <c r="F13" s="109" t="s">
        <v>120</v>
      </c>
      <c r="G13" s="109" t="s">
        <v>120</v>
      </c>
      <c r="H13" s="109" t="s">
        <v>120</v>
      </c>
      <c r="I13" s="109" t="s">
        <v>120</v>
      </c>
      <c r="J13" s="109" t="s">
        <v>120</v>
      </c>
      <c r="K13" s="109" t="s">
        <v>120</v>
      </c>
      <c r="L13" s="109" t="s">
        <v>120</v>
      </c>
      <c r="M13" s="109" t="s">
        <v>120</v>
      </c>
      <c r="N13" s="109" t="s">
        <v>120</v>
      </c>
      <c r="O13" s="109" t="s">
        <v>120</v>
      </c>
      <c r="P13" s="13"/>
    </row>
    <row r="14" spans="1:17" x14ac:dyDescent="0.3">
      <c r="A14" s="112"/>
      <c r="B14" s="112"/>
      <c r="C14" s="108">
        <v>2019</v>
      </c>
      <c r="D14" s="109" t="s">
        <v>120</v>
      </c>
      <c r="E14" s="109" t="s">
        <v>120</v>
      </c>
      <c r="F14" s="109" t="s">
        <v>120</v>
      </c>
      <c r="G14" s="109" t="s">
        <v>120</v>
      </c>
      <c r="H14" s="109" t="s">
        <v>120</v>
      </c>
      <c r="I14" s="109" t="s">
        <v>120</v>
      </c>
      <c r="J14" s="109" t="s">
        <v>120</v>
      </c>
      <c r="K14" s="109" t="s">
        <v>120</v>
      </c>
      <c r="L14" s="109" t="s">
        <v>120</v>
      </c>
      <c r="M14" s="109" t="s">
        <v>120</v>
      </c>
      <c r="N14" s="109" t="s">
        <v>120</v>
      </c>
      <c r="O14" s="109" t="s">
        <v>120</v>
      </c>
      <c r="P14" s="13"/>
    </row>
    <row r="15" spans="1:17" x14ac:dyDescent="0.3">
      <c r="A15" s="111" t="s">
        <v>54</v>
      </c>
      <c r="B15" s="111" t="s">
        <v>54</v>
      </c>
      <c r="C15" s="106">
        <v>2015</v>
      </c>
      <c r="D15" s="95">
        <v>1808</v>
      </c>
      <c r="E15" s="95">
        <v>2178</v>
      </c>
      <c r="F15" s="95">
        <v>2675</v>
      </c>
      <c r="G15" s="95">
        <v>2044</v>
      </c>
      <c r="H15" s="95">
        <v>2133</v>
      </c>
      <c r="I15" s="95">
        <v>1104</v>
      </c>
      <c r="J15" s="95">
        <v>659</v>
      </c>
      <c r="K15" s="95">
        <v>1004</v>
      </c>
      <c r="L15" s="95">
        <v>3228</v>
      </c>
      <c r="M15" s="95">
        <v>2968</v>
      </c>
      <c r="N15" s="95">
        <v>3330</v>
      </c>
      <c r="O15" s="95">
        <v>1752</v>
      </c>
      <c r="P15" s="13"/>
    </row>
    <row r="16" spans="1:17" x14ac:dyDescent="0.3">
      <c r="A16" s="111"/>
      <c r="B16" s="111"/>
      <c r="C16" s="106">
        <v>2016</v>
      </c>
      <c r="D16" s="95">
        <v>397</v>
      </c>
      <c r="E16" s="95">
        <v>1791</v>
      </c>
      <c r="F16" s="95">
        <v>2589</v>
      </c>
      <c r="G16" s="95">
        <v>2606</v>
      </c>
      <c r="H16" s="95">
        <v>2423</v>
      </c>
      <c r="I16" s="95">
        <v>1395</v>
      </c>
      <c r="J16" s="95">
        <v>968</v>
      </c>
      <c r="K16" s="95">
        <v>1848</v>
      </c>
      <c r="L16" s="95">
        <v>3034</v>
      </c>
      <c r="M16" s="95">
        <v>3248</v>
      </c>
      <c r="N16" s="95">
        <v>2526</v>
      </c>
      <c r="O16" s="95">
        <v>2094</v>
      </c>
      <c r="P16" s="13"/>
    </row>
    <row r="17" spans="1:16" x14ac:dyDescent="0.3">
      <c r="A17" s="111"/>
      <c r="B17" s="111"/>
      <c r="C17" s="106">
        <v>2017</v>
      </c>
      <c r="D17" s="95">
        <v>1651</v>
      </c>
      <c r="E17" s="95">
        <v>2388</v>
      </c>
      <c r="F17" s="95">
        <v>2169</v>
      </c>
      <c r="G17" s="95">
        <v>1644</v>
      </c>
      <c r="H17" s="95">
        <v>673</v>
      </c>
      <c r="I17" s="95">
        <v>552</v>
      </c>
      <c r="J17" s="95">
        <v>961</v>
      </c>
      <c r="K17" s="95">
        <v>1342</v>
      </c>
      <c r="L17" s="95">
        <v>2650</v>
      </c>
      <c r="M17" s="95">
        <v>3153</v>
      </c>
      <c r="N17" s="95">
        <v>3203</v>
      </c>
      <c r="O17" s="95">
        <v>1942</v>
      </c>
      <c r="P17" s="13"/>
    </row>
    <row r="18" spans="1:16" x14ac:dyDescent="0.3">
      <c r="A18" s="111"/>
      <c r="B18" s="111"/>
      <c r="C18" s="106">
        <v>2018</v>
      </c>
      <c r="D18" s="95">
        <v>3274</v>
      </c>
      <c r="E18" s="95">
        <v>2377</v>
      </c>
      <c r="F18" s="95">
        <v>2400</v>
      </c>
      <c r="G18" s="95">
        <v>2169</v>
      </c>
      <c r="H18" s="95">
        <v>1846</v>
      </c>
      <c r="I18" s="95">
        <v>893</v>
      </c>
      <c r="J18" s="95">
        <v>895</v>
      </c>
      <c r="K18" s="95">
        <v>1892</v>
      </c>
      <c r="L18" s="95">
        <v>1705</v>
      </c>
      <c r="M18" s="95">
        <v>3276</v>
      </c>
      <c r="N18" s="95">
        <v>2775</v>
      </c>
      <c r="O18" s="95">
        <v>2119</v>
      </c>
      <c r="P18" s="13"/>
    </row>
    <row r="19" spans="1:16" x14ac:dyDescent="0.3">
      <c r="A19" s="111"/>
      <c r="B19" s="111"/>
      <c r="C19" s="106">
        <v>2019</v>
      </c>
      <c r="D19" s="95">
        <v>2275</v>
      </c>
      <c r="E19" s="95">
        <v>2285</v>
      </c>
      <c r="F19" s="95">
        <v>2882</v>
      </c>
      <c r="G19" s="95">
        <v>3536</v>
      </c>
      <c r="H19" s="95">
        <v>2625</v>
      </c>
      <c r="I19" s="95">
        <v>1389</v>
      </c>
      <c r="J19" s="95">
        <v>2600</v>
      </c>
      <c r="K19" s="95">
        <v>2048</v>
      </c>
      <c r="L19" s="95">
        <v>2329</v>
      </c>
      <c r="M19" s="95">
        <v>2971</v>
      </c>
      <c r="N19" s="95">
        <v>2766</v>
      </c>
      <c r="O19" s="95">
        <v>2177</v>
      </c>
      <c r="P19" s="13"/>
    </row>
    <row r="20" spans="1:16" x14ac:dyDescent="0.3">
      <c r="A20" s="112" t="s">
        <v>56</v>
      </c>
      <c r="B20" s="112" t="s">
        <v>57</v>
      </c>
      <c r="C20" s="108">
        <v>2015</v>
      </c>
      <c r="D20" s="109" t="s">
        <v>120</v>
      </c>
      <c r="E20" s="109" t="s">
        <v>120</v>
      </c>
      <c r="F20" s="109" t="s">
        <v>120</v>
      </c>
      <c r="G20" s="109" t="s">
        <v>120</v>
      </c>
      <c r="H20" s="109" t="s">
        <v>120</v>
      </c>
      <c r="I20" s="109" t="s">
        <v>120</v>
      </c>
      <c r="J20" s="109" t="s">
        <v>120</v>
      </c>
      <c r="K20" s="109" t="s">
        <v>120</v>
      </c>
      <c r="L20" s="109" t="s">
        <v>120</v>
      </c>
      <c r="M20" s="109" t="s">
        <v>120</v>
      </c>
      <c r="N20" s="109" t="s">
        <v>120</v>
      </c>
      <c r="O20" s="109" t="s">
        <v>120</v>
      </c>
      <c r="P20" s="13"/>
    </row>
    <row r="21" spans="1:16" x14ac:dyDescent="0.3">
      <c r="A21" s="112"/>
      <c r="B21" s="112"/>
      <c r="C21" s="108">
        <v>2016</v>
      </c>
      <c r="D21" s="109" t="s">
        <v>120</v>
      </c>
      <c r="E21" s="109" t="s">
        <v>120</v>
      </c>
      <c r="F21" s="109" t="s">
        <v>120</v>
      </c>
      <c r="G21" s="109" t="s">
        <v>120</v>
      </c>
      <c r="H21" s="109" t="s">
        <v>120</v>
      </c>
      <c r="I21" s="109" t="s">
        <v>120</v>
      </c>
      <c r="J21" s="109" t="s">
        <v>120</v>
      </c>
      <c r="K21" s="109" t="s">
        <v>120</v>
      </c>
      <c r="L21" s="109" t="s">
        <v>120</v>
      </c>
      <c r="M21" s="109" t="s">
        <v>120</v>
      </c>
      <c r="N21" s="109" t="s">
        <v>120</v>
      </c>
      <c r="O21" s="109" t="s">
        <v>120</v>
      </c>
      <c r="P21" s="13"/>
    </row>
    <row r="22" spans="1:16" x14ac:dyDescent="0.3">
      <c r="A22" s="112"/>
      <c r="B22" s="112"/>
      <c r="C22" s="108">
        <v>2017</v>
      </c>
      <c r="D22" s="109" t="s">
        <v>120</v>
      </c>
      <c r="E22" s="109" t="s">
        <v>120</v>
      </c>
      <c r="F22" s="109" t="s">
        <v>120</v>
      </c>
      <c r="G22" s="109" t="s">
        <v>120</v>
      </c>
      <c r="H22" s="109" t="s">
        <v>120</v>
      </c>
      <c r="I22" s="109" t="s">
        <v>120</v>
      </c>
      <c r="J22" s="109" t="s">
        <v>120</v>
      </c>
      <c r="K22" s="109" t="s">
        <v>120</v>
      </c>
      <c r="L22" s="109" t="s">
        <v>120</v>
      </c>
      <c r="M22" s="109" t="s">
        <v>120</v>
      </c>
      <c r="N22" s="109" t="s">
        <v>120</v>
      </c>
      <c r="O22" s="109" t="s">
        <v>120</v>
      </c>
      <c r="P22" s="13"/>
    </row>
    <row r="23" spans="1:16" x14ac:dyDescent="0.3">
      <c r="A23" s="112"/>
      <c r="B23" s="112"/>
      <c r="C23" s="108">
        <v>2018</v>
      </c>
      <c r="D23" s="109" t="s">
        <v>120</v>
      </c>
      <c r="E23" s="109" t="s">
        <v>120</v>
      </c>
      <c r="F23" s="109" t="s">
        <v>120</v>
      </c>
      <c r="G23" s="109" t="s">
        <v>120</v>
      </c>
      <c r="H23" s="109" t="s">
        <v>120</v>
      </c>
      <c r="I23" s="109" t="s">
        <v>120</v>
      </c>
      <c r="J23" s="109" t="s">
        <v>120</v>
      </c>
      <c r="K23" s="109" t="s">
        <v>120</v>
      </c>
      <c r="L23" s="109" t="s">
        <v>120</v>
      </c>
      <c r="M23" s="109" t="s">
        <v>120</v>
      </c>
      <c r="N23" s="109" t="s">
        <v>120</v>
      </c>
      <c r="O23" s="109" t="s">
        <v>120</v>
      </c>
      <c r="P23" s="13"/>
    </row>
    <row r="24" spans="1:16" x14ac:dyDescent="0.3">
      <c r="A24" s="112"/>
      <c r="B24" s="112"/>
      <c r="C24" s="108">
        <v>2019</v>
      </c>
      <c r="D24" s="109" t="s">
        <v>120</v>
      </c>
      <c r="E24" s="109" t="s">
        <v>120</v>
      </c>
      <c r="F24" s="109" t="s">
        <v>120</v>
      </c>
      <c r="G24" s="109" t="s">
        <v>120</v>
      </c>
      <c r="H24" s="109" t="s">
        <v>120</v>
      </c>
      <c r="I24" s="109" t="s">
        <v>120</v>
      </c>
      <c r="J24" s="109" t="s">
        <v>120</v>
      </c>
      <c r="K24" s="109" t="s">
        <v>120</v>
      </c>
      <c r="L24" s="109" t="s">
        <v>120</v>
      </c>
      <c r="M24" s="109" t="s">
        <v>120</v>
      </c>
      <c r="N24" s="109" t="s">
        <v>120</v>
      </c>
      <c r="O24" s="109" t="s">
        <v>120</v>
      </c>
      <c r="P24" s="13"/>
    </row>
    <row r="25" spans="1:16" x14ac:dyDescent="0.3">
      <c r="A25" s="112"/>
      <c r="B25" s="112" t="s">
        <v>113</v>
      </c>
      <c r="C25" s="108">
        <v>2015</v>
      </c>
      <c r="D25" s="109" t="s">
        <v>120</v>
      </c>
      <c r="E25" s="109" t="s">
        <v>120</v>
      </c>
      <c r="F25" s="109" t="s">
        <v>120</v>
      </c>
      <c r="G25" s="109" t="s">
        <v>120</v>
      </c>
      <c r="H25" s="109" t="s">
        <v>120</v>
      </c>
      <c r="I25" s="109" t="s">
        <v>120</v>
      </c>
      <c r="J25" s="109" t="s">
        <v>120</v>
      </c>
      <c r="K25" s="109" t="s">
        <v>120</v>
      </c>
      <c r="L25" s="109" t="s">
        <v>120</v>
      </c>
      <c r="M25" s="109" t="s">
        <v>120</v>
      </c>
      <c r="N25" s="109" t="s">
        <v>120</v>
      </c>
      <c r="O25" s="109" t="s">
        <v>120</v>
      </c>
      <c r="P25" s="13"/>
    </row>
    <row r="26" spans="1:16" x14ac:dyDescent="0.3">
      <c r="A26" s="112"/>
      <c r="B26" s="112"/>
      <c r="C26" s="108">
        <v>2016</v>
      </c>
      <c r="D26" s="109" t="s">
        <v>120</v>
      </c>
      <c r="E26" s="109" t="s">
        <v>120</v>
      </c>
      <c r="F26" s="109" t="s">
        <v>120</v>
      </c>
      <c r="G26" s="109" t="s">
        <v>120</v>
      </c>
      <c r="H26" s="109" t="s">
        <v>120</v>
      </c>
      <c r="I26" s="109" t="s">
        <v>120</v>
      </c>
      <c r="J26" s="109" t="s">
        <v>120</v>
      </c>
      <c r="K26" s="109" t="s">
        <v>120</v>
      </c>
      <c r="L26" s="109" t="s">
        <v>120</v>
      </c>
      <c r="M26" s="109" t="s">
        <v>120</v>
      </c>
      <c r="N26" s="109" t="s">
        <v>120</v>
      </c>
      <c r="O26" s="109" t="s">
        <v>120</v>
      </c>
      <c r="P26" s="13"/>
    </row>
    <row r="27" spans="1:16" x14ac:dyDescent="0.3">
      <c r="A27" s="112"/>
      <c r="B27" s="112"/>
      <c r="C27" s="108">
        <v>2017</v>
      </c>
      <c r="D27" s="109" t="s">
        <v>120</v>
      </c>
      <c r="E27" s="109" t="s">
        <v>120</v>
      </c>
      <c r="F27" s="109" t="s">
        <v>120</v>
      </c>
      <c r="G27" s="109" t="s">
        <v>120</v>
      </c>
      <c r="H27" s="109" t="s">
        <v>120</v>
      </c>
      <c r="I27" s="109" t="s">
        <v>120</v>
      </c>
      <c r="J27" s="109" t="s">
        <v>120</v>
      </c>
      <c r="K27" s="109" t="s">
        <v>120</v>
      </c>
      <c r="L27" s="109" t="s">
        <v>120</v>
      </c>
      <c r="M27" s="109" t="s">
        <v>120</v>
      </c>
      <c r="N27" s="109" t="s">
        <v>120</v>
      </c>
      <c r="O27" s="109" t="s">
        <v>120</v>
      </c>
      <c r="P27" s="13"/>
    </row>
    <row r="28" spans="1:16" x14ac:dyDescent="0.3">
      <c r="A28" s="112"/>
      <c r="B28" s="112"/>
      <c r="C28" s="108">
        <v>2018</v>
      </c>
      <c r="D28" s="109" t="s">
        <v>120</v>
      </c>
      <c r="E28" s="109" t="s">
        <v>120</v>
      </c>
      <c r="F28" s="109" t="s">
        <v>120</v>
      </c>
      <c r="G28" s="109" t="s">
        <v>120</v>
      </c>
      <c r="H28" s="109" t="s">
        <v>120</v>
      </c>
      <c r="I28" s="109" t="s">
        <v>120</v>
      </c>
      <c r="J28" s="109" t="s">
        <v>120</v>
      </c>
      <c r="K28" s="109" t="s">
        <v>120</v>
      </c>
      <c r="L28" s="109" t="s">
        <v>120</v>
      </c>
      <c r="M28" s="109" t="s">
        <v>120</v>
      </c>
      <c r="N28" s="109" t="s">
        <v>120</v>
      </c>
      <c r="O28" s="109" t="s">
        <v>120</v>
      </c>
      <c r="P28" s="13"/>
    </row>
    <row r="29" spans="1:16" x14ac:dyDescent="0.3">
      <c r="A29" s="112"/>
      <c r="B29" s="112"/>
      <c r="C29" s="108">
        <v>2019</v>
      </c>
      <c r="D29" s="109" t="s">
        <v>120</v>
      </c>
      <c r="E29" s="109" t="s">
        <v>120</v>
      </c>
      <c r="F29" s="109" t="s">
        <v>120</v>
      </c>
      <c r="G29" s="109" t="s">
        <v>120</v>
      </c>
      <c r="H29" s="109" t="s">
        <v>120</v>
      </c>
      <c r="I29" s="109" t="s">
        <v>120</v>
      </c>
      <c r="J29" s="109" t="s">
        <v>120</v>
      </c>
      <c r="K29" s="109" t="s">
        <v>120</v>
      </c>
      <c r="L29" s="109" t="s">
        <v>120</v>
      </c>
      <c r="M29" s="109" t="s">
        <v>120</v>
      </c>
      <c r="N29" s="109" t="s">
        <v>120</v>
      </c>
      <c r="O29" s="109" t="s">
        <v>120</v>
      </c>
      <c r="P29" s="13"/>
    </row>
    <row r="30" spans="1:16" x14ac:dyDescent="0.3">
      <c r="A30" s="111" t="s">
        <v>59</v>
      </c>
      <c r="B30" s="111" t="s">
        <v>59</v>
      </c>
      <c r="C30" s="106">
        <v>2015</v>
      </c>
      <c r="D30" s="95" t="s">
        <v>120</v>
      </c>
      <c r="E30" s="95" t="s">
        <v>120</v>
      </c>
      <c r="F30" s="95" t="s">
        <v>120</v>
      </c>
      <c r="G30" s="95" t="s">
        <v>120</v>
      </c>
      <c r="H30" s="95" t="s">
        <v>120</v>
      </c>
      <c r="I30" s="95" t="s">
        <v>120</v>
      </c>
      <c r="J30" s="95" t="s">
        <v>120</v>
      </c>
      <c r="K30" s="95" t="s">
        <v>120</v>
      </c>
      <c r="L30" s="95" t="s">
        <v>120</v>
      </c>
      <c r="M30" s="95" t="s">
        <v>120</v>
      </c>
      <c r="N30" s="95" t="s">
        <v>120</v>
      </c>
      <c r="O30" s="95" t="s">
        <v>120</v>
      </c>
      <c r="P30" s="13"/>
    </row>
    <row r="31" spans="1:16" x14ac:dyDescent="0.3">
      <c r="A31" s="111"/>
      <c r="B31" s="111"/>
      <c r="C31" s="106">
        <v>2016</v>
      </c>
      <c r="D31" s="95" t="s">
        <v>120</v>
      </c>
      <c r="E31" s="95" t="s">
        <v>120</v>
      </c>
      <c r="F31" s="95" t="s">
        <v>120</v>
      </c>
      <c r="G31" s="95" t="s">
        <v>120</v>
      </c>
      <c r="H31" s="95" t="s">
        <v>120</v>
      </c>
      <c r="I31" s="95" t="s">
        <v>120</v>
      </c>
      <c r="J31" s="95" t="s">
        <v>120</v>
      </c>
      <c r="K31" s="95" t="s">
        <v>120</v>
      </c>
      <c r="L31" s="95" t="s">
        <v>120</v>
      </c>
      <c r="M31" s="95" t="s">
        <v>120</v>
      </c>
      <c r="N31" s="95" t="s">
        <v>120</v>
      </c>
      <c r="O31" s="95" t="s">
        <v>120</v>
      </c>
      <c r="P31" s="13"/>
    </row>
    <row r="32" spans="1:16" x14ac:dyDescent="0.3">
      <c r="A32" s="111"/>
      <c r="B32" s="111"/>
      <c r="C32" s="106">
        <v>2017</v>
      </c>
      <c r="D32" s="95" t="s">
        <v>120</v>
      </c>
      <c r="E32" s="95" t="s">
        <v>120</v>
      </c>
      <c r="F32" s="95" t="s">
        <v>120</v>
      </c>
      <c r="G32" s="95" t="s">
        <v>120</v>
      </c>
      <c r="H32" s="95" t="s">
        <v>120</v>
      </c>
      <c r="I32" s="95" t="s">
        <v>120</v>
      </c>
      <c r="J32" s="95" t="s">
        <v>120</v>
      </c>
      <c r="K32" s="95" t="s">
        <v>120</v>
      </c>
      <c r="L32" s="95" t="s">
        <v>120</v>
      </c>
      <c r="M32" s="95" t="s">
        <v>120</v>
      </c>
      <c r="N32" s="95" t="s">
        <v>120</v>
      </c>
      <c r="O32" s="95" t="s">
        <v>120</v>
      </c>
      <c r="P32" s="13"/>
    </row>
    <row r="33" spans="1:16" x14ac:dyDescent="0.3">
      <c r="A33" s="111"/>
      <c r="B33" s="111"/>
      <c r="C33" s="106">
        <v>2018</v>
      </c>
      <c r="D33" s="95" t="s">
        <v>120</v>
      </c>
      <c r="E33" s="95" t="s">
        <v>120</v>
      </c>
      <c r="F33" s="95" t="s">
        <v>120</v>
      </c>
      <c r="G33" s="95" t="s">
        <v>120</v>
      </c>
      <c r="H33" s="95" t="s">
        <v>120</v>
      </c>
      <c r="I33" s="95" t="s">
        <v>120</v>
      </c>
      <c r="J33" s="95" t="s">
        <v>120</v>
      </c>
      <c r="K33" s="95" t="s">
        <v>120</v>
      </c>
      <c r="L33" s="95" t="s">
        <v>120</v>
      </c>
      <c r="M33" s="95">
        <v>95240</v>
      </c>
      <c r="N33" s="95">
        <v>122627</v>
      </c>
      <c r="O33" s="95">
        <v>93436</v>
      </c>
      <c r="P33" s="13"/>
    </row>
    <row r="34" spans="1:16" x14ac:dyDescent="0.3">
      <c r="A34" s="111"/>
      <c r="B34" s="111"/>
      <c r="C34" s="106">
        <v>2019</v>
      </c>
      <c r="D34" s="95">
        <v>88867</v>
      </c>
      <c r="E34" s="95">
        <v>72825</v>
      </c>
      <c r="F34" s="95">
        <v>88177</v>
      </c>
      <c r="G34" s="95">
        <v>74893</v>
      </c>
      <c r="H34" s="95">
        <v>78660</v>
      </c>
      <c r="I34" s="95">
        <v>56239</v>
      </c>
      <c r="J34" s="95">
        <v>71949</v>
      </c>
      <c r="K34" s="95">
        <v>73101</v>
      </c>
      <c r="L34" s="95">
        <v>65214</v>
      </c>
      <c r="M34" s="95">
        <v>71433</v>
      </c>
      <c r="N34" s="95">
        <v>56641</v>
      </c>
      <c r="O34" s="95">
        <v>44204</v>
      </c>
      <c r="P34" s="13"/>
    </row>
    <row r="35" spans="1:16" x14ac:dyDescent="0.3">
      <c r="A35" s="112" t="s">
        <v>60</v>
      </c>
      <c r="B35" s="112" t="s">
        <v>60</v>
      </c>
      <c r="C35" s="108">
        <v>2015</v>
      </c>
      <c r="D35" s="109">
        <v>45137</v>
      </c>
      <c r="E35" s="109">
        <v>46083</v>
      </c>
      <c r="F35" s="109">
        <v>37688</v>
      </c>
      <c r="G35" s="109">
        <v>53326</v>
      </c>
      <c r="H35" s="109">
        <v>49019</v>
      </c>
      <c r="I35" s="109">
        <v>36782</v>
      </c>
      <c r="J35" s="109">
        <v>78279</v>
      </c>
      <c r="K35" s="109">
        <v>28411</v>
      </c>
      <c r="L35" s="109">
        <v>28455</v>
      </c>
      <c r="M35" s="109">
        <v>56812</v>
      </c>
      <c r="N35" s="109">
        <v>38579</v>
      </c>
      <c r="O35" s="109">
        <v>33066</v>
      </c>
      <c r="P35" s="13"/>
    </row>
    <row r="36" spans="1:16" x14ac:dyDescent="0.3">
      <c r="A36" s="113"/>
      <c r="B36" s="113"/>
      <c r="C36" s="108">
        <v>2016</v>
      </c>
      <c r="D36" s="109">
        <v>60240</v>
      </c>
      <c r="E36" s="109">
        <v>72022</v>
      </c>
      <c r="F36" s="109">
        <v>83000</v>
      </c>
      <c r="G36" s="109">
        <v>58780</v>
      </c>
      <c r="H36" s="109">
        <v>56545</v>
      </c>
      <c r="I36" s="109">
        <v>54178</v>
      </c>
      <c r="J36" s="109">
        <v>70294</v>
      </c>
      <c r="K36" s="109">
        <v>63924</v>
      </c>
      <c r="L36" s="109">
        <v>36345</v>
      </c>
      <c r="M36" s="109">
        <v>62476</v>
      </c>
      <c r="N36" s="109">
        <v>63885</v>
      </c>
      <c r="O36" s="109">
        <v>47602</v>
      </c>
      <c r="P36" s="13"/>
    </row>
    <row r="37" spans="1:16" x14ac:dyDescent="0.3">
      <c r="A37" s="113"/>
      <c r="B37" s="113"/>
      <c r="C37" s="108">
        <v>2017</v>
      </c>
      <c r="D37" s="109">
        <v>60717</v>
      </c>
      <c r="E37" s="109">
        <v>62702</v>
      </c>
      <c r="F37" s="109">
        <v>58719</v>
      </c>
      <c r="G37" s="109">
        <v>56394</v>
      </c>
      <c r="H37" s="109">
        <v>42440</v>
      </c>
      <c r="I37" s="109">
        <v>44298</v>
      </c>
      <c r="J37" s="109">
        <v>66155</v>
      </c>
      <c r="K37" s="109">
        <v>55793</v>
      </c>
      <c r="L37" s="109">
        <v>40794</v>
      </c>
      <c r="M37" s="109">
        <v>63447</v>
      </c>
      <c r="N37" s="109">
        <v>63388</v>
      </c>
      <c r="O37" s="109">
        <v>42722</v>
      </c>
      <c r="P37" s="13"/>
    </row>
    <row r="38" spans="1:16" x14ac:dyDescent="0.3">
      <c r="A38" s="113"/>
      <c r="B38" s="113"/>
      <c r="C38" s="108">
        <v>2018</v>
      </c>
      <c r="D38" s="109">
        <v>56270</v>
      </c>
      <c r="E38" s="109">
        <v>54537</v>
      </c>
      <c r="F38" s="109">
        <v>57995</v>
      </c>
      <c r="G38" s="109">
        <v>56512</v>
      </c>
      <c r="H38" s="109">
        <v>38628</v>
      </c>
      <c r="I38" s="109">
        <v>36036</v>
      </c>
      <c r="J38" s="109">
        <v>55701</v>
      </c>
      <c r="K38" s="109">
        <v>53189</v>
      </c>
      <c r="L38" s="109">
        <v>37496</v>
      </c>
      <c r="M38" s="109">
        <v>61973</v>
      </c>
      <c r="N38" s="109">
        <v>56872</v>
      </c>
      <c r="O38" s="109">
        <v>43108</v>
      </c>
      <c r="P38" s="13"/>
    </row>
    <row r="39" spans="1:16" x14ac:dyDescent="0.3">
      <c r="A39" s="113"/>
      <c r="B39" s="113"/>
      <c r="C39" s="108">
        <v>2019</v>
      </c>
      <c r="D39" s="109">
        <v>56541</v>
      </c>
      <c r="E39" s="109">
        <v>67633</v>
      </c>
      <c r="F39" s="109">
        <v>66663</v>
      </c>
      <c r="G39" s="109">
        <v>52283</v>
      </c>
      <c r="H39" s="109">
        <v>51411</v>
      </c>
      <c r="I39" s="109">
        <v>39897</v>
      </c>
      <c r="J39" s="109">
        <v>87857</v>
      </c>
      <c r="K39" s="109">
        <v>60633</v>
      </c>
      <c r="L39" s="109">
        <v>38046</v>
      </c>
      <c r="M39" s="109">
        <v>67710</v>
      </c>
      <c r="N39" s="109">
        <v>58033</v>
      </c>
      <c r="O39" s="109">
        <v>46437</v>
      </c>
      <c r="P39" s="13"/>
    </row>
    <row r="40" spans="1:16" x14ac:dyDescent="0.3">
      <c r="A40" s="111" t="s">
        <v>61</v>
      </c>
      <c r="B40" s="111" t="s">
        <v>62</v>
      </c>
      <c r="C40" s="106">
        <v>2015</v>
      </c>
      <c r="D40" s="95" t="s">
        <v>120</v>
      </c>
      <c r="E40" s="95" t="s">
        <v>120</v>
      </c>
      <c r="F40" s="95" t="s">
        <v>120</v>
      </c>
      <c r="G40" s="95" t="s">
        <v>120</v>
      </c>
      <c r="H40" s="95">
        <v>79</v>
      </c>
      <c r="I40" s="95">
        <v>2450</v>
      </c>
      <c r="J40" s="95">
        <v>21</v>
      </c>
      <c r="K40" s="95">
        <v>146</v>
      </c>
      <c r="L40" s="95">
        <v>71</v>
      </c>
      <c r="M40" s="95" t="s">
        <v>120</v>
      </c>
      <c r="N40" s="95" t="s">
        <v>120</v>
      </c>
      <c r="O40" s="95" t="s">
        <v>120</v>
      </c>
    </row>
    <row r="41" spans="1:16" x14ac:dyDescent="0.3">
      <c r="A41" s="111"/>
      <c r="B41" s="111"/>
      <c r="C41" s="106">
        <v>2016</v>
      </c>
      <c r="D41" s="95" t="s">
        <v>120</v>
      </c>
      <c r="E41" s="95" t="s">
        <v>120</v>
      </c>
      <c r="F41" s="95" t="s">
        <v>120</v>
      </c>
      <c r="G41" s="95" t="s">
        <v>120</v>
      </c>
      <c r="H41" s="95">
        <v>22</v>
      </c>
      <c r="I41" s="95">
        <v>1209</v>
      </c>
      <c r="J41" s="95">
        <v>118</v>
      </c>
      <c r="K41" s="95">
        <v>49</v>
      </c>
      <c r="L41" s="95">
        <v>172</v>
      </c>
      <c r="M41" s="95" t="s">
        <v>120</v>
      </c>
      <c r="N41" s="95">
        <v>375</v>
      </c>
      <c r="O41" s="95" t="s">
        <v>120</v>
      </c>
    </row>
    <row r="42" spans="1:16" x14ac:dyDescent="0.3">
      <c r="A42" s="111"/>
      <c r="B42" s="111"/>
      <c r="C42" s="106">
        <v>2017</v>
      </c>
      <c r="D42" s="95" t="s">
        <v>120</v>
      </c>
      <c r="E42" s="95" t="s">
        <v>120</v>
      </c>
      <c r="F42" s="95" t="s">
        <v>120</v>
      </c>
      <c r="G42" s="95" t="s">
        <v>120</v>
      </c>
      <c r="H42" s="95">
        <v>24</v>
      </c>
      <c r="I42" s="95">
        <v>3681</v>
      </c>
      <c r="J42" s="95">
        <v>168</v>
      </c>
      <c r="K42" s="95">
        <v>49</v>
      </c>
      <c r="L42" s="95">
        <v>106</v>
      </c>
      <c r="M42" s="95" t="s">
        <v>120</v>
      </c>
      <c r="N42" s="95">
        <v>550</v>
      </c>
      <c r="O42" s="95" t="s">
        <v>120</v>
      </c>
    </row>
    <row r="43" spans="1:16" x14ac:dyDescent="0.3">
      <c r="A43" s="111"/>
      <c r="B43" s="111"/>
      <c r="C43" s="106">
        <v>2018</v>
      </c>
      <c r="D43" s="95" t="s">
        <v>120</v>
      </c>
      <c r="E43" s="95" t="s">
        <v>120</v>
      </c>
      <c r="F43" s="95" t="s">
        <v>120</v>
      </c>
      <c r="G43" s="95" t="s">
        <v>120</v>
      </c>
      <c r="H43" s="95">
        <v>85</v>
      </c>
      <c r="I43" s="95">
        <v>2000</v>
      </c>
      <c r="J43" s="95">
        <v>170</v>
      </c>
      <c r="K43" s="95">
        <v>103</v>
      </c>
      <c r="L43" s="95">
        <v>214</v>
      </c>
      <c r="M43" s="95" t="s">
        <v>120</v>
      </c>
      <c r="N43" s="95">
        <v>1000</v>
      </c>
      <c r="O43" s="95" t="s">
        <v>120</v>
      </c>
    </row>
    <row r="44" spans="1:16" x14ac:dyDescent="0.3">
      <c r="A44" s="111"/>
      <c r="B44" s="111"/>
      <c r="C44" s="106">
        <v>2019</v>
      </c>
      <c r="D44" s="95" t="s">
        <v>120</v>
      </c>
      <c r="E44" s="95" t="s">
        <v>120</v>
      </c>
      <c r="F44" s="95" t="s">
        <v>120</v>
      </c>
      <c r="G44" s="95" t="s">
        <v>120</v>
      </c>
      <c r="H44" s="95">
        <v>95</v>
      </c>
      <c r="I44" s="95">
        <v>3400</v>
      </c>
      <c r="J44" s="95">
        <v>225</v>
      </c>
      <c r="K44" s="95">
        <v>175</v>
      </c>
      <c r="L44" s="95">
        <v>93</v>
      </c>
      <c r="M44" s="95" t="s">
        <v>120</v>
      </c>
      <c r="N44" s="95">
        <v>700</v>
      </c>
      <c r="O44" s="95" t="s">
        <v>120</v>
      </c>
    </row>
    <row r="45" spans="1:16" x14ac:dyDescent="0.3">
      <c r="A45" s="111"/>
      <c r="B45" s="111" t="s">
        <v>63</v>
      </c>
      <c r="C45" s="106">
        <v>2015</v>
      </c>
      <c r="D45" s="95">
        <v>6</v>
      </c>
      <c r="E45" s="95">
        <v>16</v>
      </c>
      <c r="F45" s="95">
        <v>8</v>
      </c>
      <c r="G45" s="95">
        <v>191</v>
      </c>
      <c r="H45" s="95">
        <v>5529</v>
      </c>
      <c r="I45" s="95">
        <v>9474</v>
      </c>
      <c r="J45" s="95">
        <v>12849</v>
      </c>
      <c r="K45" s="95">
        <v>6325</v>
      </c>
      <c r="L45" s="95">
        <v>2391</v>
      </c>
      <c r="M45" s="95">
        <v>760</v>
      </c>
      <c r="N45" s="95">
        <v>7650</v>
      </c>
      <c r="O45" s="95">
        <v>14</v>
      </c>
    </row>
    <row r="46" spans="1:16" x14ac:dyDescent="0.3">
      <c r="A46" s="111"/>
      <c r="B46" s="111"/>
      <c r="C46" s="106">
        <v>2016</v>
      </c>
      <c r="D46" s="95">
        <v>3</v>
      </c>
      <c r="E46" s="95">
        <v>47</v>
      </c>
      <c r="F46" s="95">
        <v>156</v>
      </c>
      <c r="G46" s="95">
        <v>58</v>
      </c>
      <c r="H46" s="95">
        <v>5793</v>
      </c>
      <c r="I46" s="95">
        <v>10131</v>
      </c>
      <c r="J46" s="95">
        <v>15779</v>
      </c>
      <c r="K46" s="95">
        <v>8894</v>
      </c>
      <c r="L46" s="95">
        <v>3566</v>
      </c>
      <c r="M46" s="95">
        <v>8410</v>
      </c>
      <c r="N46" s="95">
        <v>342</v>
      </c>
      <c r="O46" s="95">
        <v>20</v>
      </c>
    </row>
    <row r="47" spans="1:16" x14ac:dyDescent="0.3">
      <c r="A47" s="111"/>
      <c r="B47" s="111"/>
      <c r="C47" s="106">
        <v>2017</v>
      </c>
      <c r="D47" s="95">
        <v>92</v>
      </c>
      <c r="E47" s="95">
        <v>110</v>
      </c>
      <c r="F47" s="95">
        <v>284</v>
      </c>
      <c r="G47" s="95">
        <v>115</v>
      </c>
      <c r="H47" s="95">
        <v>6628</v>
      </c>
      <c r="I47" s="95">
        <v>10725</v>
      </c>
      <c r="J47" s="95">
        <v>15573</v>
      </c>
      <c r="K47" s="95">
        <v>9746</v>
      </c>
      <c r="L47" s="95">
        <v>2320</v>
      </c>
      <c r="M47" s="95">
        <v>10359</v>
      </c>
      <c r="N47" s="95">
        <v>3</v>
      </c>
      <c r="O47" s="95">
        <v>15</v>
      </c>
    </row>
    <row r="48" spans="1:16" x14ac:dyDescent="0.3">
      <c r="A48" s="111"/>
      <c r="B48" s="111"/>
      <c r="C48" s="106">
        <v>2018</v>
      </c>
      <c r="D48" s="95">
        <v>84</v>
      </c>
      <c r="E48" s="95">
        <v>166</v>
      </c>
      <c r="F48" s="95">
        <v>194</v>
      </c>
      <c r="G48" s="95">
        <v>182</v>
      </c>
      <c r="H48" s="95">
        <v>9465</v>
      </c>
      <c r="I48" s="95">
        <v>8890</v>
      </c>
      <c r="J48" s="95">
        <v>12443</v>
      </c>
      <c r="K48" s="95">
        <v>7869</v>
      </c>
      <c r="L48" s="95">
        <v>3161</v>
      </c>
      <c r="M48" s="95">
        <v>9396</v>
      </c>
      <c r="N48" s="95">
        <v>24</v>
      </c>
      <c r="O48" s="95">
        <v>1957</v>
      </c>
    </row>
    <row r="49" spans="1:15" x14ac:dyDescent="0.3">
      <c r="A49" s="111"/>
      <c r="B49" s="111"/>
      <c r="C49" s="106">
        <v>2019</v>
      </c>
      <c r="D49" s="95">
        <v>6</v>
      </c>
      <c r="E49" s="95">
        <v>2</v>
      </c>
      <c r="F49" s="95">
        <v>180</v>
      </c>
      <c r="G49" s="95">
        <v>1619</v>
      </c>
      <c r="H49" s="95">
        <v>7360</v>
      </c>
      <c r="I49" s="95">
        <v>10010</v>
      </c>
      <c r="J49" s="95">
        <v>16597</v>
      </c>
      <c r="K49" s="95">
        <v>8649</v>
      </c>
      <c r="L49" s="95">
        <v>2394</v>
      </c>
      <c r="M49" s="95">
        <v>7089</v>
      </c>
      <c r="N49" s="95">
        <v>139</v>
      </c>
      <c r="O49" s="95">
        <v>319</v>
      </c>
    </row>
    <row r="50" spans="1:15" x14ac:dyDescent="0.3">
      <c r="A50" s="111"/>
      <c r="B50" s="111" t="s">
        <v>61</v>
      </c>
      <c r="C50" s="106">
        <v>2015</v>
      </c>
      <c r="D50" s="95">
        <v>14586</v>
      </c>
      <c r="E50" s="95">
        <v>16881</v>
      </c>
      <c r="F50" s="95">
        <v>13418</v>
      </c>
      <c r="G50" s="95">
        <v>19146</v>
      </c>
      <c r="H50" s="95">
        <v>18491</v>
      </c>
      <c r="I50" s="95">
        <v>16862</v>
      </c>
      <c r="J50" s="95">
        <v>25002</v>
      </c>
      <c r="K50" s="95">
        <v>20491</v>
      </c>
      <c r="L50" s="95">
        <v>19809</v>
      </c>
      <c r="M50" s="95">
        <v>20616</v>
      </c>
      <c r="N50" s="95">
        <v>12776</v>
      </c>
      <c r="O50" s="95">
        <v>14070</v>
      </c>
    </row>
    <row r="51" spans="1:15" x14ac:dyDescent="0.3">
      <c r="A51" s="111"/>
      <c r="B51" s="111"/>
      <c r="C51" s="106">
        <v>2016</v>
      </c>
      <c r="D51" s="95">
        <v>15337</v>
      </c>
      <c r="E51" s="95">
        <v>20634</v>
      </c>
      <c r="F51" s="95">
        <v>20191</v>
      </c>
      <c r="G51" s="95">
        <v>19780</v>
      </c>
      <c r="H51" s="95">
        <v>17732</v>
      </c>
      <c r="I51" s="95">
        <v>19548</v>
      </c>
      <c r="J51" s="95">
        <v>27139</v>
      </c>
      <c r="K51" s="95">
        <v>30799</v>
      </c>
      <c r="L51" s="95">
        <v>19880</v>
      </c>
      <c r="M51" s="95">
        <v>20438</v>
      </c>
      <c r="N51" s="95">
        <v>22164</v>
      </c>
      <c r="O51" s="95">
        <v>21372</v>
      </c>
    </row>
    <row r="52" spans="1:15" x14ac:dyDescent="0.3">
      <c r="A52" s="111"/>
      <c r="B52" s="111"/>
      <c r="C52" s="106">
        <v>2017</v>
      </c>
      <c r="D52" s="95">
        <v>20834</v>
      </c>
      <c r="E52" s="95">
        <v>18661</v>
      </c>
      <c r="F52" s="95">
        <v>19993</v>
      </c>
      <c r="G52" s="95">
        <v>24288</v>
      </c>
      <c r="H52" s="95">
        <v>20551</v>
      </c>
      <c r="I52" s="95">
        <v>23650</v>
      </c>
      <c r="J52" s="95">
        <v>30297</v>
      </c>
      <c r="K52" s="95">
        <v>31828</v>
      </c>
      <c r="L52" s="95">
        <v>20811</v>
      </c>
      <c r="M52" s="95">
        <v>24519</v>
      </c>
      <c r="N52" s="95">
        <v>25363</v>
      </c>
      <c r="O52" s="95">
        <v>29311</v>
      </c>
    </row>
    <row r="53" spans="1:15" x14ac:dyDescent="0.3">
      <c r="A53" s="111"/>
      <c r="B53" s="111"/>
      <c r="C53" s="106">
        <v>2018</v>
      </c>
      <c r="D53" s="95">
        <v>25689</v>
      </c>
      <c r="E53" s="95">
        <v>23086</v>
      </c>
      <c r="F53" s="95">
        <v>24359</v>
      </c>
      <c r="G53" s="95">
        <v>26461</v>
      </c>
      <c r="H53" s="95">
        <v>18522</v>
      </c>
      <c r="I53" s="95">
        <v>22029</v>
      </c>
      <c r="J53" s="95">
        <v>27778</v>
      </c>
      <c r="K53" s="95">
        <v>35011</v>
      </c>
      <c r="L53" s="95">
        <v>19071</v>
      </c>
      <c r="M53" s="95">
        <v>26109</v>
      </c>
      <c r="N53" s="95">
        <v>17314</v>
      </c>
      <c r="O53" s="95">
        <v>26543</v>
      </c>
    </row>
    <row r="54" spans="1:15" x14ac:dyDescent="0.3">
      <c r="A54" s="111"/>
      <c r="B54" s="111"/>
      <c r="C54" s="106">
        <v>2019</v>
      </c>
      <c r="D54" s="95">
        <v>18123</v>
      </c>
      <c r="E54" s="95">
        <v>18619</v>
      </c>
      <c r="F54" s="95">
        <v>20740</v>
      </c>
      <c r="G54" s="95">
        <v>28641</v>
      </c>
      <c r="H54" s="95">
        <v>23514</v>
      </c>
      <c r="I54" s="95">
        <v>21832</v>
      </c>
      <c r="J54" s="95">
        <v>29894</v>
      </c>
      <c r="K54" s="95">
        <v>31576</v>
      </c>
      <c r="L54" s="95">
        <v>19398</v>
      </c>
      <c r="M54" s="95">
        <v>35376</v>
      </c>
      <c r="N54" s="95">
        <v>29272</v>
      </c>
      <c r="O54" s="95">
        <v>36496</v>
      </c>
    </row>
    <row r="55" spans="1:15" x14ac:dyDescent="0.3">
      <c r="A55" s="111"/>
      <c r="B55" s="111" t="s">
        <v>65</v>
      </c>
      <c r="C55" s="106">
        <v>2015</v>
      </c>
      <c r="D55" s="95" t="s">
        <v>120</v>
      </c>
      <c r="E55" s="95" t="s">
        <v>120</v>
      </c>
      <c r="F55" s="95" t="s">
        <v>120</v>
      </c>
      <c r="G55" s="95" t="s">
        <v>120</v>
      </c>
      <c r="H55" s="95">
        <v>102</v>
      </c>
      <c r="I55" s="95">
        <v>339</v>
      </c>
      <c r="J55" s="95">
        <v>234</v>
      </c>
      <c r="K55" s="95">
        <v>307</v>
      </c>
      <c r="L55" s="95">
        <v>161</v>
      </c>
      <c r="M55" s="95" t="s">
        <v>120</v>
      </c>
      <c r="N55" s="95" t="s">
        <v>120</v>
      </c>
      <c r="O55" s="95" t="s">
        <v>120</v>
      </c>
    </row>
    <row r="56" spans="1:15" x14ac:dyDescent="0.3">
      <c r="A56" s="111"/>
      <c r="B56" s="111"/>
      <c r="C56" s="106">
        <v>2016</v>
      </c>
      <c r="D56" s="95" t="s">
        <v>120</v>
      </c>
      <c r="E56" s="95" t="s">
        <v>120</v>
      </c>
      <c r="F56" s="95" t="s">
        <v>120</v>
      </c>
      <c r="G56" s="95" t="s">
        <v>120</v>
      </c>
      <c r="H56" s="95">
        <v>128</v>
      </c>
      <c r="I56" s="95">
        <v>342</v>
      </c>
      <c r="J56" s="95">
        <v>256</v>
      </c>
      <c r="K56" s="95">
        <v>293</v>
      </c>
      <c r="L56" s="95">
        <v>202</v>
      </c>
      <c r="M56" s="95" t="s">
        <v>120</v>
      </c>
      <c r="N56" s="95" t="s">
        <v>120</v>
      </c>
      <c r="O56" s="95" t="s">
        <v>120</v>
      </c>
    </row>
    <row r="57" spans="1:15" x14ac:dyDescent="0.3">
      <c r="A57" s="111"/>
      <c r="B57" s="111"/>
      <c r="C57" s="106">
        <v>2017</v>
      </c>
      <c r="D57" s="95" t="s">
        <v>120</v>
      </c>
      <c r="E57" s="95" t="s">
        <v>120</v>
      </c>
      <c r="F57" s="95" t="s">
        <v>120</v>
      </c>
      <c r="G57" s="95" t="s">
        <v>120</v>
      </c>
      <c r="H57" s="95">
        <v>108</v>
      </c>
      <c r="I57" s="95">
        <v>357</v>
      </c>
      <c r="J57" s="95">
        <v>246</v>
      </c>
      <c r="K57" s="95">
        <v>139</v>
      </c>
      <c r="L57" s="95">
        <v>144</v>
      </c>
      <c r="M57" s="95" t="s">
        <v>120</v>
      </c>
      <c r="N57" s="95" t="s">
        <v>120</v>
      </c>
      <c r="O57" s="95" t="s">
        <v>120</v>
      </c>
    </row>
    <row r="58" spans="1:15" x14ac:dyDescent="0.3">
      <c r="A58" s="111"/>
      <c r="B58" s="111"/>
      <c r="C58" s="106">
        <v>2018</v>
      </c>
      <c r="D58" s="95" t="s">
        <v>120</v>
      </c>
      <c r="E58" s="95" t="s">
        <v>120</v>
      </c>
      <c r="F58" s="95" t="s">
        <v>120</v>
      </c>
      <c r="G58" s="95" t="s">
        <v>120</v>
      </c>
      <c r="H58" s="95">
        <v>117</v>
      </c>
      <c r="I58" s="95">
        <v>359</v>
      </c>
      <c r="J58" s="95">
        <v>264</v>
      </c>
      <c r="K58" s="95">
        <v>295</v>
      </c>
      <c r="L58" s="95">
        <v>299</v>
      </c>
      <c r="M58" s="95" t="s">
        <v>120</v>
      </c>
      <c r="N58" s="95" t="s">
        <v>120</v>
      </c>
      <c r="O58" s="95" t="s">
        <v>120</v>
      </c>
    </row>
    <row r="59" spans="1:15" x14ac:dyDescent="0.3">
      <c r="A59" s="111"/>
      <c r="B59" s="111"/>
      <c r="C59" s="106">
        <v>2019</v>
      </c>
      <c r="D59" s="95" t="s">
        <v>120</v>
      </c>
      <c r="E59" s="95" t="s">
        <v>120</v>
      </c>
      <c r="F59" s="95" t="s">
        <v>120</v>
      </c>
      <c r="G59" s="95" t="s">
        <v>120</v>
      </c>
      <c r="H59" s="95">
        <v>152</v>
      </c>
      <c r="I59" s="95">
        <v>262</v>
      </c>
      <c r="J59" s="95">
        <v>328</v>
      </c>
      <c r="K59" s="95">
        <v>536</v>
      </c>
      <c r="L59" s="95">
        <v>422</v>
      </c>
      <c r="M59" s="95" t="s">
        <v>120</v>
      </c>
      <c r="N59" s="95">
        <v>12</v>
      </c>
      <c r="O59" s="95" t="s">
        <v>120</v>
      </c>
    </row>
    <row r="60" spans="1:15" x14ac:dyDescent="0.3">
      <c r="A60" s="111"/>
      <c r="B60" s="111" t="s">
        <v>66</v>
      </c>
      <c r="C60" s="106">
        <v>2015</v>
      </c>
      <c r="D60" s="95" t="s">
        <v>120</v>
      </c>
      <c r="E60" s="95" t="s">
        <v>120</v>
      </c>
      <c r="F60" s="95" t="s">
        <v>120</v>
      </c>
      <c r="G60" s="95">
        <v>12</v>
      </c>
      <c r="H60" s="95">
        <v>244</v>
      </c>
      <c r="I60" s="95">
        <v>594</v>
      </c>
      <c r="J60" s="95">
        <v>499</v>
      </c>
      <c r="K60" s="95">
        <v>605</v>
      </c>
      <c r="L60" s="95">
        <v>158</v>
      </c>
      <c r="M60" s="95">
        <v>85</v>
      </c>
      <c r="N60" s="95" t="s">
        <v>120</v>
      </c>
      <c r="O60" s="95">
        <v>10</v>
      </c>
    </row>
    <row r="61" spans="1:15" x14ac:dyDescent="0.3">
      <c r="A61" s="111"/>
      <c r="B61" s="111"/>
      <c r="C61" s="106">
        <v>2016</v>
      </c>
      <c r="D61" s="95" t="s">
        <v>120</v>
      </c>
      <c r="E61" s="95" t="s">
        <v>120</v>
      </c>
      <c r="F61" s="95" t="s">
        <v>120</v>
      </c>
      <c r="G61" s="95" t="s">
        <v>120</v>
      </c>
      <c r="H61" s="95">
        <v>311</v>
      </c>
      <c r="I61" s="95">
        <v>367</v>
      </c>
      <c r="J61" s="95">
        <v>790</v>
      </c>
      <c r="K61" s="95">
        <v>780</v>
      </c>
      <c r="L61" s="95">
        <v>158</v>
      </c>
      <c r="M61" s="95">
        <v>82</v>
      </c>
      <c r="N61" s="95" t="s">
        <v>120</v>
      </c>
      <c r="O61" s="95">
        <v>13</v>
      </c>
    </row>
    <row r="62" spans="1:15" x14ac:dyDescent="0.3">
      <c r="A62" s="111"/>
      <c r="B62" s="111"/>
      <c r="C62" s="106">
        <v>2017</v>
      </c>
      <c r="D62" s="95" t="s">
        <v>120</v>
      </c>
      <c r="E62" s="95" t="s">
        <v>120</v>
      </c>
      <c r="F62" s="95">
        <v>69</v>
      </c>
      <c r="G62" s="95">
        <v>28</v>
      </c>
      <c r="H62" s="95">
        <v>195</v>
      </c>
      <c r="I62" s="95">
        <v>696</v>
      </c>
      <c r="J62" s="95">
        <v>884</v>
      </c>
      <c r="K62" s="95">
        <v>714</v>
      </c>
      <c r="L62" s="95">
        <v>260</v>
      </c>
      <c r="M62" s="95">
        <v>20</v>
      </c>
      <c r="N62" s="95">
        <v>402</v>
      </c>
      <c r="O62" s="95">
        <v>32</v>
      </c>
    </row>
    <row r="63" spans="1:15" x14ac:dyDescent="0.3">
      <c r="A63" s="111"/>
      <c r="B63" s="111"/>
      <c r="C63" s="106">
        <v>2018</v>
      </c>
      <c r="D63" s="95" t="s">
        <v>120</v>
      </c>
      <c r="E63" s="95">
        <v>4</v>
      </c>
      <c r="F63" s="95">
        <v>11</v>
      </c>
      <c r="G63" s="95">
        <v>40</v>
      </c>
      <c r="H63" s="95">
        <v>184</v>
      </c>
      <c r="I63" s="95">
        <v>678</v>
      </c>
      <c r="J63" s="95">
        <v>621</v>
      </c>
      <c r="K63" s="95">
        <v>674</v>
      </c>
      <c r="L63" s="95">
        <v>351</v>
      </c>
      <c r="M63" s="95">
        <v>173</v>
      </c>
      <c r="N63" s="95">
        <v>601</v>
      </c>
      <c r="O63" s="95">
        <v>33</v>
      </c>
    </row>
    <row r="64" spans="1:15" x14ac:dyDescent="0.3">
      <c r="A64" s="111"/>
      <c r="B64" s="111"/>
      <c r="C64" s="106">
        <v>2019</v>
      </c>
      <c r="D64" s="95">
        <v>3</v>
      </c>
      <c r="E64" s="95" t="s">
        <v>120</v>
      </c>
      <c r="F64" s="95">
        <v>13</v>
      </c>
      <c r="G64" s="95">
        <v>46</v>
      </c>
      <c r="H64" s="95">
        <v>209</v>
      </c>
      <c r="I64" s="95">
        <v>612</v>
      </c>
      <c r="J64" s="95">
        <v>732</v>
      </c>
      <c r="K64" s="95">
        <v>937</v>
      </c>
      <c r="L64" s="95">
        <v>202</v>
      </c>
      <c r="M64" s="95">
        <v>8</v>
      </c>
      <c r="N64" s="95">
        <v>261</v>
      </c>
      <c r="O64" s="95">
        <v>62</v>
      </c>
    </row>
    <row r="65" spans="1:15" x14ac:dyDescent="0.3">
      <c r="A65" s="112" t="s">
        <v>67</v>
      </c>
      <c r="B65" s="112" t="s">
        <v>68</v>
      </c>
      <c r="C65" s="108">
        <v>2015</v>
      </c>
      <c r="D65" s="109">
        <v>485</v>
      </c>
      <c r="E65" s="109">
        <v>1407</v>
      </c>
      <c r="F65" s="109">
        <v>1067</v>
      </c>
      <c r="G65" s="109">
        <v>2513</v>
      </c>
      <c r="H65" s="109">
        <v>4047</v>
      </c>
      <c r="I65" s="109">
        <v>3421</v>
      </c>
      <c r="J65" s="109">
        <v>3758</v>
      </c>
      <c r="K65" s="109">
        <v>3128</v>
      </c>
      <c r="L65" s="109">
        <v>2742</v>
      </c>
      <c r="M65" s="109">
        <v>1421</v>
      </c>
      <c r="N65" s="109">
        <v>2068</v>
      </c>
      <c r="O65" s="109">
        <v>1170</v>
      </c>
    </row>
    <row r="66" spans="1:15" x14ac:dyDescent="0.3">
      <c r="A66" s="112"/>
      <c r="B66" s="112"/>
      <c r="C66" s="108">
        <v>2016</v>
      </c>
      <c r="D66" s="109">
        <v>501</v>
      </c>
      <c r="E66" s="109">
        <v>909</v>
      </c>
      <c r="F66" s="109">
        <v>1459</v>
      </c>
      <c r="G66" s="109">
        <v>2197</v>
      </c>
      <c r="H66" s="109">
        <v>3948</v>
      </c>
      <c r="I66" s="109">
        <v>2951</v>
      </c>
      <c r="J66" s="109">
        <v>4032</v>
      </c>
      <c r="K66" s="109">
        <v>3409</v>
      </c>
      <c r="L66" s="109">
        <v>3323</v>
      </c>
      <c r="M66" s="109">
        <v>2217</v>
      </c>
      <c r="N66" s="109">
        <v>1817</v>
      </c>
      <c r="O66" s="109">
        <v>1313</v>
      </c>
    </row>
    <row r="67" spans="1:15" x14ac:dyDescent="0.3">
      <c r="A67" s="112"/>
      <c r="B67" s="112"/>
      <c r="C67" s="108">
        <v>2017</v>
      </c>
      <c r="D67" s="109">
        <v>1086</v>
      </c>
      <c r="E67" s="109">
        <v>1607</v>
      </c>
      <c r="F67" s="109">
        <v>1047</v>
      </c>
      <c r="G67" s="109">
        <v>2851</v>
      </c>
      <c r="H67" s="109">
        <v>4285</v>
      </c>
      <c r="I67" s="109">
        <v>3925</v>
      </c>
      <c r="J67" s="109">
        <v>4109</v>
      </c>
      <c r="K67" s="109">
        <v>4158</v>
      </c>
      <c r="L67" s="109">
        <v>2769</v>
      </c>
      <c r="M67" s="109">
        <v>2491</v>
      </c>
      <c r="N67" s="109">
        <v>1885</v>
      </c>
      <c r="O67" s="109">
        <v>1639</v>
      </c>
    </row>
    <row r="68" spans="1:15" x14ac:dyDescent="0.3">
      <c r="A68" s="112"/>
      <c r="B68" s="112"/>
      <c r="C68" s="108">
        <v>2018</v>
      </c>
      <c r="D68" s="109">
        <v>1217</v>
      </c>
      <c r="E68" s="109">
        <v>1011</v>
      </c>
      <c r="F68" s="109">
        <v>1041</v>
      </c>
      <c r="G68" s="109">
        <v>3081</v>
      </c>
      <c r="H68" s="109">
        <v>5698</v>
      </c>
      <c r="I68" s="109">
        <v>4883</v>
      </c>
      <c r="J68" s="109">
        <v>5261</v>
      </c>
      <c r="K68" s="109">
        <v>5050</v>
      </c>
      <c r="L68" s="109">
        <v>3382</v>
      </c>
      <c r="M68" s="109">
        <v>2061</v>
      </c>
      <c r="N68" s="109">
        <v>4691</v>
      </c>
      <c r="O68" s="109">
        <v>962</v>
      </c>
    </row>
    <row r="69" spans="1:15" x14ac:dyDescent="0.3">
      <c r="A69" s="112"/>
      <c r="B69" s="112"/>
      <c r="C69" s="108">
        <v>2019</v>
      </c>
      <c r="D69" s="109">
        <v>946</v>
      </c>
      <c r="E69" s="109">
        <v>1071</v>
      </c>
      <c r="F69" s="109">
        <v>1150</v>
      </c>
      <c r="G69" s="109">
        <v>3278</v>
      </c>
      <c r="H69" s="109">
        <v>4948</v>
      </c>
      <c r="I69" s="109">
        <v>2928</v>
      </c>
      <c r="J69" s="109">
        <v>4297</v>
      </c>
      <c r="K69" s="109">
        <v>4980</v>
      </c>
      <c r="L69" s="109">
        <v>3901</v>
      </c>
      <c r="M69" s="109">
        <v>2148</v>
      </c>
      <c r="N69" s="109">
        <v>1660</v>
      </c>
      <c r="O69" s="109">
        <v>3658</v>
      </c>
    </row>
    <row r="70" spans="1:15" x14ac:dyDescent="0.3">
      <c r="A70" s="112"/>
      <c r="B70" s="112" t="s">
        <v>69</v>
      </c>
      <c r="C70" s="108">
        <v>2015</v>
      </c>
      <c r="D70" s="109" t="s">
        <v>120</v>
      </c>
      <c r="E70" s="109" t="s">
        <v>120</v>
      </c>
      <c r="F70" s="109" t="s">
        <v>120</v>
      </c>
      <c r="G70" s="109" t="s">
        <v>120</v>
      </c>
      <c r="H70" s="109" t="s">
        <v>120</v>
      </c>
      <c r="I70" s="109" t="s">
        <v>120</v>
      </c>
      <c r="J70" s="109" t="s">
        <v>120</v>
      </c>
      <c r="K70" s="109" t="s">
        <v>120</v>
      </c>
      <c r="L70" s="109" t="s">
        <v>120</v>
      </c>
      <c r="M70" s="109" t="s">
        <v>120</v>
      </c>
      <c r="N70" s="109" t="s">
        <v>120</v>
      </c>
      <c r="O70" s="109" t="s">
        <v>120</v>
      </c>
    </row>
    <row r="71" spans="1:15" x14ac:dyDescent="0.3">
      <c r="A71" s="112"/>
      <c r="B71" s="112"/>
      <c r="C71" s="108">
        <v>2016</v>
      </c>
      <c r="D71" s="109" t="s">
        <v>120</v>
      </c>
      <c r="E71" s="109" t="s">
        <v>120</v>
      </c>
      <c r="F71" s="109">
        <v>779</v>
      </c>
      <c r="G71" s="109">
        <v>480</v>
      </c>
      <c r="H71" s="109">
        <v>5382</v>
      </c>
      <c r="I71" s="109">
        <v>6439</v>
      </c>
      <c r="J71" s="109">
        <v>18661</v>
      </c>
      <c r="K71" s="109">
        <v>10531</v>
      </c>
      <c r="L71" s="109">
        <v>2289</v>
      </c>
      <c r="M71" s="109">
        <v>732</v>
      </c>
      <c r="N71" s="109">
        <v>780</v>
      </c>
      <c r="O71" s="109">
        <v>538</v>
      </c>
    </row>
    <row r="72" spans="1:15" x14ac:dyDescent="0.3">
      <c r="A72" s="112"/>
      <c r="B72" s="112"/>
      <c r="C72" s="108">
        <v>2017</v>
      </c>
      <c r="D72" s="109" t="s">
        <v>120</v>
      </c>
      <c r="E72" s="109" t="s">
        <v>120</v>
      </c>
      <c r="F72" s="109" t="s">
        <v>120</v>
      </c>
      <c r="G72" s="109">
        <v>1586</v>
      </c>
      <c r="H72" s="109">
        <v>5259</v>
      </c>
      <c r="I72" s="109">
        <v>7271</v>
      </c>
      <c r="J72" s="109">
        <v>19538</v>
      </c>
      <c r="K72" s="109">
        <v>11287</v>
      </c>
      <c r="L72" s="109">
        <v>1741</v>
      </c>
      <c r="M72" s="109">
        <v>987</v>
      </c>
      <c r="N72" s="109">
        <v>936</v>
      </c>
      <c r="O72" s="109">
        <v>719</v>
      </c>
    </row>
    <row r="73" spans="1:15" x14ac:dyDescent="0.3">
      <c r="A73" s="112"/>
      <c r="B73" s="112"/>
      <c r="C73" s="108">
        <v>2018</v>
      </c>
      <c r="D73" s="109" t="s">
        <v>120</v>
      </c>
      <c r="E73" s="109">
        <v>275</v>
      </c>
      <c r="F73" s="109">
        <v>487</v>
      </c>
      <c r="G73" s="109">
        <v>763</v>
      </c>
      <c r="H73" s="109">
        <v>5530</v>
      </c>
      <c r="I73" s="109">
        <v>6878</v>
      </c>
      <c r="J73" s="109">
        <v>16681</v>
      </c>
      <c r="K73" s="109">
        <v>10337</v>
      </c>
      <c r="L73" s="109">
        <v>2002</v>
      </c>
      <c r="M73" s="109">
        <v>918</v>
      </c>
      <c r="N73" s="109">
        <v>621</v>
      </c>
      <c r="O73" s="109">
        <v>499</v>
      </c>
    </row>
    <row r="74" spans="1:15" x14ac:dyDescent="0.3">
      <c r="A74" s="112"/>
      <c r="B74" s="112"/>
      <c r="C74" s="108">
        <v>2019</v>
      </c>
      <c r="D74" s="109">
        <v>117</v>
      </c>
      <c r="E74" s="109">
        <v>365</v>
      </c>
      <c r="F74" s="109">
        <v>213</v>
      </c>
      <c r="G74" s="109">
        <v>1641</v>
      </c>
      <c r="H74" s="109">
        <v>6817</v>
      </c>
      <c r="I74" s="109">
        <v>7116</v>
      </c>
      <c r="J74" s="109">
        <v>20004</v>
      </c>
      <c r="K74" s="109">
        <v>11339</v>
      </c>
      <c r="L74" s="109">
        <v>2746</v>
      </c>
      <c r="M74" s="109">
        <v>1222</v>
      </c>
      <c r="N74" s="109">
        <v>701</v>
      </c>
      <c r="O74" s="109">
        <v>706</v>
      </c>
    </row>
    <row r="75" spans="1:15" x14ac:dyDescent="0.3">
      <c r="A75" s="111" t="s">
        <v>70</v>
      </c>
      <c r="B75" s="111" t="s">
        <v>70</v>
      </c>
      <c r="C75" s="106">
        <v>2015</v>
      </c>
      <c r="D75" s="95">
        <v>30538</v>
      </c>
      <c r="E75" s="95">
        <v>30807</v>
      </c>
      <c r="F75" s="95">
        <v>50013</v>
      </c>
      <c r="G75" s="95">
        <v>102332</v>
      </c>
      <c r="H75" s="95">
        <v>147936</v>
      </c>
      <c r="I75" s="95">
        <v>186656</v>
      </c>
      <c r="J75" s="95">
        <v>256630</v>
      </c>
      <c r="K75" s="95">
        <v>224437</v>
      </c>
      <c r="L75" s="95">
        <v>88892</v>
      </c>
      <c r="M75" s="95">
        <v>81728</v>
      </c>
      <c r="N75" s="95">
        <v>47619</v>
      </c>
      <c r="O75" s="95">
        <v>131797</v>
      </c>
    </row>
    <row r="76" spans="1:15" x14ac:dyDescent="0.3">
      <c r="A76" s="111"/>
      <c r="B76" s="111"/>
      <c r="C76" s="106">
        <v>2016</v>
      </c>
      <c r="D76" s="95">
        <v>23888</v>
      </c>
      <c r="E76" s="95">
        <v>28765</v>
      </c>
      <c r="F76" s="95">
        <v>70038</v>
      </c>
      <c r="G76" s="95">
        <v>71072</v>
      </c>
      <c r="H76" s="95">
        <v>168991</v>
      </c>
      <c r="I76" s="95">
        <v>187202</v>
      </c>
      <c r="J76" s="95">
        <v>257446</v>
      </c>
      <c r="K76" s="95">
        <v>205218</v>
      </c>
      <c r="L76" s="95">
        <v>109848</v>
      </c>
      <c r="M76" s="95">
        <v>60164</v>
      </c>
      <c r="N76" s="95">
        <v>47031</v>
      </c>
      <c r="O76" s="95">
        <v>137753</v>
      </c>
    </row>
    <row r="77" spans="1:15" x14ac:dyDescent="0.3">
      <c r="A77" s="111"/>
      <c r="B77" s="111"/>
      <c r="C77" s="106">
        <v>2017</v>
      </c>
      <c r="D77" s="95">
        <v>28111</v>
      </c>
      <c r="E77" s="95">
        <v>26799</v>
      </c>
      <c r="F77" s="95">
        <v>49507</v>
      </c>
      <c r="G77" s="95">
        <v>85335</v>
      </c>
      <c r="H77" s="95">
        <v>136979</v>
      </c>
      <c r="I77" s="95">
        <v>180906</v>
      </c>
      <c r="J77" s="95">
        <v>267443</v>
      </c>
      <c r="K77" s="95">
        <v>209379</v>
      </c>
      <c r="L77" s="95">
        <v>93642</v>
      </c>
      <c r="M77" s="95">
        <v>54327</v>
      </c>
      <c r="N77" s="95">
        <v>69540</v>
      </c>
      <c r="O77" s="95">
        <v>140795</v>
      </c>
    </row>
    <row r="78" spans="1:15" x14ac:dyDescent="0.3">
      <c r="A78" s="111"/>
      <c r="B78" s="111"/>
      <c r="C78" s="106">
        <v>2018</v>
      </c>
      <c r="D78" s="95">
        <v>31019</v>
      </c>
      <c r="E78" s="95">
        <v>23611</v>
      </c>
      <c r="F78" s="95">
        <v>46252</v>
      </c>
      <c r="G78" s="95">
        <v>92310</v>
      </c>
      <c r="H78" s="95">
        <v>150357</v>
      </c>
      <c r="I78" s="95">
        <v>162437</v>
      </c>
      <c r="J78" s="95">
        <v>196823</v>
      </c>
      <c r="K78" s="95">
        <v>194063</v>
      </c>
      <c r="L78" s="95">
        <v>108993</v>
      </c>
      <c r="M78" s="95">
        <v>64132</v>
      </c>
      <c r="N78" s="95">
        <v>55858</v>
      </c>
      <c r="O78" s="95">
        <v>125013</v>
      </c>
    </row>
    <row r="79" spans="1:15" x14ac:dyDescent="0.3">
      <c r="A79" s="111"/>
      <c r="B79" s="111"/>
      <c r="C79" s="106">
        <v>2019</v>
      </c>
      <c r="D79" s="95">
        <v>33307</v>
      </c>
      <c r="E79" s="95">
        <v>31257</v>
      </c>
      <c r="F79" s="95">
        <v>63821</v>
      </c>
      <c r="G79" s="95">
        <v>123052</v>
      </c>
      <c r="H79" s="95">
        <v>145092</v>
      </c>
      <c r="I79" s="95">
        <v>181866</v>
      </c>
      <c r="J79" s="95">
        <v>239305</v>
      </c>
      <c r="K79" s="95">
        <v>227054</v>
      </c>
      <c r="L79" s="95">
        <v>110047</v>
      </c>
      <c r="M79" s="95">
        <v>76094</v>
      </c>
      <c r="N79" s="95">
        <v>54990</v>
      </c>
      <c r="O79" s="95">
        <v>148154</v>
      </c>
    </row>
    <row r="80" spans="1:15" x14ac:dyDescent="0.3">
      <c r="A80" s="112" t="s">
        <v>71</v>
      </c>
      <c r="B80" s="112" t="s">
        <v>72</v>
      </c>
      <c r="C80" s="108">
        <v>2015</v>
      </c>
      <c r="D80" s="109" t="s">
        <v>120</v>
      </c>
      <c r="E80" s="109" t="s">
        <v>120</v>
      </c>
      <c r="F80" s="109" t="s">
        <v>120</v>
      </c>
      <c r="G80" s="109" t="s">
        <v>120</v>
      </c>
      <c r="H80" s="109" t="s">
        <v>120</v>
      </c>
      <c r="I80" s="109" t="s">
        <v>120</v>
      </c>
      <c r="J80" s="109" t="s">
        <v>120</v>
      </c>
      <c r="K80" s="109" t="s">
        <v>120</v>
      </c>
      <c r="L80" s="109" t="s">
        <v>120</v>
      </c>
      <c r="M80" s="109" t="s">
        <v>120</v>
      </c>
      <c r="N80" s="109" t="s">
        <v>120</v>
      </c>
      <c r="O80" s="109">
        <v>5165</v>
      </c>
    </row>
    <row r="81" spans="1:15" x14ac:dyDescent="0.3">
      <c r="A81" s="112"/>
      <c r="B81" s="112"/>
      <c r="C81" s="108">
        <v>2016</v>
      </c>
      <c r="D81" s="109">
        <v>2956</v>
      </c>
      <c r="E81" s="109">
        <v>10856</v>
      </c>
      <c r="F81" s="109">
        <v>14657</v>
      </c>
      <c r="G81" s="109">
        <v>12279</v>
      </c>
      <c r="H81" s="109">
        <v>9659</v>
      </c>
      <c r="I81" s="109">
        <v>8988</v>
      </c>
      <c r="J81" s="109">
        <v>13634</v>
      </c>
      <c r="K81" s="109">
        <v>12258</v>
      </c>
      <c r="L81" s="109">
        <v>8853</v>
      </c>
      <c r="M81" s="109">
        <v>12037</v>
      </c>
      <c r="N81" s="109">
        <v>10727</v>
      </c>
      <c r="O81" s="109">
        <v>7712</v>
      </c>
    </row>
    <row r="82" spans="1:15" x14ac:dyDescent="0.3">
      <c r="A82" s="112"/>
      <c r="B82" s="112"/>
      <c r="C82" s="108">
        <v>2017</v>
      </c>
      <c r="D82" s="109">
        <v>9446</v>
      </c>
      <c r="E82" s="109">
        <v>10775</v>
      </c>
      <c r="F82" s="109">
        <v>10368</v>
      </c>
      <c r="G82" s="109">
        <v>11555</v>
      </c>
      <c r="H82" s="109">
        <v>8776</v>
      </c>
      <c r="I82" s="109">
        <v>12125</v>
      </c>
      <c r="J82" s="109">
        <v>14691</v>
      </c>
      <c r="K82" s="109">
        <v>15115</v>
      </c>
      <c r="L82" s="109">
        <v>10927</v>
      </c>
      <c r="M82" s="109">
        <v>12329</v>
      </c>
      <c r="N82" s="109">
        <v>13021</v>
      </c>
      <c r="O82" s="109">
        <v>10047</v>
      </c>
    </row>
    <row r="83" spans="1:15" x14ac:dyDescent="0.3">
      <c r="A83" s="112"/>
      <c r="B83" s="112"/>
      <c r="C83" s="108">
        <v>2018</v>
      </c>
      <c r="D83" s="109">
        <v>8623</v>
      </c>
      <c r="E83" s="109">
        <v>9648</v>
      </c>
      <c r="F83" s="109">
        <v>10558</v>
      </c>
      <c r="G83" s="109">
        <v>11527</v>
      </c>
      <c r="H83" s="109">
        <v>9005</v>
      </c>
      <c r="I83" s="109">
        <v>10201</v>
      </c>
      <c r="J83" s="109">
        <v>12338</v>
      </c>
      <c r="K83" s="109">
        <v>14094</v>
      </c>
      <c r="L83" s="109">
        <v>10339</v>
      </c>
      <c r="M83" s="109">
        <v>12204</v>
      </c>
      <c r="N83" s="109">
        <v>12937</v>
      </c>
      <c r="O83" s="109">
        <v>8902</v>
      </c>
    </row>
    <row r="84" spans="1:15" x14ac:dyDescent="0.3">
      <c r="A84" s="112"/>
      <c r="B84" s="112"/>
      <c r="C84" s="108">
        <v>2019</v>
      </c>
      <c r="D84" s="109">
        <v>8994</v>
      </c>
      <c r="E84" s="109">
        <v>9633</v>
      </c>
      <c r="F84" s="109">
        <v>10930</v>
      </c>
      <c r="G84" s="109">
        <v>11166</v>
      </c>
      <c r="H84" s="109">
        <v>10962</v>
      </c>
      <c r="I84" s="109">
        <v>8785</v>
      </c>
      <c r="J84" s="109">
        <v>15934</v>
      </c>
      <c r="K84" s="109">
        <v>15966</v>
      </c>
      <c r="L84" s="109">
        <v>7830</v>
      </c>
      <c r="M84" s="109">
        <v>9982</v>
      </c>
      <c r="N84" s="109">
        <v>10356</v>
      </c>
      <c r="O84" s="109">
        <v>6944</v>
      </c>
    </row>
    <row r="85" spans="1:15" x14ac:dyDescent="0.3">
      <c r="A85" s="112"/>
      <c r="B85" s="112" t="s">
        <v>73</v>
      </c>
      <c r="C85" s="108">
        <v>2015</v>
      </c>
      <c r="D85" s="109">
        <v>5714</v>
      </c>
      <c r="E85" s="109">
        <v>8573</v>
      </c>
      <c r="F85" s="109">
        <v>7194</v>
      </c>
      <c r="G85" s="109">
        <v>7153</v>
      </c>
      <c r="H85" s="109">
        <v>8800</v>
      </c>
      <c r="I85" s="109">
        <v>9457</v>
      </c>
      <c r="J85" s="109">
        <v>28184</v>
      </c>
      <c r="K85" s="109">
        <v>10908</v>
      </c>
      <c r="L85" s="109">
        <v>8169</v>
      </c>
      <c r="M85" s="109">
        <v>10627</v>
      </c>
      <c r="N85" s="109">
        <v>7633</v>
      </c>
      <c r="O85" s="109">
        <v>6799</v>
      </c>
    </row>
    <row r="86" spans="1:15" x14ac:dyDescent="0.3">
      <c r="A86" s="112"/>
      <c r="B86" s="112"/>
      <c r="C86" s="108">
        <v>2016</v>
      </c>
      <c r="D86" s="109">
        <v>6232</v>
      </c>
      <c r="E86" s="109">
        <v>14913</v>
      </c>
      <c r="F86" s="109">
        <v>10991</v>
      </c>
      <c r="G86" s="109">
        <v>10330</v>
      </c>
      <c r="H86" s="109">
        <v>11311</v>
      </c>
      <c r="I86" s="109">
        <v>13698</v>
      </c>
      <c r="J86" s="109">
        <v>30687</v>
      </c>
      <c r="K86" s="109">
        <v>49676</v>
      </c>
      <c r="L86" s="109">
        <v>10582</v>
      </c>
      <c r="M86" s="109">
        <v>10889</v>
      </c>
      <c r="N86" s="109">
        <v>11595</v>
      </c>
      <c r="O86" s="109">
        <v>9146</v>
      </c>
    </row>
    <row r="87" spans="1:15" x14ac:dyDescent="0.3">
      <c r="A87" s="112"/>
      <c r="B87" s="112"/>
      <c r="C87" s="108">
        <v>2017</v>
      </c>
      <c r="D87" s="109">
        <v>8447</v>
      </c>
      <c r="E87" s="109">
        <v>14146</v>
      </c>
      <c r="F87" s="109">
        <v>22058</v>
      </c>
      <c r="G87" s="109">
        <v>11969</v>
      </c>
      <c r="H87" s="109">
        <v>10386</v>
      </c>
      <c r="I87" s="109">
        <v>15220</v>
      </c>
      <c r="J87" s="109">
        <v>31306</v>
      </c>
      <c r="K87" s="109">
        <v>22888</v>
      </c>
      <c r="L87" s="109">
        <v>12072</v>
      </c>
      <c r="M87" s="109">
        <v>10756</v>
      </c>
      <c r="N87" s="109">
        <v>10678</v>
      </c>
      <c r="O87" s="109">
        <v>8251</v>
      </c>
    </row>
    <row r="88" spans="1:15" x14ac:dyDescent="0.3">
      <c r="A88" s="112"/>
      <c r="B88" s="112"/>
      <c r="C88" s="108">
        <v>2018</v>
      </c>
      <c r="D88" s="109">
        <v>7572</v>
      </c>
      <c r="E88" s="109">
        <v>8355</v>
      </c>
      <c r="F88" s="109">
        <v>8680</v>
      </c>
      <c r="G88" s="109">
        <v>11391</v>
      </c>
      <c r="H88" s="109">
        <v>12456</v>
      </c>
      <c r="I88" s="109">
        <v>12068</v>
      </c>
      <c r="J88" s="109">
        <v>24926</v>
      </c>
      <c r="K88" s="109">
        <v>18974</v>
      </c>
      <c r="L88" s="109">
        <v>9414</v>
      </c>
      <c r="M88" s="109">
        <v>11367</v>
      </c>
      <c r="N88" s="109">
        <v>9310</v>
      </c>
      <c r="O88" s="109">
        <v>9568</v>
      </c>
    </row>
    <row r="89" spans="1:15" x14ac:dyDescent="0.3">
      <c r="A89" s="112"/>
      <c r="B89" s="112"/>
      <c r="C89" s="108">
        <v>2019</v>
      </c>
      <c r="D89" s="109">
        <v>7844</v>
      </c>
      <c r="E89" s="109">
        <v>11794</v>
      </c>
      <c r="F89" s="109">
        <v>11399</v>
      </c>
      <c r="G89" s="109">
        <v>8567</v>
      </c>
      <c r="H89" s="109">
        <v>10488</v>
      </c>
      <c r="I89" s="109">
        <v>12262</v>
      </c>
      <c r="J89" s="109">
        <v>32817</v>
      </c>
      <c r="K89" s="109">
        <v>19612</v>
      </c>
      <c r="L89" s="109">
        <v>9828</v>
      </c>
      <c r="M89" s="109">
        <v>12537</v>
      </c>
      <c r="N89" s="109">
        <v>11213</v>
      </c>
      <c r="O89" s="109">
        <v>7154</v>
      </c>
    </row>
    <row r="90" spans="1:15" x14ac:dyDescent="0.3">
      <c r="A90" s="111" t="s">
        <v>74</v>
      </c>
      <c r="B90" s="111" t="s">
        <v>75</v>
      </c>
      <c r="C90" s="106">
        <v>2015</v>
      </c>
      <c r="D90" s="95">
        <v>4878</v>
      </c>
      <c r="E90" s="95">
        <v>5601</v>
      </c>
      <c r="F90" s="95">
        <v>3475</v>
      </c>
      <c r="G90" s="95">
        <v>3335</v>
      </c>
      <c r="H90" s="95">
        <v>7866</v>
      </c>
      <c r="I90" s="95">
        <v>2991</v>
      </c>
      <c r="J90" s="95">
        <v>7038</v>
      </c>
      <c r="K90" s="95">
        <v>4322</v>
      </c>
      <c r="L90" s="95">
        <v>3575</v>
      </c>
      <c r="M90" s="95">
        <v>5744</v>
      </c>
      <c r="N90" s="95">
        <v>5076</v>
      </c>
      <c r="O90" s="95">
        <v>5511</v>
      </c>
    </row>
    <row r="91" spans="1:15" x14ac:dyDescent="0.3">
      <c r="A91" s="111"/>
      <c r="B91" s="111"/>
      <c r="C91" s="106">
        <v>2016</v>
      </c>
      <c r="D91" s="95">
        <v>5206</v>
      </c>
      <c r="E91" s="95">
        <v>8740</v>
      </c>
      <c r="F91" s="95">
        <v>9024</v>
      </c>
      <c r="G91" s="95">
        <v>10304</v>
      </c>
      <c r="H91" s="95">
        <v>7391</v>
      </c>
      <c r="I91" s="95">
        <v>6380</v>
      </c>
      <c r="J91" s="95">
        <v>12232</v>
      </c>
      <c r="K91" s="95">
        <v>11426</v>
      </c>
      <c r="L91" s="95">
        <v>7607</v>
      </c>
      <c r="M91" s="95">
        <v>8053</v>
      </c>
      <c r="N91" s="95">
        <v>7716</v>
      </c>
      <c r="O91" s="95">
        <v>7383</v>
      </c>
    </row>
    <row r="92" spans="1:15" x14ac:dyDescent="0.3">
      <c r="A92" s="111"/>
      <c r="B92" s="111"/>
      <c r="C92" s="106">
        <v>2017</v>
      </c>
      <c r="D92" s="95">
        <v>7762</v>
      </c>
      <c r="E92" s="95">
        <v>12741</v>
      </c>
      <c r="F92" s="95">
        <v>7522</v>
      </c>
      <c r="G92" s="95">
        <v>7200</v>
      </c>
      <c r="H92" s="95">
        <v>6348</v>
      </c>
      <c r="I92" s="95">
        <v>5085</v>
      </c>
      <c r="J92" s="95">
        <v>11027</v>
      </c>
      <c r="K92" s="95">
        <v>11169</v>
      </c>
      <c r="L92" s="95">
        <v>7838</v>
      </c>
      <c r="M92" s="95">
        <v>8726</v>
      </c>
      <c r="N92" s="95">
        <v>10054</v>
      </c>
      <c r="O92" s="95">
        <v>10558</v>
      </c>
    </row>
    <row r="93" spans="1:15" x14ac:dyDescent="0.3">
      <c r="A93" s="111"/>
      <c r="B93" s="111"/>
      <c r="C93" s="106">
        <v>2018</v>
      </c>
      <c r="D93" s="95">
        <v>8518</v>
      </c>
      <c r="E93" s="95">
        <v>8222</v>
      </c>
      <c r="F93" s="95">
        <v>8529</v>
      </c>
      <c r="G93" s="95">
        <v>7273</v>
      </c>
      <c r="H93" s="95">
        <v>5139</v>
      </c>
      <c r="I93" s="95">
        <v>5365</v>
      </c>
      <c r="J93" s="95">
        <v>6970</v>
      </c>
      <c r="K93" s="95">
        <v>10673</v>
      </c>
      <c r="L93" s="95">
        <v>6669</v>
      </c>
      <c r="M93" s="95">
        <v>7331</v>
      </c>
      <c r="N93" s="95">
        <v>9600</v>
      </c>
      <c r="O93" s="95">
        <v>11156</v>
      </c>
    </row>
    <row r="94" spans="1:15" x14ac:dyDescent="0.3">
      <c r="A94" s="111"/>
      <c r="B94" s="111"/>
      <c r="C94" s="106">
        <v>2019</v>
      </c>
      <c r="D94" s="95">
        <v>9228</v>
      </c>
      <c r="E94" s="95">
        <v>6259</v>
      </c>
      <c r="F94" s="95">
        <v>7080</v>
      </c>
      <c r="G94" s="95">
        <v>5761</v>
      </c>
      <c r="H94" s="95">
        <v>6268</v>
      </c>
      <c r="I94" s="95">
        <v>4055</v>
      </c>
      <c r="J94" s="95">
        <v>9812</v>
      </c>
      <c r="K94" s="95">
        <v>10489</v>
      </c>
      <c r="L94" s="95">
        <v>6448</v>
      </c>
      <c r="M94" s="95">
        <v>8358</v>
      </c>
      <c r="N94" s="95">
        <v>8043</v>
      </c>
      <c r="O94" s="95">
        <v>6812</v>
      </c>
    </row>
    <row r="95" spans="1:15" x14ac:dyDescent="0.3">
      <c r="A95" s="111"/>
      <c r="B95" s="111" t="s">
        <v>76</v>
      </c>
      <c r="C95" s="106">
        <v>2015</v>
      </c>
      <c r="D95" s="95">
        <v>10120</v>
      </c>
      <c r="E95" s="95">
        <v>10412</v>
      </c>
      <c r="F95" s="95">
        <v>10687</v>
      </c>
      <c r="G95" s="95">
        <v>12861</v>
      </c>
      <c r="H95" s="95">
        <v>12889</v>
      </c>
      <c r="I95" s="95">
        <v>12800</v>
      </c>
      <c r="J95" s="95">
        <v>21535</v>
      </c>
      <c r="K95" s="95">
        <v>20980</v>
      </c>
      <c r="L95" s="95">
        <v>9549</v>
      </c>
      <c r="M95" s="95">
        <v>11249</v>
      </c>
      <c r="N95" s="95">
        <v>9938</v>
      </c>
      <c r="O95" s="95">
        <v>8646</v>
      </c>
    </row>
    <row r="96" spans="1:15" x14ac:dyDescent="0.3">
      <c r="A96" s="111"/>
      <c r="B96" s="111"/>
      <c r="C96" s="106">
        <v>2016</v>
      </c>
      <c r="D96" s="95">
        <v>8048</v>
      </c>
      <c r="E96" s="95">
        <v>17590</v>
      </c>
      <c r="F96" s="95">
        <v>19865</v>
      </c>
      <c r="G96" s="95">
        <v>22428</v>
      </c>
      <c r="H96" s="95">
        <v>19314</v>
      </c>
      <c r="I96" s="95">
        <v>21299</v>
      </c>
      <c r="J96" s="95">
        <v>26313</v>
      </c>
      <c r="K96" s="95">
        <v>31513</v>
      </c>
      <c r="L96" s="95">
        <v>17310</v>
      </c>
      <c r="M96" s="95">
        <v>17381</v>
      </c>
      <c r="N96" s="95">
        <v>16211</v>
      </c>
      <c r="O96" s="95">
        <v>15449</v>
      </c>
    </row>
    <row r="97" spans="1:15" x14ac:dyDescent="0.3">
      <c r="A97" s="111"/>
      <c r="B97" s="111"/>
      <c r="C97" s="106">
        <v>2017</v>
      </c>
      <c r="D97" s="95">
        <v>14337</v>
      </c>
      <c r="E97" s="95">
        <v>10352</v>
      </c>
      <c r="F97" s="95">
        <v>8812</v>
      </c>
      <c r="G97" s="95">
        <v>10038</v>
      </c>
      <c r="H97" s="95">
        <v>11519</v>
      </c>
      <c r="I97" s="95">
        <v>12112</v>
      </c>
      <c r="J97" s="95">
        <v>18279</v>
      </c>
      <c r="K97" s="95">
        <v>20227</v>
      </c>
      <c r="L97" s="95">
        <v>11006</v>
      </c>
      <c r="M97" s="95">
        <v>10993</v>
      </c>
      <c r="N97" s="95">
        <v>9217</v>
      </c>
      <c r="O97" s="95">
        <v>8833</v>
      </c>
    </row>
    <row r="98" spans="1:15" x14ac:dyDescent="0.3">
      <c r="A98" s="111"/>
      <c r="B98" s="111"/>
      <c r="C98" s="106">
        <v>2018</v>
      </c>
      <c r="D98" s="95">
        <v>13976</v>
      </c>
      <c r="E98" s="95">
        <v>16994</v>
      </c>
      <c r="F98" s="95">
        <v>17472</v>
      </c>
      <c r="G98" s="95">
        <v>20693</v>
      </c>
      <c r="H98" s="95">
        <v>17876</v>
      </c>
      <c r="I98" s="95">
        <v>19305</v>
      </c>
      <c r="J98" s="95">
        <v>26174</v>
      </c>
      <c r="K98" s="95">
        <v>29029</v>
      </c>
      <c r="L98" s="95">
        <v>16785</v>
      </c>
      <c r="M98" s="95">
        <v>16017</v>
      </c>
      <c r="N98" s="95">
        <v>16849</v>
      </c>
      <c r="O98" s="95">
        <v>13482</v>
      </c>
    </row>
    <row r="99" spans="1:15" x14ac:dyDescent="0.3">
      <c r="A99" s="111"/>
      <c r="B99" s="111"/>
      <c r="C99" s="106">
        <v>2019</v>
      </c>
      <c r="D99" s="95">
        <v>15645</v>
      </c>
      <c r="E99" s="95">
        <v>15104</v>
      </c>
      <c r="F99" s="95">
        <v>18678</v>
      </c>
      <c r="G99" s="95">
        <v>14695</v>
      </c>
      <c r="H99" s="95">
        <v>17817</v>
      </c>
      <c r="I99" s="95">
        <v>18223</v>
      </c>
      <c r="J99" s="95">
        <v>28865</v>
      </c>
      <c r="K99" s="95">
        <v>26900</v>
      </c>
      <c r="L99" s="95">
        <v>14853</v>
      </c>
      <c r="M99" s="95">
        <v>18310</v>
      </c>
      <c r="N99" s="95">
        <v>18100</v>
      </c>
      <c r="O99" s="95">
        <v>13915</v>
      </c>
    </row>
    <row r="100" spans="1:15" x14ac:dyDescent="0.3">
      <c r="A100" s="111"/>
      <c r="B100" s="111" t="s">
        <v>77</v>
      </c>
      <c r="C100" s="106">
        <v>2015</v>
      </c>
      <c r="D100" s="95">
        <v>1997</v>
      </c>
      <c r="E100" s="95">
        <v>2550</v>
      </c>
      <c r="F100" s="95">
        <v>2776</v>
      </c>
      <c r="G100" s="95">
        <v>5296</v>
      </c>
      <c r="H100" s="95">
        <v>2366</v>
      </c>
      <c r="I100" s="95">
        <v>3098</v>
      </c>
      <c r="J100" s="95">
        <v>4107</v>
      </c>
      <c r="K100" s="95">
        <v>6391</v>
      </c>
      <c r="L100" s="95">
        <v>4909</v>
      </c>
      <c r="M100" s="95">
        <v>5317</v>
      </c>
      <c r="N100" s="95">
        <v>4694</v>
      </c>
      <c r="O100" s="95">
        <v>3892</v>
      </c>
    </row>
    <row r="101" spans="1:15" x14ac:dyDescent="0.3">
      <c r="A101" s="111"/>
      <c r="B101" s="111"/>
      <c r="C101" s="106">
        <v>2016</v>
      </c>
      <c r="D101" s="95">
        <v>3514</v>
      </c>
      <c r="E101" s="95">
        <v>7256</v>
      </c>
      <c r="F101" s="95">
        <v>4283</v>
      </c>
      <c r="G101" s="95">
        <v>6633</v>
      </c>
      <c r="H101" s="95">
        <v>3229</v>
      </c>
      <c r="I101" s="95">
        <v>5103</v>
      </c>
      <c r="J101" s="95">
        <v>6938</v>
      </c>
      <c r="K101" s="95">
        <v>1719</v>
      </c>
      <c r="L101" s="95">
        <v>5234</v>
      </c>
      <c r="M101" s="95">
        <v>6537</v>
      </c>
      <c r="N101" s="95">
        <v>3824</v>
      </c>
      <c r="O101" s="95">
        <v>8435</v>
      </c>
    </row>
    <row r="102" spans="1:15" x14ac:dyDescent="0.3">
      <c r="A102" s="111"/>
      <c r="B102" s="111"/>
      <c r="C102" s="106">
        <v>2017</v>
      </c>
      <c r="D102" s="95">
        <v>4225</v>
      </c>
      <c r="E102" s="95">
        <v>3732</v>
      </c>
      <c r="F102" s="95">
        <v>3890</v>
      </c>
      <c r="G102" s="95">
        <v>4570</v>
      </c>
      <c r="H102" s="95">
        <v>4392</v>
      </c>
      <c r="I102" s="95">
        <v>6682</v>
      </c>
      <c r="J102" s="95">
        <v>2762</v>
      </c>
      <c r="K102" s="95">
        <v>2590</v>
      </c>
      <c r="L102" s="95">
        <v>757</v>
      </c>
      <c r="M102" s="95">
        <v>1077</v>
      </c>
      <c r="N102" s="95">
        <v>1075</v>
      </c>
      <c r="O102" s="95">
        <v>1477</v>
      </c>
    </row>
    <row r="103" spans="1:15" x14ac:dyDescent="0.3">
      <c r="A103" s="111"/>
      <c r="B103" s="111"/>
      <c r="C103" s="106">
        <v>2018</v>
      </c>
      <c r="D103" s="95" t="s">
        <v>120</v>
      </c>
      <c r="E103" s="95" t="s">
        <v>120</v>
      </c>
      <c r="F103" s="95" t="s">
        <v>120</v>
      </c>
      <c r="G103" s="95" t="s">
        <v>120</v>
      </c>
      <c r="H103" s="95" t="s">
        <v>120</v>
      </c>
      <c r="I103" s="95" t="s">
        <v>120</v>
      </c>
      <c r="J103" s="95" t="s">
        <v>120</v>
      </c>
      <c r="K103" s="95" t="s">
        <v>120</v>
      </c>
      <c r="L103" s="95" t="s">
        <v>120</v>
      </c>
      <c r="M103" s="95" t="s">
        <v>120</v>
      </c>
      <c r="N103" s="95" t="s">
        <v>120</v>
      </c>
      <c r="O103" s="95" t="s">
        <v>120</v>
      </c>
    </row>
    <row r="104" spans="1:15" x14ac:dyDescent="0.3">
      <c r="A104" s="111"/>
      <c r="B104" s="111"/>
      <c r="C104" s="106">
        <v>2019</v>
      </c>
      <c r="D104" s="95" t="s">
        <v>120</v>
      </c>
      <c r="E104" s="95" t="s">
        <v>120</v>
      </c>
      <c r="F104" s="95" t="s">
        <v>120</v>
      </c>
      <c r="G104" s="95" t="s">
        <v>120</v>
      </c>
      <c r="H104" s="95" t="s">
        <v>120</v>
      </c>
      <c r="I104" s="95" t="s">
        <v>120</v>
      </c>
      <c r="J104" s="95" t="s">
        <v>120</v>
      </c>
      <c r="K104" s="95" t="s">
        <v>120</v>
      </c>
      <c r="L104" s="95" t="s">
        <v>120</v>
      </c>
      <c r="M104" s="95" t="s">
        <v>120</v>
      </c>
      <c r="N104" s="95" t="s">
        <v>120</v>
      </c>
      <c r="O104" s="95" t="s">
        <v>120</v>
      </c>
    </row>
    <row r="105" spans="1:15" x14ac:dyDescent="0.3">
      <c r="A105" s="111"/>
      <c r="B105" s="111" t="s">
        <v>79</v>
      </c>
      <c r="C105" s="106">
        <v>2015</v>
      </c>
      <c r="D105" s="95">
        <v>7480</v>
      </c>
      <c r="E105" s="95">
        <v>8460</v>
      </c>
      <c r="F105" s="95">
        <v>8675</v>
      </c>
      <c r="G105" s="95">
        <v>9583</v>
      </c>
      <c r="H105" s="95">
        <v>13797</v>
      </c>
      <c r="I105" s="95">
        <v>12711</v>
      </c>
      <c r="J105" s="95">
        <v>23306</v>
      </c>
      <c r="K105" s="95">
        <v>12646</v>
      </c>
      <c r="L105" s="95">
        <v>9187</v>
      </c>
      <c r="M105" s="95">
        <v>11254</v>
      </c>
      <c r="N105" s="95">
        <v>7439</v>
      </c>
      <c r="O105" s="95">
        <v>5818</v>
      </c>
    </row>
    <row r="106" spans="1:15" x14ac:dyDescent="0.3">
      <c r="A106" s="111"/>
      <c r="B106" s="111"/>
      <c r="C106" s="106">
        <v>2016</v>
      </c>
      <c r="D106" s="95">
        <v>12993</v>
      </c>
      <c r="E106" s="95" t="s">
        <v>120</v>
      </c>
      <c r="F106" s="95" t="s">
        <v>120</v>
      </c>
      <c r="G106" s="95" t="s">
        <v>120</v>
      </c>
      <c r="H106" s="95" t="s">
        <v>120</v>
      </c>
      <c r="I106" s="95" t="s">
        <v>120</v>
      </c>
      <c r="J106" s="95" t="s">
        <v>120</v>
      </c>
      <c r="K106" s="95" t="s">
        <v>120</v>
      </c>
      <c r="L106" s="95" t="s">
        <v>120</v>
      </c>
      <c r="M106" s="95" t="s">
        <v>120</v>
      </c>
      <c r="N106" s="95" t="s">
        <v>120</v>
      </c>
      <c r="O106" s="95" t="s">
        <v>120</v>
      </c>
    </row>
    <row r="107" spans="1:15" x14ac:dyDescent="0.3">
      <c r="A107" s="111"/>
      <c r="B107" s="111"/>
      <c r="C107" s="106">
        <v>2017</v>
      </c>
      <c r="D107" s="95" t="s">
        <v>120</v>
      </c>
      <c r="E107" s="95" t="s">
        <v>120</v>
      </c>
      <c r="F107" s="95" t="s">
        <v>120</v>
      </c>
      <c r="G107" s="95" t="s">
        <v>120</v>
      </c>
      <c r="H107" s="95" t="s">
        <v>120</v>
      </c>
      <c r="I107" s="95" t="s">
        <v>120</v>
      </c>
      <c r="J107" s="95" t="s">
        <v>120</v>
      </c>
      <c r="K107" s="95" t="s">
        <v>120</v>
      </c>
      <c r="L107" s="95" t="s">
        <v>120</v>
      </c>
      <c r="M107" s="95" t="s">
        <v>120</v>
      </c>
      <c r="N107" s="95" t="s">
        <v>120</v>
      </c>
      <c r="O107" s="95" t="s">
        <v>120</v>
      </c>
    </row>
    <row r="108" spans="1:15" x14ac:dyDescent="0.3">
      <c r="A108" s="111"/>
      <c r="B108" s="111"/>
      <c r="C108" s="106">
        <v>2018</v>
      </c>
      <c r="D108" s="95" t="s">
        <v>120</v>
      </c>
      <c r="E108" s="95" t="s">
        <v>120</v>
      </c>
      <c r="F108" s="95" t="s">
        <v>120</v>
      </c>
      <c r="G108" s="95" t="s">
        <v>120</v>
      </c>
      <c r="H108" s="95" t="s">
        <v>120</v>
      </c>
      <c r="I108" s="95" t="s">
        <v>120</v>
      </c>
      <c r="J108" s="95" t="s">
        <v>120</v>
      </c>
      <c r="K108" s="95" t="s">
        <v>120</v>
      </c>
      <c r="L108" s="95" t="s">
        <v>120</v>
      </c>
      <c r="M108" s="95" t="s">
        <v>120</v>
      </c>
      <c r="N108" s="95" t="s">
        <v>120</v>
      </c>
      <c r="O108" s="95" t="s">
        <v>120</v>
      </c>
    </row>
    <row r="109" spans="1:15" x14ac:dyDescent="0.3">
      <c r="A109" s="111"/>
      <c r="B109" s="111"/>
      <c r="C109" s="106">
        <v>2019</v>
      </c>
      <c r="D109" s="95" t="s">
        <v>120</v>
      </c>
      <c r="E109" s="95" t="s">
        <v>120</v>
      </c>
      <c r="F109" s="95" t="s">
        <v>120</v>
      </c>
      <c r="G109" s="95" t="s">
        <v>120</v>
      </c>
      <c r="H109" s="95" t="s">
        <v>120</v>
      </c>
      <c r="I109" s="95" t="s">
        <v>120</v>
      </c>
      <c r="J109" s="95" t="s">
        <v>120</v>
      </c>
      <c r="K109" s="95" t="s">
        <v>120</v>
      </c>
      <c r="L109" s="95" t="s">
        <v>120</v>
      </c>
      <c r="M109" s="95" t="s">
        <v>120</v>
      </c>
      <c r="N109" s="95" t="s">
        <v>120</v>
      </c>
      <c r="O109" s="95" t="s">
        <v>120</v>
      </c>
    </row>
    <row r="110" spans="1:15" x14ac:dyDescent="0.3">
      <c r="A110" s="111"/>
      <c r="B110" s="111" t="s">
        <v>80</v>
      </c>
      <c r="C110" s="106">
        <v>2015</v>
      </c>
      <c r="D110" s="95">
        <v>19</v>
      </c>
      <c r="E110" s="95">
        <v>19</v>
      </c>
      <c r="F110" s="95">
        <v>177</v>
      </c>
      <c r="G110" s="95">
        <v>1159</v>
      </c>
      <c r="H110" s="95">
        <v>3452</v>
      </c>
      <c r="I110" s="95">
        <v>5089</v>
      </c>
      <c r="J110" s="95">
        <v>10419</v>
      </c>
      <c r="K110" s="95">
        <v>5941</v>
      </c>
      <c r="L110" s="95">
        <v>1338</v>
      </c>
      <c r="M110" s="95">
        <v>922</v>
      </c>
      <c r="N110" s="95">
        <v>374</v>
      </c>
      <c r="O110" s="95">
        <v>82</v>
      </c>
    </row>
    <row r="111" spans="1:15" x14ac:dyDescent="0.3">
      <c r="A111" s="111"/>
      <c r="B111" s="111"/>
      <c r="C111" s="106">
        <v>2016</v>
      </c>
      <c r="D111" s="95">
        <v>70</v>
      </c>
      <c r="E111" s="95" t="s">
        <v>120</v>
      </c>
      <c r="F111" s="95" t="s">
        <v>120</v>
      </c>
      <c r="G111" s="95" t="s">
        <v>120</v>
      </c>
      <c r="H111" s="95" t="s">
        <v>120</v>
      </c>
      <c r="I111" s="95" t="s">
        <v>120</v>
      </c>
      <c r="J111" s="95" t="s">
        <v>120</v>
      </c>
      <c r="K111" s="95" t="s">
        <v>120</v>
      </c>
      <c r="L111" s="95" t="s">
        <v>120</v>
      </c>
      <c r="M111" s="95" t="s">
        <v>120</v>
      </c>
      <c r="N111" s="95">
        <v>3680</v>
      </c>
      <c r="O111" s="95">
        <v>59</v>
      </c>
    </row>
    <row r="112" spans="1:15" x14ac:dyDescent="0.3">
      <c r="A112" s="111"/>
      <c r="B112" s="111"/>
      <c r="C112" s="106">
        <v>2017</v>
      </c>
      <c r="D112" s="95">
        <v>41</v>
      </c>
      <c r="E112" s="95">
        <v>575</v>
      </c>
      <c r="F112" s="95">
        <v>12</v>
      </c>
      <c r="G112" s="95">
        <v>1541</v>
      </c>
      <c r="H112" s="95">
        <v>3317</v>
      </c>
      <c r="I112" s="95">
        <v>7517</v>
      </c>
      <c r="J112" s="95">
        <v>15269</v>
      </c>
      <c r="K112" s="95">
        <v>10426</v>
      </c>
      <c r="L112" s="95">
        <v>3249</v>
      </c>
      <c r="M112" s="95">
        <v>934</v>
      </c>
      <c r="N112" s="95">
        <v>1043</v>
      </c>
      <c r="O112" s="95">
        <v>3624</v>
      </c>
    </row>
    <row r="113" spans="1:15" x14ac:dyDescent="0.3">
      <c r="A113" s="111"/>
      <c r="B113" s="111"/>
      <c r="C113" s="106">
        <v>2018</v>
      </c>
      <c r="D113" s="95">
        <v>50</v>
      </c>
      <c r="E113" s="95">
        <v>140</v>
      </c>
      <c r="F113" s="95">
        <v>460</v>
      </c>
      <c r="G113" s="95">
        <v>727</v>
      </c>
      <c r="H113" s="95">
        <v>3789</v>
      </c>
      <c r="I113" s="95">
        <v>8279</v>
      </c>
      <c r="J113" s="95">
        <v>12178</v>
      </c>
      <c r="K113" s="95">
        <v>8933</v>
      </c>
      <c r="L113" s="95">
        <v>4112</v>
      </c>
      <c r="M113" s="95">
        <v>869</v>
      </c>
      <c r="N113" s="95">
        <v>780</v>
      </c>
      <c r="O113" s="95">
        <v>2235</v>
      </c>
    </row>
    <row r="114" spans="1:15" x14ac:dyDescent="0.3">
      <c r="A114" s="111"/>
      <c r="B114" s="111"/>
      <c r="C114" s="106">
        <v>2019</v>
      </c>
      <c r="D114" s="95">
        <v>88</v>
      </c>
      <c r="E114" s="95">
        <v>235</v>
      </c>
      <c r="F114" s="95">
        <v>186</v>
      </c>
      <c r="G114" s="95">
        <v>1301</v>
      </c>
      <c r="H114" s="95">
        <v>3518</v>
      </c>
      <c r="I114" s="95">
        <v>7658</v>
      </c>
      <c r="J114" s="95">
        <v>12596</v>
      </c>
      <c r="K114" s="95">
        <v>8585</v>
      </c>
      <c r="L114" s="95">
        <v>3189</v>
      </c>
      <c r="M114" s="95">
        <v>1222</v>
      </c>
      <c r="N114" s="95">
        <v>2740</v>
      </c>
      <c r="O114" s="95">
        <v>2550</v>
      </c>
    </row>
    <row r="115" spans="1:15" x14ac:dyDescent="0.3">
      <c r="A115" s="111"/>
      <c r="B115" s="111" t="s">
        <v>81</v>
      </c>
      <c r="C115" s="106">
        <v>2015</v>
      </c>
      <c r="D115" s="95">
        <v>648</v>
      </c>
      <c r="E115" s="95">
        <v>1151</v>
      </c>
      <c r="F115" s="95">
        <v>1165</v>
      </c>
      <c r="G115" s="95">
        <v>1104</v>
      </c>
      <c r="H115" s="95">
        <v>1830</v>
      </c>
      <c r="I115" s="95">
        <v>1965</v>
      </c>
      <c r="J115" s="95">
        <v>1113</v>
      </c>
      <c r="K115" s="95">
        <v>953</v>
      </c>
      <c r="L115" s="95">
        <v>1291</v>
      </c>
      <c r="M115" s="95">
        <v>1785</v>
      </c>
      <c r="N115" s="95">
        <v>835</v>
      </c>
      <c r="O115" s="95">
        <v>1220</v>
      </c>
    </row>
    <row r="116" spans="1:15" x14ac:dyDescent="0.3">
      <c r="A116" s="111"/>
      <c r="B116" s="111"/>
      <c r="C116" s="106">
        <v>2016</v>
      </c>
      <c r="D116" s="95">
        <v>1215</v>
      </c>
      <c r="E116" s="95">
        <v>960</v>
      </c>
      <c r="F116" s="95">
        <v>1574</v>
      </c>
      <c r="G116" s="95">
        <v>789</v>
      </c>
      <c r="H116" s="95">
        <v>2033</v>
      </c>
      <c r="I116" s="95">
        <v>1793</v>
      </c>
      <c r="J116" s="95">
        <v>1185</v>
      </c>
      <c r="K116" s="95">
        <v>1725</v>
      </c>
      <c r="L116" s="95">
        <v>877</v>
      </c>
      <c r="M116" s="95">
        <v>2540</v>
      </c>
      <c r="N116" s="95">
        <v>1628</v>
      </c>
      <c r="O116" s="95">
        <v>577</v>
      </c>
    </row>
    <row r="117" spans="1:15" x14ac:dyDescent="0.3">
      <c r="A117" s="111"/>
      <c r="B117" s="111"/>
      <c r="C117" s="106">
        <v>2017</v>
      </c>
      <c r="D117" s="95">
        <v>882</v>
      </c>
      <c r="E117" s="95">
        <v>984</v>
      </c>
      <c r="F117" s="95">
        <v>814</v>
      </c>
      <c r="G117" s="95">
        <v>879</v>
      </c>
      <c r="H117" s="95">
        <v>1580</v>
      </c>
      <c r="I117" s="95">
        <v>1441</v>
      </c>
      <c r="J117" s="95">
        <v>1732</v>
      </c>
      <c r="K117" s="95">
        <v>2124</v>
      </c>
      <c r="L117" s="95">
        <v>640</v>
      </c>
      <c r="M117" s="95">
        <v>815</v>
      </c>
      <c r="N117" s="95">
        <v>1663</v>
      </c>
      <c r="O117" s="95">
        <v>985</v>
      </c>
    </row>
    <row r="118" spans="1:15" x14ac:dyDescent="0.3">
      <c r="A118" s="111"/>
      <c r="B118" s="111"/>
      <c r="C118" s="106">
        <v>2018</v>
      </c>
      <c r="D118" s="95">
        <v>1545</v>
      </c>
      <c r="E118" s="95">
        <v>707</v>
      </c>
      <c r="F118" s="95">
        <v>790</v>
      </c>
      <c r="G118" s="95">
        <v>1196</v>
      </c>
      <c r="H118" s="95">
        <v>1962</v>
      </c>
      <c r="I118" s="95">
        <v>1730</v>
      </c>
      <c r="J118" s="95">
        <v>1208</v>
      </c>
      <c r="K118" s="95">
        <v>2033</v>
      </c>
      <c r="L118" s="95">
        <v>1727</v>
      </c>
      <c r="M118" s="95">
        <v>1505</v>
      </c>
      <c r="N118" s="95">
        <v>876</v>
      </c>
      <c r="O118" s="95">
        <v>705</v>
      </c>
    </row>
    <row r="119" spans="1:15" x14ac:dyDescent="0.3">
      <c r="A119" s="111"/>
      <c r="B119" s="111"/>
      <c r="C119" s="106">
        <v>2019</v>
      </c>
      <c r="D119" s="95">
        <v>1508</v>
      </c>
      <c r="E119" s="95">
        <v>874</v>
      </c>
      <c r="F119" s="95">
        <v>937</v>
      </c>
      <c r="G119" s="95">
        <v>646</v>
      </c>
      <c r="H119" s="95">
        <v>1420</v>
      </c>
      <c r="I119" s="95">
        <v>1253</v>
      </c>
      <c r="J119" s="95">
        <v>1929</v>
      </c>
      <c r="K119" s="95">
        <v>2698</v>
      </c>
      <c r="L119" s="95">
        <v>692</v>
      </c>
      <c r="M119" s="95">
        <v>1782</v>
      </c>
      <c r="N119" s="95">
        <v>874</v>
      </c>
      <c r="O119" s="95">
        <v>368</v>
      </c>
    </row>
    <row r="120" spans="1:15" x14ac:dyDescent="0.3">
      <c r="A120" s="112" t="s">
        <v>82</v>
      </c>
      <c r="B120" s="112" t="s">
        <v>83</v>
      </c>
      <c r="C120" s="108">
        <v>2015</v>
      </c>
      <c r="D120" s="109">
        <v>2779</v>
      </c>
      <c r="E120" s="109">
        <v>4568</v>
      </c>
      <c r="F120" s="109">
        <v>2955</v>
      </c>
      <c r="G120" s="109">
        <v>4467</v>
      </c>
      <c r="H120" s="109">
        <v>8899</v>
      </c>
      <c r="I120" s="109">
        <v>12069</v>
      </c>
      <c r="J120" s="109">
        <v>39383</v>
      </c>
      <c r="K120" s="109">
        <v>20557</v>
      </c>
      <c r="L120" s="109">
        <v>6238</v>
      </c>
      <c r="M120" s="109">
        <v>7012</v>
      </c>
      <c r="N120" s="109">
        <v>3768</v>
      </c>
      <c r="O120" s="109">
        <v>3543</v>
      </c>
    </row>
    <row r="121" spans="1:15" x14ac:dyDescent="0.3">
      <c r="A121" s="112"/>
      <c r="B121" s="112"/>
      <c r="C121" s="108">
        <v>2016</v>
      </c>
      <c r="D121" s="109">
        <v>4002</v>
      </c>
      <c r="E121" s="109">
        <v>8597</v>
      </c>
      <c r="F121" s="109">
        <v>7327</v>
      </c>
      <c r="G121" s="109">
        <v>5988</v>
      </c>
      <c r="H121" s="109">
        <v>11086</v>
      </c>
      <c r="I121" s="109">
        <v>16952</v>
      </c>
      <c r="J121" s="109">
        <v>43582</v>
      </c>
      <c r="K121" s="109">
        <v>33502</v>
      </c>
      <c r="L121" s="109">
        <v>9700</v>
      </c>
      <c r="M121" s="109">
        <v>9303</v>
      </c>
      <c r="N121" s="109">
        <v>6949</v>
      </c>
      <c r="O121" s="109">
        <v>3891</v>
      </c>
    </row>
    <row r="122" spans="1:15" x14ac:dyDescent="0.3">
      <c r="A122" s="112"/>
      <c r="B122" s="112"/>
      <c r="C122" s="108">
        <v>2017</v>
      </c>
      <c r="D122" s="109">
        <v>3364</v>
      </c>
      <c r="E122" s="109">
        <v>5820</v>
      </c>
      <c r="F122" s="109">
        <v>4233</v>
      </c>
      <c r="G122" s="109">
        <v>8379</v>
      </c>
      <c r="H122" s="109">
        <v>11894</v>
      </c>
      <c r="I122" s="109">
        <v>18307</v>
      </c>
      <c r="J122" s="109">
        <v>42358</v>
      </c>
      <c r="K122" s="109">
        <v>29018</v>
      </c>
      <c r="L122" s="109">
        <v>10376</v>
      </c>
      <c r="M122" s="109">
        <v>7501</v>
      </c>
      <c r="N122" s="109">
        <v>6547</v>
      </c>
      <c r="O122" s="109">
        <v>3529</v>
      </c>
    </row>
    <row r="123" spans="1:15" x14ac:dyDescent="0.3">
      <c r="A123" s="112"/>
      <c r="B123" s="112"/>
      <c r="C123" s="108">
        <v>2018</v>
      </c>
      <c r="D123" s="109">
        <v>4176</v>
      </c>
      <c r="E123" s="109">
        <v>4950</v>
      </c>
      <c r="F123" s="109">
        <v>5069</v>
      </c>
      <c r="G123" s="109">
        <v>6231</v>
      </c>
      <c r="H123" s="109">
        <v>11772</v>
      </c>
      <c r="I123" s="109">
        <v>16809</v>
      </c>
      <c r="J123" s="109">
        <v>35942</v>
      </c>
      <c r="K123" s="109">
        <v>27400</v>
      </c>
      <c r="L123" s="109">
        <v>9900</v>
      </c>
      <c r="M123" s="109">
        <v>7805</v>
      </c>
      <c r="N123" s="109">
        <v>5344</v>
      </c>
      <c r="O123" s="109">
        <v>3067</v>
      </c>
    </row>
    <row r="124" spans="1:15" x14ac:dyDescent="0.3">
      <c r="A124" s="112"/>
      <c r="B124" s="112"/>
      <c r="C124" s="108">
        <v>2019</v>
      </c>
      <c r="D124" s="109">
        <v>3525</v>
      </c>
      <c r="E124" s="109">
        <v>5672</v>
      </c>
      <c r="F124" s="109">
        <v>4963</v>
      </c>
      <c r="G124" s="109">
        <v>6746</v>
      </c>
      <c r="H124" s="109">
        <v>13215</v>
      </c>
      <c r="I124" s="109">
        <v>17711</v>
      </c>
      <c r="J124" s="109">
        <v>49340</v>
      </c>
      <c r="K124" s="109">
        <v>30866</v>
      </c>
      <c r="L124" s="109">
        <v>11702</v>
      </c>
      <c r="M124" s="109">
        <v>8997</v>
      </c>
      <c r="N124" s="109">
        <v>5459</v>
      </c>
      <c r="O124" s="109">
        <v>3392</v>
      </c>
    </row>
    <row r="125" spans="1:15" x14ac:dyDescent="0.3">
      <c r="A125" s="112"/>
      <c r="B125" s="112" t="s">
        <v>84</v>
      </c>
      <c r="C125" s="108">
        <v>2015</v>
      </c>
      <c r="D125" s="109">
        <v>5231</v>
      </c>
      <c r="E125" s="109">
        <v>12530</v>
      </c>
      <c r="F125" s="109">
        <v>7607</v>
      </c>
      <c r="G125" s="109">
        <v>7738</v>
      </c>
      <c r="H125" s="109">
        <v>17212</v>
      </c>
      <c r="I125" s="109">
        <v>22142</v>
      </c>
      <c r="J125" s="109">
        <v>47018</v>
      </c>
      <c r="K125" s="109">
        <v>51240</v>
      </c>
      <c r="L125" s="109">
        <v>9558</v>
      </c>
      <c r="M125" s="109">
        <v>8585</v>
      </c>
      <c r="N125" s="109">
        <v>5216</v>
      </c>
      <c r="O125" s="109">
        <v>3465</v>
      </c>
    </row>
    <row r="126" spans="1:15" x14ac:dyDescent="0.3">
      <c r="A126" s="112"/>
      <c r="B126" s="112"/>
      <c r="C126" s="108">
        <v>2016</v>
      </c>
      <c r="D126" s="109">
        <v>6782</v>
      </c>
      <c r="E126" s="109">
        <v>9887</v>
      </c>
      <c r="F126" s="109">
        <v>11734</v>
      </c>
      <c r="G126" s="109">
        <v>8612</v>
      </c>
      <c r="H126" s="109">
        <v>12099</v>
      </c>
      <c r="I126" s="109">
        <v>22813</v>
      </c>
      <c r="J126" s="109">
        <v>45436</v>
      </c>
      <c r="K126" s="109">
        <v>50784</v>
      </c>
      <c r="L126" s="109">
        <v>16393</v>
      </c>
      <c r="M126" s="109">
        <v>8739</v>
      </c>
      <c r="N126" s="109">
        <v>6701</v>
      </c>
      <c r="O126" s="109">
        <v>5091</v>
      </c>
    </row>
    <row r="127" spans="1:15" x14ac:dyDescent="0.3">
      <c r="A127" s="112"/>
      <c r="B127" s="112"/>
      <c r="C127" s="108">
        <v>2017</v>
      </c>
      <c r="D127" s="109">
        <v>6679</v>
      </c>
      <c r="E127" s="109">
        <v>9140</v>
      </c>
      <c r="F127" s="109">
        <v>8493</v>
      </c>
      <c r="G127" s="109">
        <v>7390</v>
      </c>
      <c r="H127" s="109">
        <v>16240</v>
      </c>
      <c r="I127" s="109">
        <v>20278</v>
      </c>
      <c r="J127" s="109">
        <v>48722</v>
      </c>
      <c r="K127" s="109">
        <v>43463</v>
      </c>
      <c r="L127" s="109">
        <v>19094</v>
      </c>
      <c r="M127" s="109">
        <v>7934</v>
      </c>
      <c r="N127" s="109">
        <v>9685</v>
      </c>
      <c r="O127" s="109">
        <v>4682</v>
      </c>
    </row>
    <row r="128" spans="1:15" x14ac:dyDescent="0.3">
      <c r="A128" s="112"/>
      <c r="B128" s="112"/>
      <c r="C128" s="108">
        <v>2018</v>
      </c>
      <c r="D128" s="109">
        <v>8182</v>
      </c>
      <c r="E128" s="109">
        <v>7648</v>
      </c>
      <c r="F128" s="109">
        <v>8977</v>
      </c>
      <c r="G128" s="109">
        <v>6980</v>
      </c>
      <c r="H128" s="109">
        <v>9632</v>
      </c>
      <c r="I128" s="109">
        <v>14786</v>
      </c>
      <c r="J128" s="109">
        <v>17829</v>
      </c>
      <c r="K128" s="109">
        <v>25925</v>
      </c>
      <c r="L128" s="109">
        <v>12242</v>
      </c>
      <c r="M128" s="109">
        <v>7339</v>
      </c>
      <c r="N128" s="109">
        <v>7756</v>
      </c>
      <c r="O128" s="109">
        <v>5970</v>
      </c>
    </row>
    <row r="129" spans="1:15" x14ac:dyDescent="0.3">
      <c r="A129" s="112"/>
      <c r="B129" s="112"/>
      <c r="C129" s="108">
        <v>2019</v>
      </c>
      <c r="D129" s="109">
        <v>12525</v>
      </c>
      <c r="E129" s="109">
        <v>11877</v>
      </c>
      <c r="F129" s="109">
        <v>11004</v>
      </c>
      <c r="G129" s="109">
        <v>7594</v>
      </c>
      <c r="H129" s="109">
        <v>17827</v>
      </c>
      <c r="I129" s="109">
        <v>14985</v>
      </c>
      <c r="J129" s="109">
        <v>23653</v>
      </c>
      <c r="K129" s="109">
        <v>28040</v>
      </c>
      <c r="L129" s="109">
        <v>11749</v>
      </c>
      <c r="M129" s="109">
        <v>11616</v>
      </c>
      <c r="N129" s="109">
        <v>9938</v>
      </c>
      <c r="O129" s="109">
        <v>6570</v>
      </c>
    </row>
    <row r="130" spans="1:15" x14ac:dyDescent="0.3">
      <c r="A130" s="112"/>
      <c r="B130" s="112" t="s">
        <v>85</v>
      </c>
      <c r="C130" s="108">
        <v>2015</v>
      </c>
      <c r="D130" s="109">
        <v>40674</v>
      </c>
      <c r="E130" s="109">
        <v>45421</v>
      </c>
      <c r="F130" s="109">
        <v>49120</v>
      </c>
      <c r="G130" s="109">
        <v>72416</v>
      </c>
      <c r="H130" s="109">
        <v>134292</v>
      </c>
      <c r="I130" s="109">
        <v>190639</v>
      </c>
      <c r="J130" s="109">
        <v>257774</v>
      </c>
      <c r="K130" s="109">
        <v>224385</v>
      </c>
      <c r="L130" s="109">
        <v>112073</v>
      </c>
      <c r="M130" s="109">
        <v>81300</v>
      </c>
      <c r="N130" s="109">
        <v>47062</v>
      </c>
      <c r="O130" s="109">
        <v>57338</v>
      </c>
    </row>
    <row r="131" spans="1:15" x14ac:dyDescent="0.3">
      <c r="A131" s="112"/>
      <c r="B131" s="112"/>
      <c r="C131" s="108">
        <v>2016</v>
      </c>
      <c r="D131" s="109">
        <v>39958</v>
      </c>
      <c r="E131" s="109">
        <v>47192</v>
      </c>
      <c r="F131" s="109">
        <v>63309</v>
      </c>
      <c r="G131" s="109">
        <v>67055</v>
      </c>
      <c r="H131" s="109">
        <v>136946</v>
      </c>
      <c r="I131" s="109">
        <v>188128</v>
      </c>
      <c r="J131" s="109">
        <v>246289</v>
      </c>
      <c r="K131" s="109">
        <v>229265</v>
      </c>
      <c r="L131" s="109">
        <v>112308</v>
      </c>
      <c r="M131" s="109">
        <v>88475</v>
      </c>
      <c r="N131" s="109">
        <v>54700</v>
      </c>
      <c r="O131" s="109">
        <v>67943</v>
      </c>
    </row>
    <row r="132" spans="1:15" x14ac:dyDescent="0.3">
      <c r="A132" s="112"/>
      <c r="B132" s="112"/>
      <c r="C132" s="108">
        <v>2017</v>
      </c>
      <c r="D132" s="109">
        <v>47035</v>
      </c>
      <c r="E132" s="109">
        <v>53388</v>
      </c>
      <c r="F132" s="109">
        <v>57808</v>
      </c>
      <c r="G132" s="109">
        <v>93865</v>
      </c>
      <c r="H132" s="109">
        <v>147793</v>
      </c>
      <c r="I132" s="109">
        <v>216031</v>
      </c>
      <c r="J132" s="109">
        <v>273819</v>
      </c>
      <c r="K132" s="109">
        <v>260505</v>
      </c>
      <c r="L132" s="109">
        <v>127095</v>
      </c>
      <c r="M132" s="109">
        <v>93857</v>
      </c>
      <c r="N132" s="109">
        <v>59129</v>
      </c>
      <c r="O132" s="109">
        <v>65550</v>
      </c>
    </row>
    <row r="133" spans="1:15" x14ac:dyDescent="0.3">
      <c r="A133" s="112"/>
      <c r="B133" s="112"/>
      <c r="C133" s="108">
        <v>2018</v>
      </c>
      <c r="D133" s="109">
        <v>50185</v>
      </c>
      <c r="E133" s="109">
        <v>56006</v>
      </c>
      <c r="F133" s="109">
        <v>72437</v>
      </c>
      <c r="G133" s="109">
        <v>90822</v>
      </c>
      <c r="H133" s="109">
        <v>151476</v>
      </c>
      <c r="I133" s="109">
        <v>199963</v>
      </c>
      <c r="J133" s="109">
        <v>264547</v>
      </c>
      <c r="K133" s="109">
        <v>256209</v>
      </c>
      <c r="L133" s="109">
        <v>128306</v>
      </c>
      <c r="M133" s="109">
        <v>93192</v>
      </c>
      <c r="N133" s="109">
        <v>57943</v>
      </c>
      <c r="O133" s="109">
        <v>66911</v>
      </c>
    </row>
    <row r="134" spans="1:15" x14ac:dyDescent="0.3">
      <c r="A134" s="112"/>
      <c r="B134" s="112"/>
      <c r="C134" s="108">
        <v>2019</v>
      </c>
      <c r="D134" s="109">
        <v>46594</v>
      </c>
      <c r="E134" s="109">
        <v>53087</v>
      </c>
      <c r="F134" s="109">
        <v>66426</v>
      </c>
      <c r="G134" s="109">
        <v>102731</v>
      </c>
      <c r="H134" s="109">
        <v>158342</v>
      </c>
      <c r="I134" s="109">
        <v>214816</v>
      </c>
      <c r="J134" s="109">
        <v>279303</v>
      </c>
      <c r="K134" s="109">
        <v>257971</v>
      </c>
      <c r="L134" s="109">
        <v>129889</v>
      </c>
      <c r="M134" s="109">
        <v>97056</v>
      </c>
      <c r="N134" s="109">
        <v>60525</v>
      </c>
      <c r="O134" s="109">
        <v>66039</v>
      </c>
    </row>
    <row r="135" spans="1:15" x14ac:dyDescent="0.3">
      <c r="A135" s="111" t="s">
        <v>86</v>
      </c>
      <c r="B135" s="111" t="s">
        <v>87</v>
      </c>
      <c r="C135" s="106">
        <v>2015</v>
      </c>
      <c r="D135" s="95">
        <v>2211</v>
      </c>
      <c r="E135" s="95">
        <v>2223</v>
      </c>
      <c r="F135" s="95">
        <v>2158</v>
      </c>
      <c r="G135" s="95">
        <v>2903</v>
      </c>
      <c r="H135" s="95">
        <v>2780</v>
      </c>
      <c r="I135" s="95">
        <v>2184</v>
      </c>
      <c r="J135" s="95">
        <v>3217</v>
      </c>
      <c r="K135" s="95">
        <v>1757</v>
      </c>
      <c r="L135" s="95">
        <v>2169</v>
      </c>
      <c r="M135" s="95">
        <v>3237</v>
      </c>
      <c r="N135" s="95">
        <v>2093</v>
      </c>
      <c r="O135" s="95">
        <v>1639</v>
      </c>
    </row>
    <row r="136" spans="1:15" x14ac:dyDescent="0.3">
      <c r="A136" s="111"/>
      <c r="B136" s="111"/>
      <c r="C136" s="106">
        <v>2016</v>
      </c>
      <c r="D136" s="95">
        <v>1851</v>
      </c>
      <c r="E136" s="95">
        <v>4921</v>
      </c>
      <c r="F136" s="95">
        <v>6078</v>
      </c>
      <c r="G136" s="95">
        <v>5335</v>
      </c>
      <c r="H136" s="95">
        <v>3074</v>
      </c>
      <c r="I136" s="95">
        <v>3508</v>
      </c>
      <c r="J136" s="95">
        <v>4397</v>
      </c>
      <c r="K136" s="95">
        <v>5191</v>
      </c>
      <c r="L136" s="95">
        <v>2407</v>
      </c>
      <c r="M136" s="95">
        <v>6128</v>
      </c>
      <c r="N136" s="95">
        <v>5561</v>
      </c>
      <c r="O136" s="95">
        <v>4132</v>
      </c>
    </row>
    <row r="137" spans="1:15" x14ac:dyDescent="0.3">
      <c r="A137" s="111"/>
      <c r="B137" s="111"/>
      <c r="C137" s="106">
        <v>2017</v>
      </c>
      <c r="D137" s="95">
        <v>5422</v>
      </c>
      <c r="E137" s="95">
        <v>4324</v>
      </c>
      <c r="F137" s="95">
        <v>5422</v>
      </c>
      <c r="G137" s="95">
        <v>4607</v>
      </c>
      <c r="H137" s="95">
        <v>3849</v>
      </c>
      <c r="I137" s="95">
        <v>2738</v>
      </c>
      <c r="J137" s="95">
        <v>3964</v>
      </c>
      <c r="K137" s="95">
        <v>4836</v>
      </c>
      <c r="L137" s="95">
        <v>3843</v>
      </c>
      <c r="M137" s="95">
        <v>6075</v>
      </c>
      <c r="N137" s="95">
        <v>6383</v>
      </c>
      <c r="O137" s="95">
        <v>3430</v>
      </c>
    </row>
    <row r="138" spans="1:15" x14ac:dyDescent="0.3">
      <c r="A138" s="111"/>
      <c r="B138" s="111"/>
      <c r="C138" s="106">
        <v>2018</v>
      </c>
      <c r="D138" s="95">
        <v>6504</v>
      </c>
      <c r="E138" s="95">
        <v>5288</v>
      </c>
      <c r="F138" s="95">
        <v>5665</v>
      </c>
      <c r="G138" s="95">
        <v>5899</v>
      </c>
      <c r="H138" s="95">
        <v>3643</v>
      </c>
      <c r="I138" s="95">
        <v>2486</v>
      </c>
      <c r="J138" s="95">
        <v>2735</v>
      </c>
      <c r="K138" s="95">
        <v>2932</v>
      </c>
      <c r="L138" s="95">
        <v>2887</v>
      </c>
      <c r="M138" s="95">
        <v>6540</v>
      </c>
      <c r="N138" s="95">
        <v>7936</v>
      </c>
      <c r="O138" s="95">
        <v>3791</v>
      </c>
    </row>
    <row r="139" spans="1:15" x14ac:dyDescent="0.3">
      <c r="A139" s="111"/>
      <c r="B139" s="111"/>
      <c r="C139" s="106">
        <v>2019</v>
      </c>
      <c r="D139" s="95">
        <v>4940</v>
      </c>
      <c r="E139" s="95">
        <v>5539</v>
      </c>
      <c r="F139" s="95">
        <v>4612</v>
      </c>
      <c r="G139" s="95">
        <v>3757</v>
      </c>
      <c r="H139" s="95">
        <v>3442</v>
      </c>
      <c r="I139" s="95">
        <v>2023</v>
      </c>
      <c r="J139" s="95">
        <v>3857</v>
      </c>
      <c r="K139" s="95">
        <v>3420</v>
      </c>
      <c r="L139" s="95">
        <v>3200</v>
      </c>
      <c r="M139" s="95">
        <v>5950</v>
      </c>
      <c r="N139" s="95">
        <v>5402</v>
      </c>
      <c r="O139" s="95">
        <v>2610</v>
      </c>
    </row>
    <row r="140" spans="1:15" x14ac:dyDescent="0.3">
      <c r="A140" s="111"/>
      <c r="B140" s="111" t="s">
        <v>88</v>
      </c>
      <c r="C140" s="106">
        <v>2015</v>
      </c>
      <c r="D140" s="95">
        <v>3660</v>
      </c>
      <c r="E140" s="95">
        <v>4750</v>
      </c>
      <c r="F140" s="95">
        <v>4694</v>
      </c>
      <c r="G140" s="95">
        <v>6790</v>
      </c>
      <c r="H140" s="95">
        <v>3876</v>
      </c>
      <c r="I140" s="95">
        <v>2532</v>
      </c>
      <c r="J140" s="95">
        <v>3510</v>
      </c>
      <c r="K140" s="95">
        <v>1916</v>
      </c>
      <c r="L140" s="95">
        <v>3569</v>
      </c>
      <c r="M140" s="95">
        <v>4789</v>
      </c>
      <c r="N140" s="95">
        <v>4317</v>
      </c>
      <c r="O140" s="95">
        <v>2559</v>
      </c>
    </row>
    <row r="141" spans="1:15" x14ac:dyDescent="0.3">
      <c r="A141" s="111"/>
      <c r="B141" s="111"/>
      <c r="C141" s="106">
        <v>2016</v>
      </c>
      <c r="D141" s="95">
        <v>2871</v>
      </c>
      <c r="E141" s="95">
        <v>9836</v>
      </c>
      <c r="F141" s="95">
        <v>10002</v>
      </c>
      <c r="G141" s="95">
        <v>11330</v>
      </c>
      <c r="H141" s="95">
        <v>6913</v>
      </c>
      <c r="I141" s="95">
        <v>5398</v>
      </c>
      <c r="J141" s="95">
        <v>6583</v>
      </c>
      <c r="K141" s="95">
        <v>7932</v>
      </c>
      <c r="L141" s="95">
        <v>6947</v>
      </c>
      <c r="M141" s="95">
        <v>8253</v>
      </c>
      <c r="N141" s="95">
        <v>8445</v>
      </c>
      <c r="O141" s="95">
        <v>6234</v>
      </c>
    </row>
    <row r="142" spans="1:15" x14ac:dyDescent="0.3">
      <c r="A142" s="111"/>
      <c r="B142" s="111"/>
      <c r="C142" s="106">
        <v>2017</v>
      </c>
      <c r="D142" s="95">
        <v>7529</v>
      </c>
      <c r="E142" s="95">
        <v>7349</v>
      </c>
      <c r="F142" s="95">
        <v>7868</v>
      </c>
      <c r="G142" s="95">
        <v>7639</v>
      </c>
      <c r="H142" s="95">
        <v>6775</v>
      </c>
      <c r="I142" s="95">
        <v>5401</v>
      </c>
      <c r="J142" s="95">
        <v>6836</v>
      </c>
      <c r="K142" s="95">
        <v>7641</v>
      </c>
      <c r="L142" s="95">
        <v>7443</v>
      </c>
      <c r="M142" s="95">
        <v>9400</v>
      </c>
      <c r="N142" s="95">
        <v>9822</v>
      </c>
      <c r="O142" s="95">
        <v>6757</v>
      </c>
    </row>
    <row r="143" spans="1:15" x14ac:dyDescent="0.3">
      <c r="A143" s="111"/>
      <c r="B143" s="111"/>
      <c r="C143" s="106">
        <v>2018</v>
      </c>
      <c r="D143" s="95">
        <v>10875</v>
      </c>
      <c r="E143" s="95">
        <v>9511</v>
      </c>
      <c r="F143" s="95">
        <v>10759</v>
      </c>
      <c r="G143" s="95">
        <v>10520</v>
      </c>
      <c r="H143" s="95">
        <v>7533</v>
      </c>
      <c r="I143" s="95">
        <v>6377</v>
      </c>
      <c r="J143" s="95">
        <v>7013</v>
      </c>
      <c r="K143" s="95">
        <v>8718</v>
      </c>
      <c r="L143" s="95">
        <v>7565</v>
      </c>
      <c r="M143" s="95">
        <v>9305</v>
      </c>
      <c r="N143" s="95">
        <v>9411</v>
      </c>
      <c r="O143" s="95">
        <v>8869</v>
      </c>
    </row>
    <row r="144" spans="1:15" x14ac:dyDescent="0.3">
      <c r="A144" s="111"/>
      <c r="B144" s="111"/>
      <c r="C144" s="106">
        <v>2019</v>
      </c>
      <c r="D144" s="95">
        <v>9066</v>
      </c>
      <c r="E144" s="95">
        <v>10421</v>
      </c>
      <c r="F144" s="95">
        <v>10431</v>
      </c>
      <c r="G144" s="95">
        <v>10292</v>
      </c>
      <c r="H144" s="95">
        <v>8415</v>
      </c>
      <c r="I144" s="95">
        <v>6641</v>
      </c>
      <c r="J144" s="95">
        <v>7799</v>
      </c>
      <c r="K144" s="95">
        <v>7785</v>
      </c>
      <c r="L144" s="95">
        <v>7497</v>
      </c>
      <c r="M144" s="95">
        <v>9747</v>
      </c>
      <c r="N144" s="95">
        <v>9277</v>
      </c>
      <c r="O144" s="95">
        <v>6840</v>
      </c>
    </row>
    <row r="145" spans="1:15" x14ac:dyDescent="0.3">
      <c r="A145" s="111"/>
      <c r="B145" s="111" t="s">
        <v>89</v>
      </c>
      <c r="C145" s="106">
        <v>2015</v>
      </c>
      <c r="D145" s="95">
        <v>3558</v>
      </c>
      <c r="E145" s="95">
        <v>5732</v>
      </c>
      <c r="F145" s="95">
        <v>4842</v>
      </c>
      <c r="G145" s="95">
        <v>2539</v>
      </c>
      <c r="H145" s="95">
        <v>5305</v>
      </c>
      <c r="I145" s="95">
        <v>4064</v>
      </c>
      <c r="J145" s="95">
        <v>2437</v>
      </c>
      <c r="K145" s="95">
        <v>2509</v>
      </c>
      <c r="L145" s="95">
        <v>7202</v>
      </c>
      <c r="M145" s="95">
        <v>6665</v>
      </c>
      <c r="N145" s="95">
        <v>6935</v>
      </c>
      <c r="O145" s="95">
        <v>5680</v>
      </c>
    </row>
    <row r="146" spans="1:15" x14ac:dyDescent="0.3">
      <c r="A146" s="111"/>
      <c r="B146" s="111"/>
      <c r="C146" s="106">
        <v>2016</v>
      </c>
      <c r="D146" s="95">
        <v>8202</v>
      </c>
      <c r="E146" s="95">
        <v>9608</v>
      </c>
      <c r="F146" s="95">
        <v>11514</v>
      </c>
      <c r="G146" s="95">
        <v>9782</v>
      </c>
      <c r="H146" s="95">
        <v>8051</v>
      </c>
      <c r="I146" s="95">
        <v>6147</v>
      </c>
      <c r="J146" s="95">
        <v>6820</v>
      </c>
      <c r="K146" s="95">
        <v>9952</v>
      </c>
      <c r="L146" s="95">
        <v>9249</v>
      </c>
      <c r="M146" s="95">
        <v>10760</v>
      </c>
      <c r="N146" s="95">
        <v>9092</v>
      </c>
      <c r="O146" s="95">
        <v>6205</v>
      </c>
    </row>
    <row r="147" spans="1:15" x14ac:dyDescent="0.3">
      <c r="A147" s="111"/>
      <c r="B147" s="111"/>
      <c r="C147" s="106">
        <v>2017</v>
      </c>
      <c r="D147" s="95">
        <v>8578</v>
      </c>
      <c r="E147" s="95">
        <v>12190</v>
      </c>
      <c r="F147" s="95">
        <v>11457</v>
      </c>
      <c r="G147" s="95">
        <v>10067</v>
      </c>
      <c r="H147" s="95">
        <v>9052</v>
      </c>
      <c r="I147" s="95">
        <v>7815</v>
      </c>
      <c r="J147" s="95">
        <v>5318</v>
      </c>
      <c r="K147" s="95">
        <v>9533</v>
      </c>
      <c r="L147" s="95">
        <v>15698</v>
      </c>
      <c r="M147" s="95">
        <v>12202</v>
      </c>
      <c r="N147" s="95">
        <v>11697</v>
      </c>
      <c r="O147" s="95">
        <v>10321</v>
      </c>
    </row>
    <row r="148" spans="1:15" x14ac:dyDescent="0.3">
      <c r="A148" s="111"/>
      <c r="B148" s="111"/>
      <c r="C148" s="106">
        <v>2018</v>
      </c>
      <c r="D148" s="95">
        <v>16222</v>
      </c>
      <c r="E148" s="95" t="s">
        <v>120</v>
      </c>
      <c r="F148" s="95">
        <v>17560</v>
      </c>
      <c r="G148" s="95" t="s">
        <v>120</v>
      </c>
      <c r="H148" s="95">
        <v>7701</v>
      </c>
      <c r="I148" s="95">
        <v>5608</v>
      </c>
      <c r="J148" s="95">
        <v>5159</v>
      </c>
      <c r="K148" s="95">
        <v>13798</v>
      </c>
      <c r="L148" s="95" t="s">
        <v>120</v>
      </c>
      <c r="M148" s="95" t="s">
        <v>120</v>
      </c>
      <c r="N148" s="95" t="s">
        <v>120</v>
      </c>
      <c r="O148" s="95">
        <v>7353</v>
      </c>
    </row>
    <row r="149" spans="1:15" x14ac:dyDescent="0.3">
      <c r="A149" s="111"/>
      <c r="B149" s="111"/>
      <c r="C149" s="106">
        <v>2019</v>
      </c>
      <c r="D149" s="95">
        <v>10358</v>
      </c>
      <c r="E149" s="95">
        <v>16022</v>
      </c>
      <c r="F149" s="95">
        <v>15024</v>
      </c>
      <c r="G149" s="95">
        <v>11307</v>
      </c>
      <c r="H149" s="95">
        <v>10639</v>
      </c>
      <c r="I149" s="95">
        <v>9838</v>
      </c>
      <c r="J149" s="95">
        <v>10938</v>
      </c>
      <c r="K149" s="95">
        <v>21689</v>
      </c>
      <c r="L149" s="95">
        <v>12734</v>
      </c>
      <c r="M149" s="95">
        <v>19489</v>
      </c>
      <c r="N149" s="95">
        <v>15501</v>
      </c>
      <c r="O149" s="95">
        <v>10205</v>
      </c>
    </row>
    <row r="150" spans="1:15" x14ac:dyDescent="0.3">
      <c r="A150" s="111"/>
      <c r="B150" s="111" t="s">
        <v>90</v>
      </c>
      <c r="C150" s="106">
        <v>2015</v>
      </c>
      <c r="D150" s="95">
        <v>1173</v>
      </c>
      <c r="E150" s="95">
        <v>3393</v>
      </c>
      <c r="F150" s="95">
        <v>1743</v>
      </c>
      <c r="G150" s="95">
        <v>4225</v>
      </c>
      <c r="H150" s="95">
        <v>1638</v>
      </c>
      <c r="I150" s="95">
        <v>1068</v>
      </c>
      <c r="J150" s="95">
        <v>1514</v>
      </c>
      <c r="K150" s="95">
        <v>1688</v>
      </c>
      <c r="L150" s="95">
        <v>2608</v>
      </c>
      <c r="M150" s="95">
        <v>2819</v>
      </c>
      <c r="N150" s="95">
        <v>2198</v>
      </c>
      <c r="O150" s="95">
        <v>1765</v>
      </c>
    </row>
    <row r="151" spans="1:15" x14ac:dyDescent="0.3">
      <c r="A151" s="111"/>
      <c r="B151" s="111"/>
      <c r="C151" s="106">
        <v>2016</v>
      </c>
      <c r="D151" s="95">
        <v>2289</v>
      </c>
      <c r="E151" s="95">
        <v>6326</v>
      </c>
      <c r="F151" s="95">
        <v>3585</v>
      </c>
      <c r="G151" s="95">
        <v>4659</v>
      </c>
      <c r="H151" s="95">
        <v>2888</v>
      </c>
      <c r="I151" s="95">
        <v>3048</v>
      </c>
      <c r="J151" s="95">
        <v>4073</v>
      </c>
      <c r="K151" s="95">
        <v>5257</v>
      </c>
      <c r="L151" s="95">
        <v>5552</v>
      </c>
      <c r="M151" s="95">
        <v>5641</v>
      </c>
      <c r="N151" s="95">
        <v>3609</v>
      </c>
      <c r="O151" s="95">
        <v>2190</v>
      </c>
    </row>
    <row r="152" spans="1:15" x14ac:dyDescent="0.3">
      <c r="A152" s="111"/>
      <c r="B152" s="111"/>
      <c r="C152" s="106">
        <v>2017</v>
      </c>
      <c r="D152" s="95">
        <v>5420</v>
      </c>
      <c r="E152" s="95">
        <v>3258</v>
      </c>
      <c r="F152" s="95">
        <v>2981</v>
      </c>
      <c r="G152" s="95">
        <v>2949</v>
      </c>
      <c r="H152" s="95">
        <v>2552</v>
      </c>
      <c r="I152" s="95">
        <v>2433</v>
      </c>
      <c r="J152" s="95">
        <v>3726</v>
      </c>
      <c r="K152" s="95">
        <v>3469</v>
      </c>
      <c r="L152" s="95">
        <v>3126</v>
      </c>
      <c r="M152" s="95">
        <v>3287</v>
      </c>
      <c r="N152" s="95">
        <v>2811</v>
      </c>
      <c r="O152" s="95">
        <v>2097</v>
      </c>
    </row>
    <row r="153" spans="1:15" x14ac:dyDescent="0.3">
      <c r="A153" s="111"/>
      <c r="B153" s="111"/>
      <c r="C153" s="106">
        <v>2018</v>
      </c>
      <c r="D153" s="95">
        <v>3390</v>
      </c>
      <c r="E153" s="95">
        <v>6097</v>
      </c>
      <c r="F153" s="95">
        <v>5436</v>
      </c>
      <c r="G153" s="95">
        <v>6204</v>
      </c>
      <c r="H153" s="95">
        <v>3880</v>
      </c>
      <c r="I153" s="95">
        <v>3068</v>
      </c>
      <c r="J153" s="95">
        <v>3633</v>
      </c>
      <c r="K153" s="95">
        <v>4072</v>
      </c>
      <c r="L153" s="95">
        <v>3975</v>
      </c>
      <c r="M153" s="95">
        <v>3103</v>
      </c>
      <c r="N153" s="95">
        <v>3427</v>
      </c>
      <c r="O153" s="95">
        <v>2812</v>
      </c>
    </row>
    <row r="154" spans="1:15" x14ac:dyDescent="0.3">
      <c r="A154" s="111"/>
      <c r="B154" s="111"/>
      <c r="C154" s="106">
        <v>2019</v>
      </c>
      <c r="D154" s="95">
        <v>2971</v>
      </c>
      <c r="E154" s="95">
        <v>4142</v>
      </c>
      <c r="F154" s="95">
        <v>4047</v>
      </c>
      <c r="G154" s="95">
        <v>2753</v>
      </c>
      <c r="H154" s="95">
        <v>3315</v>
      </c>
      <c r="I154" s="95">
        <v>2659</v>
      </c>
      <c r="J154" s="95">
        <v>3721</v>
      </c>
      <c r="K154" s="95">
        <v>4705</v>
      </c>
      <c r="L154" s="95">
        <v>4818</v>
      </c>
      <c r="M154" s="95">
        <v>4221</v>
      </c>
      <c r="N154" s="95">
        <v>3660</v>
      </c>
      <c r="O154" s="95">
        <v>2175</v>
      </c>
    </row>
    <row r="155" spans="1:15" x14ac:dyDescent="0.3">
      <c r="A155" s="112" t="s">
        <v>91</v>
      </c>
      <c r="B155" s="112" t="s">
        <v>92</v>
      </c>
      <c r="C155" s="108">
        <v>2017</v>
      </c>
      <c r="D155" s="109" t="s">
        <v>120</v>
      </c>
      <c r="E155" s="109">
        <v>4771</v>
      </c>
      <c r="F155" s="109">
        <v>5256</v>
      </c>
      <c r="G155" s="109">
        <v>4775</v>
      </c>
      <c r="H155" s="109">
        <v>2237</v>
      </c>
      <c r="I155" s="109">
        <v>1859</v>
      </c>
      <c r="J155" s="109">
        <v>1881</v>
      </c>
      <c r="K155" s="109">
        <v>3131</v>
      </c>
      <c r="L155" s="109">
        <v>6295</v>
      </c>
      <c r="M155" s="109">
        <v>3594</v>
      </c>
      <c r="N155" s="109">
        <v>2916</v>
      </c>
      <c r="O155" s="109">
        <v>2516</v>
      </c>
    </row>
    <row r="156" spans="1:15" x14ac:dyDescent="0.3">
      <c r="A156" s="112"/>
      <c r="B156" s="112"/>
      <c r="C156" s="108">
        <v>2018</v>
      </c>
      <c r="D156" s="109">
        <v>2783</v>
      </c>
      <c r="E156" s="109">
        <v>2994</v>
      </c>
      <c r="F156" s="109">
        <v>3020</v>
      </c>
      <c r="G156" s="109">
        <v>4984</v>
      </c>
      <c r="H156" s="109">
        <v>2008</v>
      </c>
      <c r="I156" s="109">
        <v>2043</v>
      </c>
      <c r="J156" s="109">
        <v>2813</v>
      </c>
      <c r="K156" s="109">
        <v>3406</v>
      </c>
      <c r="L156" s="109">
        <v>2568</v>
      </c>
      <c r="M156" s="109">
        <v>2651</v>
      </c>
      <c r="N156" s="109">
        <v>3550</v>
      </c>
      <c r="O156" s="109">
        <v>2377</v>
      </c>
    </row>
    <row r="157" spans="1:15" x14ac:dyDescent="0.3">
      <c r="A157" s="112"/>
      <c r="B157" s="112"/>
      <c r="C157" s="108">
        <v>2019</v>
      </c>
      <c r="D157" s="109">
        <v>2735</v>
      </c>
      <c r="E157" s="109">
        <v>3490</v>
      </c>
      <c r="F157" s="109">
        <v>3702</v>
      </c>
      <c r="G157" s="109">
        <v>3934</v>
      </c>
      <c r="H157" s="109">
        <v>4326</v>
      </c>
      <c r="I157" s="109">
        <v>2119</v>
      </c>
      <c r="J157" s="109">
        <v>2704</v>
      </c>
      <c r="K157" s="109">
        <v>6745</v>
      </c>
      <c r="L157" s="109">
        <v>2933</v>
      </c>
      <c r="M157" s="109">
        <v>6157</v>
      </c>
      <c r="N157" s="109">
        <v>4724</v>
      </c>
      <c r="O157" s="109">
        <v>2650</v>
      </c>
    </row>
    <row r="158" spans="1:15" x14ac:dyDescent="0.3">
      <c r="A158" s="111" t="s">
        <v>93</v>
      </c>
      <c r="B158" s="111" t="s">
        <v>93</v>
      </c>
      <c r="C158" s="106">
        <v>2015</v>
      </c>
      <c r="D158" s="95">
        <v>27505</v>
      </c>
      <c r="E158" s="95">
        <v>32529</v>
      </c>
      <c r="F158" s="95">
        <v>27913</v>
      </c>
      <c r="G158" s="95">
        <v>30687</v>
      </c>
      <c r="H158" s="95">
        <v>27439</v>
      </c>
      <c r="I158" s="95">
        <v>22012</v>
      </c>
      <c r="J158" s="95">
        <v>42105</v>
      </c>
      <c r="K158" s="95">
        <v>19973</v>
      </c>
      <c r="L158" s="95">
        <v>22740</v>
      </c>
      <c r="M158" s="95">
        <v>41204</v>
      </c>
      <c r="N158" s="95">
        <v>28745</v>
      </c>
      <c r="O158" s="95">
        <v>23762</v>
      </c>
    </row>
    <row r="159" spans="1:15" x14ac:dyDescent="0.3">
      <c r="A159" s="111"/>
      <c r="B159" s="111"/>
      <c r="C159" s="106">
        <v>2016</v>
      </c>
      <c r="D159" s="95">
        <v>27217</v>
      </c>
      <c r="E159" s="95">
        <v>28217</v>
      </c>
      <c r="F159" s="95">
        <v>33816</v>
      </c>
      <c r="G159" s="95">
        <v>24620</v>
      </c>
      <c r="H159" s="95">
        <v>21418</v>
      </c>
      <c r="I159" s="95">
        <v>18739</v>
      </c>
      <c r="J159" s="95">
        <v>24418</v>
      </c>
      <c r="K159" s="95">
        <v>26840</v>
      </c>
      <c r="L159" s="95">
        <v>13608</v>
      </c>
      <c r="M159" s="95">
        <v>24530</v>
      </c>
      <c r="N159" s="95">
        <v>27687</v>
      </c>
      <c r="O159" s="95">
        <v>21080</v>
      </c>
    </row>
    <row r="160" spans="1:15" x14ac:dyDescent="0.3">
      <c r="A160" s="111"/>
      <c r="B160" s="111"/>
      <c r="C160" s="106">
        <v>2017</v>
      </c>
      <c r="D160" s="95">
        <v>26750</v>
      </c>
      <c r="E160" s="95">
        <v>27250</v>
      </c>
      <c r="F160" s="95">
        <v>31012</v>
      </c>
      <c r="G160" s="95">
        <v>27227</v>
      </c>
      <c r="H160" s="95">
        <v>17798</v>
      </c>
      <c r="I160" s="95">
        <v>17435</v>
      </c>
      <c r="J160" s="95">
        <v>27042</v>
      </c>
      <c r="K160" s="95">
        <v>26700</v>
      </c>
      <c r="L160" s="95">
        <v>18872</v>
      </c>
      <c r="M160" s="95">
        <v>33109</v>
      </c>
      <c r="N160" s="95">
        <v>33564</v>
      </c>
      <c r="O160" s="95">
        <v>22222</v>
      </c>
    </row>
    <row r="161" spans="1:15" x14ac:dyDescent="0.3">
      <c r="A161" s="111"/>
      <c r="B161" s="111"/>
      <c r="C161" s="106">
        <v>2018</v>
      </c>
      <c r="D161" s="95">
        <v>30414</v>
      </c>
      <c r="E161" s="95">
        <v>25014</v>
      </c>
      <c r="F161" s="95">
        <v>30932</v>
      </c>
      <c r="G161" s="95">
        <v>33263</v>
      </c>
      <c r="H161" s="95">
        <v>19254</v>
      </c>
      <c r="I161" s="95">
        <v>16023</v>
      </c>
      <c r="J161" s="95">
        <v>25514</v>
      </c>
      <c r="K161" s="95">
        <v>24556</v>
      </c>
      <c r="L161" s="95">
        <v>17092</v>
      </c>
      <c r="M161" s="95">
        <v>33817</v>
      </c>
      <c r="N161" s="95">
        <v>32002</v>
      </c>
      <c r="O161" s="95">
        <v>21217</v>
      </c>
    </row>
    <row r="162" spans="1:15" x14ac:dyDescent="0.3">
      <c r="A162" s="111"/>
      <c r="B162" s="111"/>
      <c r="C162" s="106">
        <v>2019</v>
      </c>
      <c r="D162" s="95">
        <v>28499</v>
      </c>
      <c r="E162" s="95">
        <v>29411</v>
      </c>
      <c r="F162" s="95">
        <v>28498</v>
      </c>
      <c r="G162" s="95">
        <v>25753</v>
      </c>
      <c r="H162" s="95">
        <v>24903</v>
      </c>
      <c r="I162" s="95">
        <v>17562</v>
      </c>
      <c r="J162" s="95">
        <v>48279</v>
      </c>
      <c r="K162" s="95">
        <v>44690</v>
      </c>
      <c r="L162" s="95">
        <v>25402</v>
      </c>
      <c r="M162" s="95">
        <v>39106</v>
      </c>
      <c r="N162" s="95">
        <v>33821</v>
      </c>
      <c r="O162" s="95">
        <v>28078</v>
      </c>
    </row>
  </sheetData>
  <mergeCells count="1">
    <mergeCell ref="A1:O1"/>
  </mergeCells>
  <hyperlinks>
    <hyperlink ref="Q1" location="Innehåll!A1" display="Till innehållsförteckning" xr:uid="{58C1C2D4-4FF3-4510-857E-F28BDFA23771}"/>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E1862-2C79-43A1-B17A-CAB8E279A457}">
  <dimension ref="A1:T36"/>
  <sheetViews>
    <sheetView showGridLines="0" workbookViewId="0">
      <selection sqref="A1:H1"/>
    </sheetView>
  </sheetViews>
  <sheetFormatPr defaultRowHeight="12.45" x14ac:dyDescent="0.3"/>
  <cols>
    <col min="1" max="1" width="22.07421875" bestFit="1" customWidth="1"/>
  </cols>
  <sheetData>
    <row r="1" spans="1:20" ht="14.15" x14ac:dyDescent="0.3">
      <c r="A1" s="182" t="s">
        <v>281</v>
      </c>
      <c r="B1" s="182"/>
      <c r="C1" s="182"/>
      <c r="D1" s="182"/>
      <c r="E1" s="182"/>
      <c r="F1" s="182"/>
      <c r="G1" s="191"/>
      <c r="H1" s="191"/>
      <c r="I1" s="35"/>
      <c r="J1" s="35"/>
      <c r="K1" s="35"/>
      <c r="L1" s="35"/>
      <c r="M1" s="35"/>
      <c r="N1" s="35"/>
      <c r="O1" s="35"/>
      <c r="P1" s="35"/>
      <c r="Q1" s="10"/>
      <c r="R1" s="11"/>
      <c r="T1" s="11" t="s">
        <v>44</v>
      </c>
    </row>
    <row r="2" spans="1:20" s="10" customFormat="1" ht="13.5" customHeight="1" x14ac:dyDescent="0.3">
      <c r="A2" s="37"/>
      <c r="B2" s="37"/>
      <c r="C2" s="20"/>
      <c r="D2" s="20"/>
      <c r="E2" s="20"/>
      <c r="F2" s="20"/>
      <c r="G2" s="20"/>
      <c r="H2" s="20"/>
      <c r="I2" s="20"/>
      <c r="J2" s="20"/>
      <c r="K2" s="20"/>
      <c r="L2" s="20"/>
      <c r="M2" s="20"/>
      <c r="N2" s="20"/>
      <c r="O2" s="20"/>
      <c r="P2" s="20"/>
      <c r="Q2" s="21"/>
      <c r="R2" s="21"/>
    </row>
    <row r="3" spans="1:20" s="21" customFormat="1" ht="13.5" customHeight="1" x14ac:dyDescent="0.3">
      <c r="A3" s="70" t="s">
        <v>46</v>
      </c>
      <c r="B3" s="99" t="s">
        <v>298</v>
      </c>
      <c r="C3" s="99" t="s">
        <v>299</v>
      </c>
      <c r="D3" s="99" t="s">
        <v>300</v>
      </c>
      <c r="E3" s="99" t="s">
        <v>284</v>
      </c>
      <c r="F3" s="99" t="s">
        <v>285</v>
      </c>
      <c r="G3" s="99" t="s">
        <v>286</v>
      </c>
      <c r="H3" s="99" t="s">
        <v>287</v>
      </c>
      <c r="I3" s="99" t="s">
        <v>288</v>
      </c>
      <c r="J3" s="99" t="s">
        <v>289</v>
      </c>
      <c r="K3" s="99" t="s">
        <v>290</v>
      </c>
      <c r="L3" s="99" t="s">
        <v>291</v>
      </c>
      <c r="M3" s="99" t="s">
        <v>292</v>
      </c>
      <c r="N3" s="99" t="s">
        <v>293</v>
      </c>
      <c r="O3" s="99" t="s">
        <v>294</v>
      </c>
      <c r="P3" s="99" t="s">
        <v>295</v>
      </c>
      <c r="Q3" s="99" t="s">
        <v>296</v>
      </c>
      <c r="R3" s="99" t="s">
        <v>297</v>
      </c>
    </row>
    <row r="4" spans="1:20" s="21" customFormat="1" ht="13.5" customHeight="1" x14ac:dyDescent="0.3">
      <c r="A4" s="115" t="s">
        <v>203</v>
      </c>
      <c r="B4" s="116">
        <v>43000</v>
      </c>
      <c r="C4" s="116">
        <v>45822</v>
      </c>
      <c r="D4" s="116">
        <v>45500</v>
      </c>
      <c r="E4" s="117">
        <v>45500</v>
      </c>
      <c r="F4" s="117">
        <v>14200</v>
      </c>
      <c r="G4" s="117">
        <v>12410</v>
      </c>
      <c r="H4" s="117">
        <v>29422</v>
      </c>
      <c r="I4" s="117">
        <v>31205</v>
      </c>
      <c r="J4" s="117">
        <v>31411</v>
      </c>
      <c r="K4" s="117">
        <v>28300</v>
      </c>
      <c r="L4" s="117">
        <v>30000</v>
      </c>
      <c r="M4" s="117">
        <v>34926</v>
      </c>
      <c r="N4" s="117">
        <v>44600</v>
      </c>
      <c r="O4" s="117">
        <v>52901</v>
      </c>
      <c r="P4" s="117">
        <v>52170</v>
      </c>
      <c r="Q4" s="118"/>
      <c r="R4" s="117">
        <v>39411</v>
      </c>
    </row>
    <row r="5" spans="1:20" s="21" customFormat="1" ht="13.5" customHeight="1" x14ac:dyDescent="0.3">
      <c r="A5" s="115" t="s">
        <v>192</v>
      </c>
      <c r="B5" s="116">
        <v>81432</v>
      </c>
      <c r="C5" s="116">
        <v>75271</v>
      </c>
      <c r="D5" s="116">
        <v>75988</v>
      </c>
      <c r="E5" s="117">
        <v>53027</v>
      </c>
      <c r="F5" s="117">
        <v>48064</v>
      </c>
      <c r="G5" s="117">
        <v>42197</v>
      </c>
      <c r="H5" s="117">
        <v>46667</v>
      </c>
      <c r="I5" s="117">
        <v>42370</v>
      </c>
      <c r="J5" s="117">
        <v>36261</v>
      </c>
      <c r="K5" s="117">
        <v>62029</v>
      </c>
      <c r="L5" s="117">
        <v>81267</v>
      </c>
      <c r="M5" s="117">
        <v>106426</v>
      </c>
      <c r="N5" s="117">
        <v>75651</v>
      </c>
      <c r="O5" s="117">
        <v>77094</v>
      </c>
      <c r="P5" s="118"/>
      <c r="Q5" s="118"/>
      <c r="R5" s="117">
        <v>80545</v>
      </c>
    </row>
    <row r="6" spans="1:20" s="21" customFormat="1" ht="13.5" customHeight="1" x14ac:dyDescent="0.3">
      <c r="A6" s="115" t="s">
        <v>193</v>
      </c>
      <c r="B6" s="116">
        <v>54849</v>
      </c>
      <c r="C6" s="116">
        <v>58088</v>
      </c>
      <c r="D6" s="116">
        <v>85842</v>
      </c>
      <c r="E6" s="117">
        <v>102811</v>
      </c>
      <c r="F6" s="117">
        <v>127770</v>
      </c>
      <c r="G6" s="117">
        <v>115339</v>
      </c>
      <c r="H6" s="117">
        <v>108657</v>
      </c>
      <c r="I6" s="117">
        <v>106818</v>
      </c>
      <c r="J6" s="117">
        <v>108689</v>
      </c>
      <c r="K6" s="117">
        <v>100107</v>
      </c>
      <c r="L6" s="117">
        <v>37784</v>
      </c>
      <c r="M6" s="117">
        <v>84504</v>
      </c>
      <c r="N6" s="117">
        <v>61462</v>
      </c>
      <c r="O6" s="117">
        <v>97169</v>
      </c>
      <c r="P6" s="117">
        <v>134891</v>
      </c>
      <c r="Q6" s="117">
        <v>114920</v>
      </c>
      <c r="R6" s="117">
        <v>113986</v>
      </c>
    </row>
    <row r="7" spans="1:20" s="21" customFormat="1" ht="13.5" customHeight="1" x14ac:dyDescent="0.3">
      <c r="A7" s="115" t="s">
        <v>194</v>
      </c>
      <c r="B7" s="116">
        <v>9166</v>
      </c>
      <c r="C7" s="116">
        <v>10202</v>
      </c>
      <c r="D7" s="116">
        <v>11373</v>
      </c>
      <c r="E7" s="117">
        <v>9735</v>
      </c>
      <c r="F7" s="117">
        <v>15801</v>
      </c>
      <c r="G7" s="117">
        <v>11423</v>
      </c>
      <c r="H7" s="117">
        <v>11254</v>
      </c>
      <c r="I7" s="117">
        <v>11105</v>
      </c>
      <c r="J7" s="118"/>
      <c r="K7" s="117">
        <v>9674</v>
      </c>
      <c r="L7" s="117">
        <v>13499</v>
      </c>
      <c r="M7" s="117">
        <v>9268</v>
      </c>
      <c r="N7" s="117">
        <v>9394</v>
      </c>
      <c r="O7" s="117">
        <v>5300</v>
      </c>
      <c r="P7" s="118"/>
      <c r="Q7" s="118"/>
      <c r="R7" s="117">
        <v>21609</v>
      </c>
    </row>
    <row r="8" spans="1:20" s="21" customFormat="1" ht="13.5" customHeight="1" x14ac:dyDescent="0.3">
      <c r="A8" s="115" t="s">
        <v>195</v>
      </c>
      <c r="B8" s="116">
        <v>110990</v>
      </c>
      <c r="C8" s="116">
        <v>78276</v>
      </c>
      <c r="D8" s="116">
        <v>73984</v>
      </c>
      <c r="E8" s="117">
        <v>61298</v>
      </c>
      <c r="F8" s="117">
        <v>67906</v>
      </c>
      <c r="G8" s="117">
        <v>69077</v>
      </c>
      <c r="H8" s="117">
        <v>71464</v>
      </c>
      <c r="I8" s="117">
        <v>94675</v>
      </c>
      <c r="J8" s="117">
        <v>101913</v>
      </c>
      <c r="K8" s="117">
        <v>94327</v>
      </c>
      <c r="L8" s="117">
        <v>113194</v>
      </c>
      <c r="M8" s="117">
        <v>46433</v>
      </c>
      <c r="N8" s="118"/>
      <c r="O8" s="117">
        <v>265613</v>
      </c>
      <c r="P8" s="117">
        <v>131626</v>
      </c>
      <c r="Q8" s="117">
        <v>148915</v>
      </c>
      <c r="R8" s="117">
        <v>151853</v>
      </c>
    </row>
    <row r="9" spans="1:20" s="21" customFormat="1" ht="13.5" customHeight="1" x14ac:dyDescent="0.3">
      <c r="A9" s="115" t="s">
        <v>196</v>
      </c>
      <c r="B9" s="116"/>
      <c r="C9" s="116"/>
      <c r="D9" s="116"/>
      <c r="E9" s="117"/>
      <c r="F9" s="117"/>
      <c r="G9" s="117"/>
      <c r="H9" s="117"/>
      <c r="I9" s="117">
        <v>150586</v>
      </c>
      <c r="J9" s="117">
        <v>162411</v>
      </c>
      <c r="K9" s="117">
        <v>170603</v>
      </c>
      <c r="L9" s="117">
        <v>183226</v>
      </c>
      <c r="M9" s="117">
        <v>71708</v>
      </c>
      <c r="N9" s="117">
        <v>217266</v>
      </c>
      <c r="O9" s="117">
        <v>193307</v>
      </c>
      <c r="P9" s="117">
        <v>145389</v>
      </c>
      <c r="Q9" s="117">
        <v>262192</v>
      </c>
      <c r="R9" s="117">
        <v>285248</v>
      </c>
    </row>
    <row r="10" spans="1:20" s="21" customFormat="1" ht="13.5" customHeight="1" x14ac:dyDescent="0.3">
      <c r="A10" s="115" t="s">
        <v>197</v>
      </c>
      <c r="B10" s="116">
        <v>124938</v>
      </c>
      <c r="C10" s="116">
        <v>125527</v>
      </c>
      <c r="D10" s="116">
        <v>109880</v>
      </c>
      <c r="E10" s="117">
        <v>133173</v>
      </c>
      <c r="F10" s="117">
        <v>99271</v>
      </c>
      <c r="G10" s="117">
        <v>162908</v>
      </c>
      <c r="H10" s="117">
        <v>197021</v>
      </c>
      <c r="I10" s="117">
        <v>143857</v>
      </c>
      <c r="J10" s="117">
        <v>209148</v>
      </c>
      <c r="K10" s="117">
        <v>133405</v>
      </c>
      <c r="L10" s="117">
        <v>165226</v>
      </c>
      <c r="M10" s="117">
        <v>190577</v>
      </c>
      <c r="N10" s="117">
        <v>153907</v>
      </c>
      <c r="O10" s="117">
        <v>369773</v>
      </c>
      <c r="P10" s="117">
        <v>374306</v>
      </c>
      <c r="Q10" s="117">
        <v>431098</v>
      </c>
      <c r="R10" s="117">
        <v>333297</v>
      </c>
    </row>
    <row r="11" spans="1:20" s="21" customFormat="1" ht="13.5" customHeight="1" x14ac:dyDescent="0.3">
      <c r="A11" s="115" t="s">
        <v>198</v>
      </c>
      <c r="B11" s="116">
        <v>99141</v>
      </c>
      <c r="C11" s="116">
        <v>87320</v>
      </c>
      <c r="D11" s="116">
        <v>82344</v>
      </c>
      <c r="E11" s="117">
        <v>74662</v>
      </c>
      <c r="F11" s="117">
        <v>82221</v>
      </c>
      <c r="G11" s="117">
        <v>108859</v>
      </c>
      <c r="H11" s="117">
        <v>110895</v>
      </c>
      <c r="I11" s="117">
        <v>99469</v>
      </c>
      <c r="J11" s="117">
        <v>101524</v>
      </c>
      <c r="K11" s="117">
        <v>159061</v>
      </c>
      <c r="L11" s="117">
        <v>156949</v>
      </c>
      <c r="M11" s="117">
        <v>104164</v>
      </c>
      <c r="N11" s="117">
        <v>106223</v>
      </c>
      <c r="O11" s="117">
        <v>113373</v>
      </c>
      <c r="P11" s="117">
        <v>13953</v>
      </c>
      <c r="Q11" s="117">
        <v>8275</v>
      </c>
      <c r="R11" s="117">
        <v>104366</v>
      </c>
    </row>
    <row r="12" spans="1:20" s="21" customFormat="1" ht="13.5" customHeight="1" x14ac:dyDescent="0.3">
      <c r="A12" s="115" t="s">
        <v>199</v>
      </c>
      <c r="B12" s="116">
        <v>12726</v>
      </c>
      <c r="C12" s="116">
        <v>12000</v>
      </c>
      <c r="D12" s="116">
        <v>11750</v>
      </c>
      <c r="E12" s="117">
        <v>17171</v>
      </c>
      <c r="F12" s="117">
        <v>13653</v>
      </c>
      <c r="G12" s="117">
        <v>14878</v>
      </c>
      <c r="H12" s="117">
        <v>12541</v>
      </c>
      <c r="I12" s="117">
        <v>12778</v>
      </c>
      <c r="J12" s="117">
        <v>12664</v>
      </c>
      <c r="K12" s="118"/>
      <c r="L12" s="117">
        <v>11882</v>
      </c>
      <c r="M12" s="117">
        <v>11341</v>
      </c>
      <c r="N12" s="117">
        <v>11457</v>
      </c>
      <c r="O12" s="117">
        <v>9475</v>
      </c>
      <c r="P12" s="117">
        <v>11094</v>
      </c>
      <c r="Q12" s="117">
        <v>10655</v>
      </c>
      <c r="R12" s="117">
        <v>9142</v>
      </c>
    </row>
    <row r="13" spans="1:20" s="21" customFormat="1" ht="13.5" customHeight="1" x14ac:dyDescent="0.3">
      <c r="A13" s="115" t="s">
        <v>200</v>
      </c>
      <c r="B13" s="116"/>
      <c r="C13" s="116"/>
      <c r="D13" s="116"/>
      <c r="E13" s="117"/>
      <c r="F13" s="117"/>
      <c r="G13" s="117"/>
      <c r="H13" s="117"/>
      <c r="I13" s="117">
        <v>9000</v>
      </c>
      <c r="J13" s="117">
        <v>9680</v>
      </c>
      <c r="K13" s="117">
        <v>10075</v>
      </c>
      <c r="L13" s="117">
        <v>8450</v>
      </c>
      <c r="M13" s="117">
        <v>9530</v>
      </c>
      <c r="N13" s="117">
        <v>11900</v>
      </c>
      <c r="O13" s="117">
        <v>12975</v>
      </c>
      <c r="P13" s="117">
        <v>12371</v>
      </c>
      <c r="Q13" s="117">
        <v>11747</v>
      </c>
      <c r="R13" s="117">
        <v>12700</v>
      </c>
    </row>
    <row r="14" spans="1:20" s="21" customFormat="1" ht="13.5" customHeight="1" x14ac:dyDescent="0.3">
      <c r="A14" s="115" t="s">
        <v>201</v>
      </c>
      <c r="B14" s="116">
        <v>20984</v>
      </c>
      <c r="C14" s="116">
        <v>14489</v>
      </c>
      <c r="D14" s="116">
        <v>14489</v>
      </c>
      <c r="E14" s="117">
        <v>20801</v>
      </c>
      <c r="F14" s="117">
        <v>16079</v>
      </c>
      <c r="G14" s="117">
        <v>20871</v>
      </c>
      <c r="H14" s="117">
        <v>20770</v>
      </c>
      <c r="I14" s="117">
        <v>22178</v>
      </c>
      <c r="J14" s="117">
        <v>25888</v>
      </c>
      <c r="K14" s="117">
        <v>19786</v>
      </c>
      <c r="L14" s="117">
        <v>62585</v>
      </c>
      <c r="M14" s="117">
        <v>34093</v>
      </c>
      <c r="N14" s="118"/>
      <c r="O14" s="117">
        <v>36993</v>
      </c>
      <c r="P14" s="117">
        <v>76334</v>
      </c>
      <c r="Q14" s="117">
        <v>61124</v>
      </c>
      <c r="R14" s="117">
        <v>57067</v>
      </c>
    </row>
    <row r="15" spans="1:20" s="21" customFormat="1" ht="13.5" customHeight="1" x14ac:dyDescent="0.3">
      <c r="A15" s="115" t="s">
        <v>202</v>
      </c>
      <c r="B15" s="116">
        <v>72868</v>
      </c>
      <c r="C15" s="116">
        <v>63159</v>
      </c>
      <c r="D15" s="116">
        <v>64787</v>
      </c>
      <c r="E15" s="117">
        <v>72656</v>
      </c>
      <c r="F15" s="117">
        <v>64417</v>
      </c>
      <c r="G15" s="117">
        <v>56021</v>
      </c>
      <c r="H15" s="117">
        <v>60784</v>
      </c>
      <c r="I15" s="117">
        <v>106975</v>
      </c>
      <c r="J15" s="117">
        <v>64510</v>
      </c>
      <c r="K15" s="117">
        <v>69818</v>
      </c>
      <c r="L15" s="117">
        <v>57140</v>
      </c>
      <c r="M15" s="117">
        <v>58970</v>
      </c>
      <c r="N15" s="117">
        <v>66233</v>
      </c>
      <c r="O15" s="117">
        <v>63764</v>
      </c>
      <c r="P15" s="117">
        <v>65631</v>
      </c>
      <c r="Q15" s="117">
        <v>52418</v>
      </c>
      <c r="R15" s="117">
        <v>62736</v>
      </c>
    </row>
    <row r="16" spans="1:20" s="21" customFormat="1" ht="13.5" customHeight="1" x14ac:dyDescent="0.3"/>
    <row r="17" spans="1:15" s="21" customFormat="1" ht="13.5" customHeight="1" x14ac:dyDescent="0.3"/>
    <row r="18" spans="1:15" s="21" customFormat="1" ht="13.5" customHeight="1" x14ac:dyDescent="0.3"/>
    <row r="19" spans="1:15" s="21" customFormat="1" ht="13.5" customHeight="1" x14ac:dyDescent="0.3">
      <c r="A19"/>
      <c r="B19"/>
      <c r="C19"/>
      <c r="D19"/>
      <c r="E19"/>
      <c r="F19"/>
      <c r="G19"/>
      <c r="H19"/>
      <c r="I19"/>
      <c r="J19"/>
      <c r="K19"/>
      <c r="L19"/>
      <c r="M19"/>
      <c r="N19"/>
      <c r="O19"/>
    </row>
    <row r="20" spans="1:15" s="21" customFormat="1" ht="13.5" customHeight="1" x14ac:dyDescent="0.3">
      <c r="A20"/>
      <c r="B20"/>
      <c r="C20"/>
      <c r="D20"/>
      <c r="E20"/>
      <c r="F20"/>
      <c r="G20"/>
      <c r="H20"/>
      <c r="I20"/>
      <c r="J20"/>
      <c r="K20"/>
      <c r="L20"/>
      <c r="M20"/>
      <c r="N20"/>
      <c r="O20"/>
    </row>
    <row r="21" spans="1:15" s="21" customFormat="1" ht="13.5" customHeight="1" x14ac:dyDescent="0.3">
      <c r="A21"/>
      <c r="B21"/>
      <c r="C21"/>
      <c r="D21"/>
      <c r="E21"/>
      <c r="F21"/>
      <c r="G21"/>
      <c r="H21"/>
      <c r="I21"/>
      <c r="J21"/>
      <c r="K21"/>
      <c r="L21"/>
      <c r="M21"/>
      <c r="N21"/>
      <c r="O21"/>
    </row>
    <row r="22" spans="1:15" s="21" customFormat="1" ht="13.5" customHeight="1" x14ac:dyDescent="0.3">
      <c r="A22"/>
      <c r="B22"/>
      <c r="C22"/>
      <c r="D22"/>
      <c r="E22"/>
      <c r="F22"/>
      <c r="G22"/>
      <c r="H22"/>
      <c r="I22"/>
      <c r="J22"/>
      <c r="K22"/>
      <c r="L22"/>
      <c r="M22"/>
      <c r="N22"/>
      <c r="O22"/>
    </row>
    <row r="23" spans="1:15" s="21" customFormat="1" ht="13.5" customHeight="1" x14ac:dyDescent="0.3">
      <c r="A23"/>
      <c r="B23"/>
      <c r="C23"/>
      <c r="D23"/>
      <c r="E23"/>
      <c r="F23"/>
      <c r="G23"/>
      <c r="H23"/>
      <c r="I23"/>
      <c r="J23"/>
      <c r="K23"/>
      <c r="L23"/>
      <c r="M23"/>
      <c r="N23"/>
      <c r="O23"/>
    </row>
    <row r="24" spans="1:15" s="21" customFormat="1" ht="13.5" customHeight="1" x14ac:dyDescent="0.3">
      <c r="A24"/>
      <c r="B24"/>
      <c r="C24"/>
      <c r="D24"/>
      <c r="E24"/>
      <c r="F24"/>
      <c r="G24"/>
      <c r="H24"/>
      <c r="I24"/>
      <c r="J24"/>
      <c r="K24"/>
      <c r="L24"/>
      <c r="M24"/>
      <c r="N24"/>
      <c r="O24"/>
    </row>
    <row r="25" spans="1:15" s="21" customFormat="1" ht="13.5" customHeight="1" x14ac:dyDescent="0.3">
      <c r="A25"/>
      <c r="B25"/>
      <c r="C25"/>
      <c r="D25"/>
      <c r="E25"/>
      <c r="F25"/>
      <c r="G25"/>
      <c r="H25"/>
      <c r="I25"/>
      <c r="J25"/>
      <c r="K25"/>
      <c r="L25"/>
      <c r="M25"/>
      <c r="N25"/>
      <c r="O25"/>
    </row>
    <row r="26" spans="1:15" s="21" customFormat="1" ht="13.5" customHeight="1" x14ac:dyDescent="0.3">
      <c r="A26"/>
      <c r="B26"/>
      <c r="C26"/>
      <c r="D26"/>
      <c r="E26"/>
      <c r="F26"/>
      <c r="G26"/>
      <c r="H26"/>
      <c r="I26"/>
      <c r="J26"/>
      <c r="K26"/>
      <c r="L26"/>
      <c r="M26"/>
      <c r="N26"/>
      <c r="O26"/>
    </row>
    <row r="27" spans="1:15" s="21" customFormat="1" ht="13.5" customHeight="1" x14ac:dyDescent="0.3">
      <c r="A27"/>
      <c r="B27"/>
      <c r="C27"/>
      <c r="D27"/>
      <c r="E27"/>
      <c r="F27"/>
      <c r="G27"/>
      <c r="H27"/>
      <c r="I27"/>
      <c r="J27"/>
      <c r="K27"/>
      <c r="L27"/>
      <c r="M27"/>
      <c r="N27"/>
      <c r="O27"/>
    </row>
    <row r="28" spans="1:15" s="21" customFormat="1" ht="13.5" customHeight="1" x14ac:dyDescent="0.3">
      <c r="A28"/>
      <c r="B28"/>
      <c r="C28"/>
      <c r="D28"/>
      <c r="E28"/>
      <c r="F28"/>
      <c r="G28"/>
      <c r="H28"/>
      <c r="I28"/>
      <c r="J28"/>
      <c r="K28"/>
      <c r="L28"/>
      <c r="M28"/>
      <c r="N28"/>
      <c r="O28"/>
    </row>
    <row r="29" spans="1:15" s="21" customFormat="1" ht="13.5" customHeight="1" x14ac:dyDescent="0.3">
      <c r="A29"/>
      <c r="B29"/>
      <c r="C29"/>
      <c r="D29"/>
      <c r="E29"/>
      <c r="F29"/>
      <c r="G29"/>
      <c r="H29"/>
      <c r="I29"/>
      <c r="J29"/>
      <c r="K29"/>
      <c r="L29"/>
      <c r="M29"/>
      <c r="N29"/>
      <c r="O29"/>
    </row>
    <row r="30" spans="1:15" s="21" customFormat="1" ht="13.5" customHeight="1" x14ac:dyDescent="0.3">
      <c r="A30"/>
      <c r="B30"/>
      <c r="C30"/>
      <c r="D30"/>
      <c r="E30"/>
      <c r="F30"/>
      <c r="G30"/>
      <c r="H30"/>
      <c r="I30"/>
      <c r="J30"/>
      <c r="K30"/>
      <c r="L30"/>
      <c r="M30"/>
      <c r="N30"/>
      <c r="O30"/>
    </row>
    <row r="31" spans="1:15" s="21" customFormat="1" ht="13.5" customHeight="1" x14ac:dyDescent="0.3">
      <c r="A31"/>
      <c r="B31"/>
      <c r="C31"/>
      <c r="D31"/>
      <c r="E31"/>
      <c r="F31"/>
      <c r="G31"/>
      <c r="H31"/>
      <c r="I31"/>
      <c r="J31"/>
      <c r="K31"/>
      <c r="L31"/>
      <c r="M31"/>
      <c r="N31"/>
      <c r="O31"/>
    </row>
    <row r="32" spans="1:15" s="21" customFormat="1" ht="13.5" customHeight="1" x14ac:dyDescent="0.3">
      <c r="A32"/>
      <c r="B32"/>
      <c r="C32"/>
      <c r="D32"/>
      <c r="E32"/>
      <c r="F32"/>
      <c r="G32"/>
      <c r="H32"/>
      <c r="I32"/>
      <c r="J32"/>
      <c r="K32"/>
      <c r="L32"/>
      <c r="M32"/>
      <c r="N32"/>
      <c r="O32"/>
    </row>
    <row r="33" spans="1:18" s="21" customFormat="1" ht="13.5" customHeight="1" x14ac:dyDescent="0.3">
      <c r="A33"/>
      <c r="B33"/>
      <c r="C33"/>
      <c r="D33"/>
      <c r="E33"/>
      <c r="F33"/>
      <c r="G33"/>
      <c r="H33"/>
      <c r="I33"/>
      <c r="J33"/>
      <c r="K33"/>
      <c r="L33"/>
      <c r="M33"/>
      <c r="N33"/>
      <c r="O33"/>
    </row>
    <row r="34" spans="1:18" s="21" customFormat="1" ht="13.5" customHeight="1" x14ac:dyDescent="0.3">
      <c r="A34"/>
      <c r="B34"/>
      <c r="C34"/>
      <c r="D34"/>
      <c r="E34"/>
      <c r="F34"/>
      <c r="G34"/>
      <c r="H34"/>
      <c r="I34"/>
      <c r="J34"/>
      <c r="K34"/>
      <c r="L34"/>
      <c r="M34"/>
      <c r="N34"/>
      <c r="O34"/>
    </row>
    <row r="35" spans="1:18" s="21" customFormat="1" ht="13.5" customHeight="1" x14ac:dyDescent="0.3">
      <c r="A35"/>
      <c r="B35"/>
      <c r="C35"/>
      <c r="D35"/>
      <c r="E35"/>
      <c r="F35"/>
      <c r="G35"/>
      <c r="H35"/>
      <c r="I35"/>
      <c r="J35"/>
      <c r="K35"/>
      <c r="L35"/>
      <c r="M35"/>
      <c r="N35"/>
      <c r="O35"/>
      <c r="P35" s="36"/>
      <c r="Q35" s="10"/>
      <c r="R35" s="10"/>
    </row>
    <row r="36" spans="1:18" s="10" customFormat="1" ht="13.5" customHeight="1" x14ac:dyDescent="0.3">
      <c r="A36"/>
      <c r="B36"/>
      <c r="C36"/>
      <c r="D36"/>
      <c r="E36"/>
      <c r="F36"/>
      <c r="G36"/>
      <c r="H36"/>
      <c r="I36"/>
      <c r="J36"/>
      <c r="K36"/>
      <c r="L36"/>
      <c r="M36"/>
      <c r="N36"/>
      <c r="O36"/>
      <c r="P36"/>
      <c r="Q36"/>
      <c r="R36"/>
    </row>
  </sheetData>
  <sortState xmlns:xlrd2="http://schemas.microsoft.com/office/spreadsheetml/2017/richdata2" ref="A4:R15">
    <sortCondition ref="A4:A15"/>
  </sortState>
  <mergeCells count="1">
    <mergeCell ref="A1:H1"/>
  </mergeCells>
  <hyperlinks>
    <hyperlink ref="T1" location="Innehåll!A1" display="Till innehållsförteckning" xr:uid="{6FADBE0D-4747-4DFC-9C93-FE5CCC44C24B}"/>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566A2-A79A-4CE1-8A68-F215BD4862E7}">
  <dimension ref="A1:L33"/>
  <sheetViews>
    <sheetView showGridLines="0" workbookViewId="0"/>
  </sheetViews>
  <sheetFormatPr defaultRowHeight="12.45" x14ac:dyDescent="0.3"/>
  <cols>
    <col min="1" max="1" width="33.765625" customWidth="1"/>
    <col min="2" max="2" width="29.3046875" bestFit="1" customWidth="1"/>
    <col min="3" max="5" width="11.23046875" customWidth="1"/>
    <col min="8" max="8" width="10.69140625" customWidth="1"/>
    <col min="9" max="9" width="10.07421875" customWidth="1"/>
    <col min="10" max="10" width="11.765625" customWidth="1"/>
  </cols>
  <sheetData>
    <row r="1" spans="1:12" x14ac:dyDescent="0.3">
      <c r="A1" s="41" t="s">
        <v>31</v>
      </c>
      <c r="B1" s="41"/>
      <c r="C1" s="41"/>
      <c r="D1" s="41"/>
      <c r="E1" s="41"/>
      <c r="F1" s="41"/>
      <c r="L1" s="44" t="s">
        <v>44</v>
      </c>
    </row>
    <row r="2" spans="1:12" x14ac:dyDescent="0.3">
      <c r="A2" s="28"/>
    </row>
    <row r="3" spans="1:12" ht="12.9" thickBot="1" x14ac:dyDescent="0.35">
      <c r="A3" s="56"/>
      <c r="B3" s="133"/>
      <c r="C3" s="133" t="s">
        <v>151</v>
      </c>
      <c r="D3" s="133"/>
      <c r="E3" s="134"/>
      <c r="F3" s="133" t="s">
        <v>152</v>
      </c>
      <c r="G3" s="133"/>
      <c r="H3" s="133"/>
      <c r="I3" s="133"/>
      <c r="J3" s="133"/>
    </row>
    <row r="4" spans="1:12" x14ac:dyDescent="0.3">
      <c r="A4" s="122"/>
      <c r="B4" s="122"/>
      <c r="C4" s="122"/>
      <c r="D4" s="122"/>
      <c r="E4" s="135"/>
      <c r="F4" s="122" t="s">
        <v>153</v>
      </c>
      <c r="G4" s="122"/>
      <c r="H4" s="122"/>
      <c r="I4" s="122" t="s">
        <v>154</v>
      </c>
      <c r="J4" s="122"/>
    </row>
    <row r="5" spans="1:12" s="132" customFormat="1" ht="30.9" x14ac:dyDescent="0.3">
      <c r="A5" s="83" t="s">
        <v>45</v>
      </c>
      <c r="B5" s="83" t="s">
        <v>46</v>
      </c>
      <c r="C5" s="83" t="s">
        <v>0</v>
      </c>
      <c r="D5" s="83" t="s">
        <v>110</v>
      </c>
      <c r="E5" s="84" t="s">
        <v>154</v>
      </c>
      <c r="F5" s="83" t="s">
        <v>155</v>
      </c>
      <c r="G5" s="83" t="s">
        <v>156</v>
      </c>
      <c r="H5" s="83" t="s">
        <v>157</v>
      </c>
      <c r="I5" s="83" t="s">
        <v>158</v>
      </c>
      <c r="J5" s="83" t="s">
        <v>159</v>
      </c>
    </row>
    <row r="6" spans="1:12" x14ac:dyDescent="0.3">
      <c r="A6" s="124" t="s">
        <v>49</v>
      </c>
      <c r="B6" s="124" t="s">
        <v>49</v>
      </c>
      <c r="C6" s="125">
        <v>184</v>
      </c>
      <c r="D6" s="125">
        <v>151</v>
      </c>
      <c r="E6" s="136">
        <v>130</v>
      </c>
      <c r="F6" s="126">
        <v>94.021739130434781</v>
      </c>
      <c r="G6" s="126">
        <v>94.565217391304344</v>
      </c>
      <c r="H6" s="126">
        <v>86.956521739130437</v>
      </c>
      <c r="I6" s="126">
        <v>96.124031007751938</v>
      </c>
      <c r="J6" s="126">
        <v>100</v>
      </c>
    </row>
    <row r="7" spans="1:12" x14ac:dyDescent="0.3">
      <c r="A7" s="124" t="s">
        <v>56</v>
      </c>
      <c r="B7" s="124" t="s">
        <v>160</v>
      </c>
      <c r="C7" s="125">
        <v>4568</v>
      </c>
      <c r="D7" s="125">
        <v>2181</v>
      </c>
      <c r="E7" s="136">
        <v>129</v>
      </c>
      <c r="F7" s="127" t="s">
        <v>64</v>
      </c>
      <c r="G7" s="127" t="s">
        <v>64</v>
      </c>
      <c r="H7" s="127" t="s">
        <v>64</v>
      </c>
      <c r="I7" s="127" t="s">
        <v>64</v>
      </c>
      <c r="J7" s="127" t="s">
        <v>101</v>
      </c>
    </row>
    <row r="8" spans="1:12" x14ac:dyDescent="0.3">
      <c r="A8" s="124"/>
      <c r="B8" s="124" t="s">
        <v>57</v>
      </c>
      <c r="C8" s="125">
        <v>626</v>
      </c>
      <c r="D8" s="125">
        <v>543</v>
      </c>
      <c r="E8" s="136">
        <v>305</v>
      </c>
      <c r="F8" s="126">
        <v>97.284345047923324</v>
      </c>
      <c r="G8" s="126">
        <v>90.415335463258785</v>
      </c>
      <c r="H8" s="126">
        <v>90.095846645367416</v>
      </c>
      <c r="I8" s="126">
        <v>98.35526315789474</v>
      </c>
      <c r="J8" s="126">
        <v>100</v>
      </c>
    </row>
    <row r="9" spans="1:12" x14ac:dyDescent="0.3">
      <c r="A9" s="124" t="s">
        <v>59</v>
      </c>
      <c r="B9" s="124" t="s">
        <v>59</v>
      </c>
      <c r="C9" s="125">
        <v>1974</v>
      </c>
      <c r="D9" s="125">
        <v>795</v>
      </c>
      <c r="E9" s="136">
        <v>513</v>
      </c>
      <c r="F9" s="127" t="s">
        <v>64</v>
      </c>
      <c r="G9" s="127" t="s">
        <v>64</v>
      </c>
      <c r="H9" s="127" t="s">
        <v>64</v>
      </c>
      <c r="I9" s="127" t="s">
        <v>64</v>
      </c>
      <c r="J9" s="127" t="s">
        <v>64</v>
      </c>
    </row>
    <row r="10" spans="1:12" x14ac:dyDescent="0.3">
      <c r="A10" s="124" t="s">
        <v>60</v>
      </c>
      <c r="B10" s="124" t="s">
        <v>60</v>
      </c>
      <c r="C10" s="125">
        <v>943</v>
      </c>
      <c r="D10" s="125">
        <v>574</v>
      </c>
      <c r="E10" s="136">
        <v>491</v>
      </c>
      <c r="F10" s="126">
        <v>99.0455991516437</v>
      </c>
      <c r="G10" s="126">
        <v>77.200424178154819</v>
      </c>
      <c r="H10" s="126">
        <v>76.988335100742304</v>
      </c>
      <c r="I10" s="126">
        <v>97.352342158859472</v>
      </c>
      <c r="J10" s="126">
        <v>100</v>
      </c>
    </row>
    <row r="11" spans="1:12" x14ac:dyDescent="0.3">
      <c r="A11" s="124" t="s">
        <v>61</v>
      </c>
      <c r="B11" s="124" t="s">
        <v>61</v>
      </c>
      <c r="C11" s="125">
        <v>534</v>
      </c>
      <c r="D11" s="125">
        <v>514</v>
      </c>
      <c r="E11" s="136">
        <v>195</v>
      </c>
      <c r="F11" s="126">
        <v>98.876404494382015</v>
      </c>
      <c r="G11" s="126">
        <v>99.438202247191015</v>
      </c>
      <c r="H11" s="126">
        <v>96.629213483146074</v>
      </c>
      <c r="I11" s="126">
        <v>100</v>
      </c>
      <c r="J11" s="126">
        <v>100</v>
      </c>
    </row>
    <row r="12" spans="1:12" x14ac:dyDescent="0.3">
      <c r="A12" s="124" t="s">
        <v>70</v>
      </c>
      <c r="B12" s="124" t="s">
        <v>161</v>
      </c>
      <c r="C12" s="125">
        <v>7592</v>
      </c>
      <c r="D12" s="125">
        <v>7343</v>
      </c>
      <c r="E12" s="136">
        <v>3283</v>
      </c>
      <c r="F12" s="126">
        <v>99.697049525816652</v>
      </c>
      <c r="G12" s="126">
        <v>99.183350895679666</v>
      </c>
      <c r="H12" s="126">
        <v>97.326132771338251</v>
      </c>
      <c r="I12" s="126">
        <v>93.426573426573427</v>
      </c>
      <c r="J12" s="127" t="s">
        <v>101</v>
      </c>
    </row>
    <row r="13" spans="1:12" x14ac:dyDescent="0.3">
      <c r="A13" s="124" t="s">
        <v>71</v>
      </c>
      <c r="B13" s="124" t="s">
        <v>72</v>
      </c>
      <c r="C13" s="125">
        <v>1076</v>
      </c>
      <c r="D13" s="125">
        <v>931</v>
      </c>
      <c r="E13" s="136">
        <v>428</v>
      </c>
      <c r="F13" s="126">
        <v>99.907063197026019</v>
      </c>
      <c r="G13" s="126">
        <v>94.981412639405207</v>
      </c>
      <c r="H13" s="126">
        <v>94.888475836431226</v>
      </c>
      <c r="I13" s="126">
        <v>99.29245283018868</v>
      </c>
      <c r="J13" s="126">
        <v>100</v>
      </c>
    </row>
    <row r="14" spans="1:12" x14ac:dyDescent="0.3">
      <c r="A14" s="124"/>
      <c r="B14" s="124" t="s">
        <v>73</v>
      </c>
      <c r="C14" s="125">
        <v>4365</v>
      </c>
      <c r="D14" s="125">
        <v>2490</v>
      </c>
      <c r="E14" s="136">
        <v>1644</v>
      </c>
      <c r="F14" s="126">
        <v>89.255441008018337</v>
      </c>
      <c r="G14" s="126">
        <v>83.917525773195877</v>
      </c>
      <c r="H14" s="127" t="s">
        <v>64</v>
      </c>
      <c r="I14" s="126">
        <v>96.835443037974684</v>
      </c>
      <c r="J14" s="126">
        <v>100</v>
      </c>
    </row>
    <row r="15" spans="1:12" x14ac:dyDescent="0.3">
      <c r="A15" s="124" t="s">
        <v>74</v>
      </c>
      <c r="B15" s="124" t="s">
        <v>75</v>
      </c>
      <c r="C15" s="125">
        <v>1054</v>
      </c>
      <c r="D15" s="125">
        <v>949</v>
      </c>
      <c r="E15" s="136">
        <v>769</v>
      </c>
      <c r="F15" s="126">
        <v>99.24098671726756</v>
      </c>
      <c r="G15" s="126">
        <v>98.007590132827332</v>
      </c>
      <c r="H15" s="126">
        <v>97.628083491461098</v>
      </c>
      <c r="I15" s="126">
        <v>99.216710182767613</v>
      </c>
      <c r="J15" s="126">
        <v>100</v>
      </c>
    </row>
    <row r="16" spans="1:12" x14ac:dyDescent="0.3">
      <c r="A16" s="124"/>
      <c r="B16" s="124" t="s">
        <v>76</v>
      </c>
      <c r="C16" s="125">
        <v>1492</v>
      </c>
      <c r="D16" s="125">
        <v>1424</v>
      </c>
      <c r="E16" s="136">
        <v>567</v>
      </c>
      <c r="F16" s="126">
        <v>98.59249329758714</v>
      </c>
      <c r="G16" s="126">
        <v>98.190348525469176</v>
      </c>
      <c r="H16" s="126">
        <v>97.520107238605902</v>
      </c>
      <c r="I16" s="126">
        <v>99.823008849557525</v>
      </c>
      <c r="J16" s="126">
        <v>100</v>
      </c>
    </row>
    <row r="17" spans="1:10" x14ac:dyDescent="0.3">
      <c r="A17" s="124"/>
      <c r="B17" s="124" t="s">
        <v>79</v>
      </c>
      <c r="C17" s="125">
        <v>2144</v>
      </c>
      <c r="D17" s="125">
        <v>1758</v>
      </c>
      <c r="E17" s="136">
        <v>621</v>
      </c>
      <c r="F17" s="126">
        <v>99.860074626865668</v>
      </c>
      <c r="G17" s="126">
        <v>90.578358208955223</v>
      </c>
      <c r="H17" s="126">
        <v>90.391791044776113</v>
      </c>
      <c r="I17" s="126">
        <v>95.491143317230282</v>
      </c>
      <c r="J17" s="126">
        <v>100</v>
      </c>
    </row>
    <row r="18" spans="1:10" x14ac:dyDescent="0.3">
      <c r="A18" s="124"/>
      <c r="B18" s="124" t="s">
        <v>80</v>
      </c>
      <c r="C18" s="125">
        <v>1159</v>
      </c>
      <c r="D18" s="125">
        <v>975</v>
      </c>
      <c r="E18" s="136">
        <v>758</v>
      </c>
      <c r="F18" s="126">
        <v>98.101811906816209</v>
      </c>
      <c r="G18" s="126">
        <v>99.396031061259706</v>
      </c>
      <c r="H18" s="126">
        <v>97.929249352890423</v>
      </c>
      <c r="I18" s="126">
        <v>95.994659546061413</v>
      </c>
      <c r="J18" s="126">
        <v>100</v>
      </c>
    </row>
    <row r="19" spans="1:10" x14ac:dyDescent="0.3">
      <c r="A19" s="124"/>
      <c r="B19" s="124" t="s">
        <v>162</v>
      </c>
      <c r="C19" s="125">
        <v>277</v>
      </c>
      <c r="D19" s="125">
        <v>202</v>
      </c>
      <c r="E19" s="136">
        <v>188</v>
      </c>
      <c r="F19" s="126">
        <v>99.638989169675085</v>
      </c>
      <c r="G19" s="126">
        <v>98.194945848375454</v>
      </c>
      <c r="H19" s="126">
        <v>96.028880866425993</v>
      </c>
      <c r="I19" s="126">
        <v>98.91304347826086</v>
      </c>
      <c r="J19" s="126">
        <v>100</v>
      </c>
    </row>
    <row r="20" spans="1:10" x14ac:dyDescent="0.3">
      <c r="A20" s="124" t="s">
        <v>82</v>
      </c>
      <c r="B20" s="124" t="s">
        <v>83</v>
      </c>
      <c r="C20" s="125">
        <v>1412</v>
      </c>
      <c r="D20" s="125">
        <v>822</v>
      </c>
      <c r="E20" s="136">
        <v>581</v>
      </c>
      <c r="F20" s="126">
        <v>99.787535410764875</v>
      </c>
      <c r="G20" s="127" t="s">
        <v>64</v>
      </c>
      <c r="H20" s="127" t="s">
        <v>64</v>
      </c>
      <c r="I20" s="127" t="s">
        <v>64</v>
      </c>
      <c r="J20" s="127" t="s">
        <v>64</v>
      </c>
    </row>
    <row r="21" spans="1:10" x14ac:dyDescent="0.3">
      <c r="A21" s="124"/>
      <c r="B21" s="124" t="s">
        <v>84</v>
      </c>
      <c r="C21" s="125">
        <v>1014</v>
      </c>
      <c r="D21" s="125">
        <v>888</v>
      </c>
      <c r="E21" s="136">
        <v>426</v>
      </c>
      <c r="F21" s="126">
        <v>98.816568047337284</v>
      </c>
      <c r="G21" s="126">
        <v>96.942800788954628</v>
      </c>
      <c r="H21" s="126">
        <v>95.956607495069036</v>
      </c>
      <c r="I21" s="126">
        <v>96.428571428571431</v>
      </c>
      <c r="J21" s="126">
        <v>100</v>
      </c>
    </row>
    <row r="22" spans="1:10" x14ac:dyDescent="0.3">
      <c r="A22" s="124" t="s">
        <v>86</v>
      </c>
      <c r="B22" s="124" t="s">
        <v>87</v>
      </c>
      <c r="C22" s="125">
        <v>561</v>
      </c>
      <c r="D22" s="125">
        <v>518</v>
      </c>
      <c r="E22" s="136">
        <v>432</v>
      </c>
      <c r="F22" s="126">
        <v>97.147950089126553</v>
      </c>
      <c r="G22" s="126">
        <v>99.465240641711233</v>
      </c>
      <c r="H22" s="126">
        <v>96.078431372549019</v>
      </c>
      <c r="I22" s="126">
        <v>96.969696969696969</v>
      </c>
      <c r="J22" s="126">
        <v>100</v>
      </c>
    </row>
    <row r="23" spans="1:10" x14ac:dyDescent="0.3">
      <c r="A23" s="124"/>
      <c r="B23" s="124" t="s">
        <v>88</v>
      </c>
      <c r="C23" s="125">
        <v>569</v>
      </c>
      <c r="D23" s="125">
        <v>535</v>
      </c>
      <c r="E23" s="136">
        <v>415</v>
      </c>
      <c r="F23" s="126">
        <v>96.133567662565895</v>
      </c>
      <c r="G23" s="126">
        <v>98.769771528998234</v>
      </c>
      <c r="H23" s="126">
        <v>96.485061511423552</v>
      </c>
      <c r="I23" s="126">
        <v>97.336561743341406</v>
      </c>
      <c r="J23" s="126">
        <v>100</v>
      </c>
    </row>
    <row r="24" spans="1:10" x14ac:dyDescent="0.3">
      <c r="A24" s="124"/>
      <c r="B24" s="124" t="s">
        <v>89</v>
      </c>
      <c r="C24" s="125">
        <v>448</v>
      </c>
      <c r="D24" s="125">
        <v>438</v>
      </c>
      <c r="E24" s="136">
        <v>338</v>
      </c>
      <c r="F24" s="126">
        <v>95.982142857142861</v>
      </c>
      <c r="G24" s="126">
        <v>99.776785714285708</v>
      </c>
      <c r="H24" s="126">
        <v>99.330357142857139</v>
      </c>
      <c r="I24" s="126">
        <v>95.845697329376861</v>
      </c>
      <c r="J24" s="126">
        <v>100</v>
      </c>
    </row>
    <row r="25" spans="1:10" x14ac:dyDescent="0.3">
      <c r="A25" s="124"/>
      <c r="B25" s="124" t="s">
        <v>90</v>
      </c>
      <c r="C25" s="125">
        <v>501</v>
      </c>
      <c r="D25" s="125">
        <v>478</v>
      </c>
      <c r="E25" s="136">
        <v>327</v>
      </c>
      <c r="F25" s="126">
        <v>87.824351297405187</v>
      </c>
      <c r="G25" s="126">
        <v>99.001996007984033</v>
      </c>
      <c r="H25" s="126">
        <v>94.810379241516955</v>
      </c>
      <c r="I25" s="126">
        <v>97.859327217125383</v>
      </c>
      <c r="J25" s="126">
        <v>100</v>
      </c>
    </row>
    <row r="26" spans="1:10" x14ac:dyDescent="0.3">
      <c r="A26" s="124" t="s">
        <v>163</v>
      </c>
      <c r="B26" s="124" t="s">
        <v>92</v>
      </c>
      <c r="C26" s="125">
        <v>816</v>
      </c>
      <c r="D26" s="125">
        <v>592</v>
      </c>
      <c r="E26" s="136">
        <v>323</v>
      </c>
      <c r="F26" s="126">
        <v>98.89705882352942</v>
      </c>
      <c r="G26" s="126">
        <v>97.549019607843135</v>
      </c>
      <c r="H26" s="126">
        <v>97.303921568627445</v>
      </c>
      <c r="I26" s="126">
        <v>98.113207547169807</v>
      </c>
      <c r="J26" s="126">
        <v>100</v>
      </c>
    </row>
    <row r="27" spans="1:10" x14ac:dyDescent="0.3">
      <c r="A27" s="124" t="s">
        <v>93</v>
      </c>
      <c r="B27" s="124" t="s">
        <v>93</v>
      </c>
      <c r="C27" s="125">
        <v>683</v>
      </c>
      <c r="D27" s="125">
        <v>578</v>
      </c>
      <c r="E27" s="136">
        <v>522</v>
      </c>
      <c r="F27" s="126">
        <v>97.218155197657396</v>
      </c>
      <c r="G27" s="126">
        <v>99.560761346998532</v>
      </c>
      <c r="H27" s="126">
        <v>99.267935578330892</v>
      </c>
      <c r="I27" s="126">
        <v>98.252427184466015</v>
      </c>
      <c r="J27" s="126">
        <v>100</v>
      </c>
    </row>
    <row r="28" spans="1:10" ht="12.9" thickBot="1" x14ac:dyDescent="0.35">
      <c r="A28" s="129"/>
      <c r="B28" s="129" t="s">
        <v>0</v>
      </c>
      <c r="C28" s="130">
        <v>33992</v>
      </c>
      <c r="D28" s="130">
        <v>25679</v>
      </c>
      <c r="E28" s="137">
        <v>13385</v>
      </c>
      <c r="F28" s="131">
        <v>88.514944692868909</v>
      </c>
      <c r="G28" s="131">
        <v>84.158037185220053</v>
      </c>
      <c r="H28" s="131">
        <v>79.021534478700872</v>
      </c>
      <c r="I28" s="131">
        <v>96.810321655765605</v>
      </c>
      <c r="J28" s="131">
        <v>100</v>
      </c>
    </row>
    <row r="29" spans="1:10" ht="12.9" thickTop="1" x14ac:dyDescent="0.3">
      <c r="A29" s="121" t="s">
        <v>164</v>
      </c>
      <c r="B29" s="119"/>
      <c r="C29" s="119"/>
      <c r="D29" s="119"/>
      <c r="E29" s="119"/>
      <c r="F29" s="119"/>
      <c r="G29" s="119"/>
      <c r="H29" s="119"/>
      <c r="I29" s="119"/>
      <c r="J29" s="119"/>
    </row>
    <row r="30" spans="1:10" x14ac:dyDescent="0.3">
      <c r="A30" s="121" t="s">
        <v>165</v>
      </c>
      <c r="B30" s="119"/>
      <c r="C30" s="119"/>
      <c r="D30" s="119"/>
      <c r="E30" s="119"/>
      <c r="F30" s="119"/>
      <c r="G30" s="119"/>
      <c r="H30" s="119"/>
      <c r="I30" s="119"/>
      <c r="J30" s="119"/>
    </row>
    <row r="31" spans="1:10" x14ac:dyDescent="0.3">
      <c r="A31" s="119" t="s">
        <v>166</v>
      </c>
      <c r="B31" s="119"/>
      <c r="C31" s="119"/>
      <c r="D31" s="119"/>
      <c r="E31" s="119"/>
      <c r="F31" s="119"/>
      <c r="G31" s="119"/>
      <c r="H31" s="119"/>
      <c r="I31" s="119"/>
      <c r="J31" s="119"/>
    </row>
    <row r="32" spans="1:10" x14ac:dyDescent="0.3">
      <c r="A32" s="121" t="s">
        <v>167</v>
      </c>
      <c r="B32" s="119"/>
      <c r="C32" s="119"/>
      <c r="D32" s="119"/>
      <c r="E32" s="119"/>
      <c r="F32" s="119"/>
      <c r="G32" s="119"/>
      <c r="H32" s="119"/>
      <c r="I32" s="119"/>
      <c r="J32" s="119"/>
    </row>
    <row r="33" spans="1:10" x14ac:dyDescent="0.3">
      <c r="A33" s="121" t="s">
        <v>168</v>
      </c>
      <c r="B33" s="119"/>
      <c r="C33" s="119"/>
      <c r="D33" s="119"/>
      <c r="E33" s="119"/>
      <c r="F33" s="119"/>
      <c r="G33" s="119"/>
      <c r="H33" s="119"/>
      <c r="I33" s="119"/>
      <c r="J33" s="119"/>
    </row>
  </sheetData>
  <hyperlinks>
    <hyperlink ref="L1" location="Innehåll!A1" display="Till innehållsförteckning" xr:uid="{6B5A3D9A-1E1F-401E-B00E-5F08EC3C8A65}"/>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6D537-246C-46A0-86DE-74F96FBC92CD}">
  <dimension ref="A1:P27"/>
  <sheetViews>
    <sheetView showGridLines="0" workbookViewId="0">
      <selection activeCell="S9" sqref="S9"/>
    </sheetView>
  </sheetViews>
  <sheetFormatPr defaultRowHeight="12.45" x14ac:dyDescent="0.3"/>
  <cols>
    <col min="11" max="11" width="18.23046875" bestFit="1" customWidth="1"/>
    <col min="12" max="13" width="9.4609375" customWidth="1"/>
  </cols>
  <sheetData>
    <row r="1" spans="1:16" x14ac:dyDescent="0.3">
      <c r="A1" s="41" t="s">
        <v>33</v>
      </c>
      <c r="B1" s="41"/>
      <c r="C1" s="41"/>
      <c r="D1" s="41"/>
      <c r="E1" s="41"/>
      <c r="F1" s="41"/>
      <c r="P1" s="44" t="s">
        <v>44</v>
      </c>
    </row>
    <row r="3" spans="1:16" x14ac:dyDescent="0.3">
      <c r="K3" s="119" t="s">
        <v>46</v>
      </c>
      <c r="L3" s="119" t="s">
        <v>169</v>
      </c>
      <c r="M3" s="119" t="s">
        <v>170</v>
      </c>
    </row>
    <row r="4" spans="1:16" x14ac:dyDescent="0.3">
      <c r="K4" s="138" t="s">
        <v>171</v>
      </c>
      <c r="L4" s="139">
        <v>50.31</v>
      </c>
      <c r="M4" s="139">
        <v>49.69</v>
      </c>
    </row>
    <row r="5" spans="1:16" x14ac:dyDescent="0.3">
      <c r="K5" s="138"/>
      <c r="L5" s="139"/>
      <c r="M5" s="139"/>
    </row>
    <row r="6" spans="1:16" x14ac:dyDescent="0.3">
      <c r="K6" s="119" t="s">
        <v>61</v>
      </c>
      <c r="L6" s="139">
        <v>35.795454545454547</v>
      </c>
      <c r="M6" s="139">
        <v>64.204545454545453</v>
      </c>
    </row>
    <row r="7" spans="1:16" x14ac:dyDescent="0.3">
      <c r="K7" s="119" t="s">
        <v>57</v>
      </c>
      <c r="L7" s="139">
        <v>36.781609195402297</v>
      </c>
      <c r="M7" s="139">
        <v>63.218390804597703</v>
      </c>
    </row>
    <row r="8" spans="1:16" x14ac:dyDescent="0.3">
      <c r="K8" s="119" t="s">
        <v>75</v>
      </c>
      <c r="L8" s="139">
        <v>38.910133843212236</v>
      </c>
      <c r="M8" s="139">
        <v>61.089866156787764</v>
      </c>
    </row>
    <row r="9" spans="1:16" x14ac:dyDescent="0.3">
      <c r="K9" s="119" t="s">
        <v>92</v>
      </c>
      <c r="L9" s="139">
        <v>39.405204460966544</v>
      </c>
      <c r="M9" s="139">
        <v>60.594795539033456</v>
      </c>
    </row>
    <row r="10" spans="1:16" x14ac:dyDescent="0.3">
      <c r="K10" s="119" t="s">
        <v>49</v>
      </c>
      <c r="L10" s="139">
        <v>40.462427745664741</v>
      </c>
      <c r="M10" s="139">
        <v>59.537572254335259</v>
      </c>
    </row>
    <row r="11" spans="1:16" x14ac:dyDescent="0.3">
      <c r="K11" s="119" t="s">
        <v>162</v>
      </c>
      <c r="L11" s="139">
        <v>40.579710144927539</v>
      </c>
      <c r="M11" s="139">
        <v>59.420289855072461</v>
      </c>
    </row>
    <row r="12" spans="1:16" x14ac:dyDescent="0.3">
      <c r="K12" s="119" t="s">
        <v>88</v>
      </c>
      <c r="L12" s="139">
        <v>41.133455210237663</v>
      </c>
      <c r="M12" s="139">
        <v>58.866544789762344</v>
      </c>
    </row>
    <row r="13" spans="1:16" x14ac:dyDescent="0.3">
      <c r="K13" s="119" t="s">
        <v>89</v>
      </c>
      <c r="L13" s="139">
        <v>41.395348837209298</v>
      </c>
      <c r="M13" s="139">
        <v>58.604651162790702</v>
      </c>
    </row>
    <row r="14" spans="1:16" x14ac:dyDescent="0.3">
      <c r="K14" s="119" t="s">
        <v>79</v>
      </c>
      <c r="L14" s="139">
        <v>41.896310135450726</v>
      </c>
      <c r="M14" s="139">
        <v>58.103689864549281</v>
      </c>
    </row>
    <row r="15" spans="1:16" x14ac:dyDescent="0.3">
      <c r="K15" s="119" t="s">
        <v>80</v>
      </c>
      <c r="L15" s="139">
        <v>42.392260334212835</v>
      </c>
      <c r="M15" s="139">
        <v>57.607739665787165</v>
      </c>
    </row>
    <row r="16" spans="1:16" x14ac:dyDescent="0.3">
      <c r="K16" s="119" t="s">
        <v>87</v>
      </c>
      <c r="L16" s="139">
        <v>42.568807339449542</v>
      </c>
      <c r="M16" s="139">
        <v>57.431192660550458</v>
      </c>
    </row>
    <row r="17" spans="1:13" x14ac:dyDescent="0.3">
      <c r="K17" s="119" t="s">
        <v>70</v>
      </c>
      <c r="L17" s="139">
        <v>43.731008059188795</v>
      </c>
      <c r="M17" s="139">
        <v>56.268991940811205</v>
      </c>
    </row>
    <row r="18" spans="1:13" x14ac:dyDescent="0.3">
      <c r="K18" s="119" t="s">
        <v>93</v>
      </c>
      <c r="L18" s="139">
        <v>43.825301204819276</v>
      </c>
      <c r="M18" s="139">
        <v>56.174698795180724</v>
      </c>
    </row>
    <row r="19" spans="1:13" x14ac:dyDescent="0.3">
      <c r="K19" s="138" t="s">
        <v>172</v>
      </c>
      <c r="L19" s="140">
        <v>44.79144926311735</v>
      </c>
      <c r="M19" s="140">
        <v>55.20855073688265</v>
      </c>
    </row>
    <row r="20" spans="1:13" x14ac:dyDescent="0.3">
      <c r="K20" s="119" t="s">
        <v>84</v>
      </c>
      <c r="L20" s="139">
        <v>46.506986027944116</v>
      </c>
      <c r="M20" s="139">
        <v>53.493013972055891</v>
      </c>
    </row>
    <row r="21" spans="1:13" x14ac:dyDescent="0.3">
      <c r="K21" s="119" t="s">
        <v>76</v>
      </c>
      <c r="L21" s="139">
        <v>46.566961250849765</v>
      </c>
      <c r="M21" s="139">
        <v>53.433038749150242</v>
      </c>
    </row>
    <row r="22" spans="1:13" x14ac:dyDescent="0.3">
      <c r="K22" s="119" t="s">
        <v>60</v>
      </c>
      <c r="L22" s="139">
        <v>48.179871520342608</v>
      </c>
      <c r="M22" s="139">
        <v>51.820128479657392</v>
      </c>
    </row>
    <row r="23" spans="1:13" x14ac:dyDescent="0.3">
      <c r="K23" s="119" t="s">
        <v>90</v>
      </c>
      <c r="L23" s="139">
        <v>49.545454545454547</v>
      </c>
      <c r="M23" s="139">
        <v>50.454545454545453</v>
      </c>
    </row>
    <row r="24" spans="1:13" x14ac:dyDescent="0.3">
      <c r="K24" s="119" t="s">
        <v>73</v>
      </c>
      <c r="L24" s="139">
        <v>53.208418891170425</v>
      </c>
      <c r="M24" s="139">
        <v>46.791581108829568</v>
      </c>
    </row>
    <row r="25" spans="1:13" x14ac:dyDescent="0.3">
      <c r="K25" s="119" t="s">
        <v>83</v>
      </c>
      <c r="L25" s="139">
        <v>56.990773598296663</v>
      </c>
      <c r="M25" s="139">
        <v>43.009226401703337</v>
      </c>
    </row>
    <row r="26" spans="1:13" x14ac:dyDescent="0.3">
      <c r="K26" s="119" t="s">
        <v>72</v>
      </c>
      <c r="L26" s="139">
        <v>65.953488372093034</v>
      </c>
      <c r="M26" s="139">
        <v>34.04651162790698</v>
      </c>
    </row>
    <row r="27" spans="1:13" x14ac:dyDescent="0.3">
      <c r="A27" s="39" t="s">
        <v>173</v>
      </c>
    </row>
  </sheetData>
  <hyperlinks>
    <hyperlink ref="P1" location="Innehåll!A1" display="Till innehållsförteckning" xr:uid="{5F20A022-161D-49B4-ACBA-537FE0EB31D8}"/>
  </hyperlink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032D9-25F9-4EF7-A377-4ADAE63E1BD6}">
  <dimension ref="A1:Q28"/>
  <sheetViews>
    <sheetView showGridLines="0" workbookViewId="0"/>
  </sheetViews>
  <sheetFormatPr defaultRowHeight="12.45" x14ac:dyDescent="0.3"/>
  <cols>
    <col min="11" max="11" width="18.23046875" bestFit="1" customWidth="1"/>
    <col min="12" max="15" width="12" customWidth="1"/>
  </cols>
  <sheetData>
    <row r="1" spans="1:17" x14ac:dyDescent="0.3">
      <c r="A1" s="41" t="s">
        <v>35</v>
      </c>
      <c r="B1" s="41"/>
      <c r="C1" s="41"/>
      <c r="D1" s="41"/>
      <c r="E1" s="41"/>
      <c r="F1" s="41"/>
      <c r="G1" s="31"/>
      <c r="H1" s="31"/>
      <c r="I1" s="31"/>
      <c r="J1" s="31"/>
      <c r="K1" s="31"/>
      <c r="L1" s="31"/>
      <c r="M1" s="31"/>
      <c r="N1" s="31"/>
      <c r="O1" s="31"/>
      <c r="P1" s="31"/>
      <c r="Q1" s="44" t="s">
        <v>44</v>
      </c>
    </row>
    <row r="2" spans="1:17" x14ac:dyDescent="0.3">
      <c r="A2" s="31"/>
      <c r="B2" s="31"/>
      <c r="C2" s="31"/>
      <c r="D2" s="31"/>
      <c r="E2" s="31"/>
      <c r="F2" s="31"/>
      <c r="G2" s="31"/>
      <c r="H2" s="31"/>
      <c r="I2" s="31"/>
      <c r="J2" s="31"/>
      <c r="K2" s="31"/>
      <c r="L2" s="31"/>
      <c r="M2" s="31"/>
      <c r="N2" s="31"/>
      <c r="O2" s="31"/>
      <c r="P2" s="31"/>
    </row>
    <row r="3" spans="1:17" x14ac:dyDescent="0.3">
      <c r="A3" s="31"/>
      <c r="B3" s="31"/>
      <c r="C3" s="31"/>
      <c r="D3" s="31"/>
      <c r="E3" s="31"/>
      <c r="F3" s="31"/>
      <c r="G3" s="31"/>
      <c r="H3" s="31"/>
      <c r="I3" s="31"/>
      <c r="J3" s="31"/>
      <c r="K3" s="119" t="s">
        <v>46</v>
      </c>
      <c r="L3" s="96" t="s">
        <v>174</v>
      </c>
      <c r="M3" s="96" t="s">
        <v>175</v>
      </c>
      <c r="N3" s="96" t="s">
        <v>176</v>
      </c>
      <c r="O3" s="96" t="s">
        <v>177</v>
      </c>
      <c r="P3" s="31"/>
    </row>
    <row r="4" spans="1:17" x14ac:dyDescent="0.3">
      <c r="A4" s="31"/>
      <c r="B4" s="31"/>
      <c r="C4" s="31"/>
      <c r="D4" s="31"/>
      <c r="E4" s="31"/>
      <c r="F4" s="31"/>
      <c r="G4" s="31"/>
      <c r="H4" s="31"/>
      <c r="I4" s="31"/>
      <c r="J4" s="31"/>
      <c r="K4" s="138" t="s">
        <v>171</v>
      </c>
      <c r="L4" s="139">
        <v>17.921300325815579</v>
      </c>
      <c r="M4" s="139">
        <v>24.85769443015247</v>
      </c>
      <c r="N4" s="139">
        <v>31.521988663334895</v>
      </c>
      <c r="O4" s="139">
        <v>25.699016580697059</v>
      </c>
      <c r="P4" s="31"/>
    </row>
    <row r="5" spans="1:17" x14ac:dyDescent="0.3">
      <c r="A5" s="31"/>
      <c r="B5" s="31"/>
      <c r="C5" s="31"/>
      <c r="D5" s="31"/>
      <c r="E5" s="31"/>
      <c r="F5" s="31"/>
      <c r="G5" s="31"/>
      <c r="H5" s="31"/>
      <c r="I5" s="31"/>
      <c r="J5" s="31"/>
      <c r="K5" s="119"/>
      <c r="L5" s="119"/>
      <c r="M5" s="119"/>
      <c r="N5" s="119"/>
      <c r="O5" s="119"/>
      <c r="P5" s="31"/>
    </row>
    <row r="6" spans="1:17" x14ac:dyDescent="0.3">
      <c r="A6" s="31"/>
      <c r="B6" s="31"/>
      <c r="C6" s="31"/>
      <c r="D6" s="31"/>
      <c r="E6" s="31"/>
      <c r="F6" s="31"/>
      <c r="G6" s="31"/>
      <c r="H6" s="31"/>
      <c r="I6" s="31"/>
      <c r="J6" s="31"/>
      <c r="K6" s="119" t="s">
        <v>162</v>
      </c>
      <c r="L6" s="139">
        <v>5.4455445544554459</v>
      </c>
      <c r="M6" s="139">
        <v>28.217821782178216</v>
      </c>
      <c r="N6" s="139">
        <v>35.64356435643564</v>
      </c>
      <c r="O6" s="139">
        <v>30.693069306930692</v>
      </c>
      <c r="P6" s="31"/>
    </row>
    <row r="7" spans="1:17" x14ac:dyDescent="0.3">
      <c r="A7" s="31"/>
      <c r="B7" s="31"/>
      <c r="C7" s="31"/>
      <c r="D7" s="31"/>
      <c r="E7" s="31"/>
      <c r="F7" s="31"/>
      <c r="G7" s="31"/>
      <c r="H7" s="31"/>
      <c r="I7" s="31"/>
      <c r="J7" s="31"/>
      <c r="K7" s="119" t="s">
        <v>93</v>
      </c>
      <c r="L7" s="139">
        <v>8.8235294117647065</v>
      </c>
      <c r="M7" s="139">
        <v>55.19031141868512</v>
      </c>
      <c r="N7" s="139">
        <v>24.048442906574394</v>
      </c>
      <c r="O7" s="139">
        <v>11.937716262975778</v>
      </c>
      <c r="P7" s="31"/>
    </row>
    <row r="8" spans="1:17" x14ac:dyDescent="0.3">
      <c r="A8" s="31"/>
      <c r="B8" s="31"/>
      <c r="C8" s="31"/>
      <c r="D8" s="31"/>
      <c r="E8" s="31"/>
      <c r="F8" s="31"/>
      <c r="G8" s="31"/>
      <c r="H8" s="31"/>
      <c r="I8" s="31"/>
      <c r="J8" s="31"/>
      <c r="K8" s="119" t="s">
        <v>84</v>
      </c>
      <c r="L8" s="139">
        <v>9.9099099099099099</v>
      </c>
      <c r="M8" s="139">
        <v>46.621621621621621</v>
      </c>
      <c r="N8" s="139">
        <v>27.815315315315313</v>
      </c>
      <c r="O8" s="139">
        <v>15.653153153153154</v>
      </c>
      <c r="P8" s="31"/>
    </row>
    <row r="9" spans="1:17" x14ac:dyDescent="0.3">
      <c r="A9" s="31"/>
      <c r="B9" s="31"/>
      <c r="C9" s="31"/>
      <c r="D9" s="31"/>
      <c r="E9" s="31"/>
      <c r="F9" s="31"/>
      <c r="G9" s="31"/>
      <c r="H9" s="31"/>
      <c r="I9" s="31"/>
      <c r="J9" s="31"/>
      <c r="K9" s="119" t="s">
        <v>49</v>
      </c>
      <c r="L9" s="139">
        <v>13.90728476821192</v>
      </c>
      <c r="M9" s="139">
        <v>44.370860927152314</v>
      </c>
      <c r="N9" s="139">
        <v>21.192052980132452</v>
      </c>
      <c r="O9" s="139">
        <v>20.52980132450331</v>
      </c>
      <c r="P9" s="31"/>
    </row>
    <row r="10" spans="1:17" x14ac:dyDescent="0.3">
      <c r="A10" s="31"/>
      <c r="B10" s="31"/>
      <c r="C10" s="31"/>
      <c r="D10" s="31"/>
      <c r="E10" s="31"/>
      <c r="F10" s="31"/>
      <c r="G10" s="31"/>
      <c r="H10" s="31"/>
      <c r="I10" s="31"/>
      <c r="J10" s="31"/>
      <c r="K10" s="119" t="s">
        <v>83</v>
      </c>
      <c r="L10" s="139">
        <v>14.720194647201945</v>
      </c>
      <c r="M10" s="139">
        <v>32.603406326034062</v>
      </c>
      <c r="N10" s="139">
        <v>30.656934306569344</v>
      </c>
      <c r="O10" s="139">
        <v>22.019464720194648</v>
      </c>
      <c r="P10" s="31"/>
    </row>
    <row r="11" spans="1:17" x14ac:dyDescent="0.3">
      <c r="A11" s="31"/>
      <c r="B11" s="31"/>
      <c r="C11" s="31"/>
      <c r="D11" s="31"/>
      <c r="E11" s="31"/>
      <c r="F11" s="31"/>
      <c r="G11" s="31"/>
      <c r="H11" s="31"/>
      <c r="I11" s="31"/>
      <c r="J11" s="31"/>
      <c r="K11" s="119" t="s">
        <v>92</v>
      </c>
      <c r="L11" s="139">
        <v>16.554054054054053</v>
      </c>
      <c r="M11" s="139">
        <v>42.060810810810814</v>
      </c>
      <c r="N11" s="139">
        <v>22.972972972972975</v>
      </c>
      <c r="O11" s="139">
        <v>18.412162162162161</v>
      </c>
      <c r="P11" s="31"/>
    </row>
    <row r="12" spans="1:17" x14ac:dyDescent="0.3">
      <c r="A12" s="31"/>
      <c r="B12" s="31"/>
      <c r="C12" s="31"/>
      <c r="D12" s="31"/>
      <c r="E12" s="31"/>
      <c r="F12" s="31"/>
      <c r="G12" s="31"/>
      <c r="H12" s="31"/>
      <c r="I12" s="31"/>
      <c r="J12" s="31"/>
      <c r="K12" s="119" t="s">
        <v>73</v>
      </c>
      <c r="L12" s="139">
        <v>16.867469879518072</v>
      </c>
      <c r="M12" s="139">
        <v>35.823293172690761</v>
      </c>
      <c r="N12" s="139">
        <v>30.722891566265059</v>
      </c>
      <c r="O12" s="139">
        <v>16.586345381526105</v>
      </c>
      <c r="P12" s="31"/>
    </row>
    <row r="13" spans="1:17" x14ac:dyDescent="0.3">
      <c r="A13" s="31"/>
      <c r="B13" s="31"/>
      <c r="C13" s="31"/>
      <c r="D13" s="31"/>
      <c r="E13" s="31"/>
      <c r="F13" s="31"/>
      <c r="G13" s="31"/>
      <c r="H13" s="31"/>
      <c r="I13" s="31"/>
      <c r="J13" s="31"/>
      <c r="K13" s="119" t="s">
        <v>80</v>
      </c>
      <c r="L13" s="139">
        <v>17.53846153846154</v>
      </c>
      <c r="M13" s="139">
        <v>29.435897435897434</v>
      </c>
      <c r="N13" s="139">
        <v>33.230769230769234</v>
      </c>
      <c r="O13" s="139">
        <v>19.794871794871796</v>
      </c>
      <c r="P13" s="31"/>
    </row>
    <row r="14" spans="1:17" x14ac:dyDescent="0.3">
      <c r="A14" s="31"/>
      <c r="B14" s="31"/>
      <c r="C14" s="31"/>
      <c r="D14" s="31"/>
      <c r="E14" s="31"/>
      <c r="F14" s="31"/>
      <c r="G14" s="31"/>
      <c r="H14" s="31"/>
      <c r="I14" s="31"/>
      <c r="J14" s="31"/>
      <c r="K14" s="119" t="s">
        <v>90</v>
      </c>
      <c r="L14" s="139">
        <v>18.200836820083683</v>
      </c>
      <c r="M14" s="139">
        <v>28.870292887029287</v>
      </c>
      <c r="N14" s="139">
        <v>30.125523012552303</v>
      </c>
      <c r="O14" s="139">
        <v>22.80334728033473</v>
      </c>
      <c r="P14" s="31"/>
    </row>
    <row r="15" spans="1:17" x14ac:dyDescent="0.3">
      <c r="A15" s="31"/>
      <c r="B15" s="31"/>
      <c r="C15" s="31"/>
      <c r="D15" s="31"/>
      <c r="E15" s="31"/>
      <c r="F15" s="31"/>
      <c r="G15" s="31"/>
      <c r="H15" s="31"/>
      <c r="I15" s="31"/>
      <c r="J15" s="31"/>
      <c r="K15" s="119" t="s">
        <v>87</v>
      </c>
      <c r="L15" s="139">
        <v>19.691119691119692</v>
      </c>
      <c r="M15" s="139">
        <v>29.922779922779924</v>
      </c>
      <c r="N15" s="139">
        <v>28.571428571428569</v>
      </c>
      <c r="O15" s="139">
        <v>21.814671814671815</v>
      </c>
      <c r="P15" s="31"/>
    </row>
    <row r="16" spans="1:17" x14ac:dyDescent="0.3">
      <c r="A16" s="31"/>
      <c r="B16" s="31"/>
      <c r="C16" s="31"/>
      <c r="D16" s="31"/>
      <c r="E16" s="31"/>
      <c r="F16" s="31"/>
      <c r="G16" s="31"/>
      <c r="H16" s="31"/>
      <c r="I16" s="31"/>
      <c r="J16" s="31"/>
      <c r="K16" s="119" t="s">
        <v>79</v>
      </c>
      <c r="L16" s="139">
        <v>20.022753128555177</v>
      </c>
      <c r="M16" s="139">
        <v>24.971558589306028</v>
      </c>
      <c r="N16" s="139">
        <v>31.058020477815703</v>
      </c>
      <c r="O16" s="139">
        <v>23.947667804323096</v>
      </c>
      <c r="P16" s="31"/>
    </row>
    <row r="17" spans="1:16" x14ac:dyDescent="0.3">
      <c r="A17" s="31"/>
      <c r="B17" s="31"/>
      <c r="C17" s="31"/>
      <c r="D17" s="31"/>
      <c r="E17" s="31"/>
      <c r="F17" s="31"/>
      <c r="G17" s="31"/>
      <c r="H17" s="31"/>
      <c r="I17" s="31"/>
      <c r="J17" s="31"/>
      <c r="K17" s="138" t="s">
        <v>172</v>
      </c>
      <c r="L17" s="140">
        <v>20.477526330815415</v>
      </c>
      <c r="M17" s="140">
        <v>34.41769093885361</v>
      </c>
      <c r="N17" s="140">
        <v>27.530624567857636</v>
      </c>
      <c r="O17" s="140">
        <v>17.574158162473339</v>
      </c>
      <c r="P17" s="31"/>
    </row>
    <row r="18" spans="1:16" x14ac:dyDescent="0.3">
      <c r="A18" s="31"/>
      <c r="B18" s="31"/>
      <c r="C18" s="31"/>
      <c r="D18" s="31"/>
      <c r="E18" s="31"/>
      <c r="F18" s="31"/>
      <c r="G18" s="31"/>
      <c r="H18" s="31"/>
      <c r="I18" s="31"/>
      <c r="J18" s="31"/>
      <c r="K18" s="119" t="s">
        <v>60</v>
      </c>
      <c r="L18" s="139">
        <v>20.557491289198605</v>
      </c>
      <c r="M18" s="139">
        <v>46.864111498257834</v>
      </c>
      <c r="N18" s="139">
        <v>22.473867595818817</v>
      </c>
      <c r="O18" s="139">
        <v>10.104529616724738</v>
      </c>
      <c r="P18" s="31"/>
    </row>
    <row r="19" spans="1:16" x14ac:dyDescent="0.3">
      <c r="A19" s="31"/>
      <c r="B19" s="31"/>
      <c r="C19" s="31"/>
      <c r="D19" s="31"/>
      <c r="E19" s="31"/>
      <c r="F19" s="31"/>
      <c r="G19" s="31"/>
      <c r="H19" s="31"/>
      <c r="I19" s="31"/>
      <c r="J19" s="31"/>
      <c r="K19" s="119" t="s">
        <v>70</v>
      </c>
      <c r="L19" s="139">
        <v>22.742748195560399</v>
      </c>
      <c r="M19" s="139">
        <v>40.160697262699166</v>
      </c>
      <c r="N19" s="139">
        <v>23.396431976031597</v>
      </c>
      <c r="O19" s="139">
        <v>13.700122565708838</v>
      </c>
      <c r="P19" s="31"/>
    </row>
    <row r="20" spans="1:16" x14ac:dyDescent="0.3">
      <c r="A20" s="31"/>
      <c r="B20" s="31"/>
      <c r="C20" s="31"/>
      <c r="D20" s="31"/>
      <c r="E20" s="31"/>
      <c r="F20" s="31"/>
      <c r="G20" s="31"/>
      <c r="H20" s="31"/>
      <c r="I20" s="31"/>
      <c r="J20" s="31"/>
      <c r="K20" s="119" t="s">
        <v>75</v>
      </c>
      <c r="L20" s="139">
        <v>23.814541622760803</v>
      </c>
      <c r="M20" s="139">
        <v>23.498419388830346</v>
      </c>
      <c r="N20" s="139">
        <v>37.513171759747102</v>
      </c>
      <c r="O20" s="139">
        <v>15.17386722866175</v>
      </c>
      <c r="P20" s="31"/>
    </row>
    <row r="21" spans="1:16" x14ac:dyDescent="0.3">
      <c r="A21" s="31"/>
      <c r="B21" s="31"/>
      <c r="C21" s="31"/>
      <c r="D21" s="31"/>
      <c r="E21" s="31"/>
      <c r="F21" s="31"/>
      <c r="G21" s="31"/>
      <c r="H21" s="31"/>
      <c r="I21" s="31"/>
      <c r="J21" s="31"/>
      <c r="K21" s="119" t="s">
        <v>76</v>
      </c>
      <c r="L21" s="139">
        <v>24.438202247191011</v>
      </c>
      <c r="M21" s="139">
        <v>30.547752808988765</v>
      </c>
      <c r="N21" s="139">
        <v>31.390449438202246</v>
      </c>
      <c r="O21" s="139">
        <v>13.623595505617978</v>
      </c>
      <c r="P21" s="31"/>
    </row>
    <row r="22" spans="1:16" x14ac:dyDescent="0.3">
      <c r="A22" s="31"/>
      <c r="B22" s="31"/>
      <c r="C22" s="31"/>
      <c r="D22" s="31"/>
      <c r="E22" s="31"/>
      <c r="F22" s="31"/>
      <c r="G22" s="31"/>
      <c r="H22" s="31"/>
      <c r="I22" s="31"/>
      <c r="J22" s="31"/>
      <c r="K22" s="119" t="s">
        <v>89</v>
      </c>
      <c r="L22" s="139">
        <v>26.027397260273972</v>
      </c>
      <c r="M22" s="139">
        <v>39.269406392694059</v>
      </c>
      <c r="N22" s="139">
        <v>20.776255707762555</v>
      </c>
      <c r="O22" s="139">
        <v>13.926940639269406</v>
      </c>
      <c r="P22" s="31"/>
    </row>
    <row r="23" spans="1:16" x14ac:dyDescent="0.3">
      <c r="A23" s="31"/>
      <c r="B23" s="31"/>
      <c r="C23" s="31"/>
      <c r="D23" s="31"/>
      <c r="E23" s="31"/>
      <c r="F23" s="31"/>
      <c r="G23" s="31"/>
      <c r="H23" s="31"/>
      <c r="I23" s="31"/>
      <c r="J23" s="31"/>
      <c r="K23" s="119" t="s">
        <v>72</v>
      </c>
      <c r="L23" s="139">
        <v>29.430719656283564</v>
      </c>
      <c r="M23" s="139">
        <v>31.686358754027928</v>
      </c>
      <c r="N23" s="139">
        <v>25.02685284640172</v>
      </c>
      <c r="O23" s="139">
        <v>13.856068743286789</v>
      </c>
      <c r="P23" s="31"/>
    </row>
    <row r="24" spans="1:16" x14ac:dyDescent="0.3">
      <c r="A24" s="31"/>
      <c r="B24" s="31"/>
      <c r="C24" s="31"/>
      <c r="D24" s="31"/>
      <c r="E24" s="31"/>
      <c r="F24" s="31"/>
      <c r="G24" s="31"/>
      <c r="H24" s="31"/>
      <c r="I24" s="31"/>
      <c r="J24" s="31"/>
      <c r="K24" s="119" t="s">
        <v>88</v>
      </c>
      <c r="L24" s="139">
        <v>30.093457943925234</v>
      </c>
      <c r="M24" s="139">
        <v>32.149532710280376</v>
      </c>
      <c r="N24" s="139">
        <v>22.242990654205606</v>
      </c>
      <c r="O24" s="139">
        <v>15.514018691588785</v>
      </c>
      <c r="P24" s="31"/>
    </row>
    <row r="25" spans="1:16" x14ac:dyDescent="0.3">
      <c r="A25" s="31"/>
      <c r="B25" s="31"/>
      <c r="C25" s="31"/>
      <c r="D25" s="31"/>
      <c r="E25" s="31"/>
      <c r="F25" s="31"/>
      <c r="G25" s="31"/>
      <c r="H25" s="31"/>
      <c r="I25" s="31"/>
      <c r="J25" s="31"/>
      <c r="K25" s="119" t="s">
        <v>61</v>
      </c>
      <c r="L25" s="139">
        <v>31.906614785992215</v>
      </c>
      <c r="M25" s="139">
        <v>21.595330739299612</v>
      </c>
      <c r="N25" s="139">
        <v>31.1284046692607</v>
      </c>
      <c r="O25" s="139">
        <v>15.369649805447471</v>
      </c>
      <c r="P25" s="31"/>
    </row>
    <row r="26" spans="1:16" x14ac:dyDescent="0.3">
      <c r="A26" s="31"/>
      <c r="B26" s="31"/>
      <c r="C26" s="31"/>
      <c r="D26" s="31"/>
      <c r="E26" s="31"/>
      <c r="F26" s="31"/>
      <c r="G26" s="31"/>
      <c r="H26" s="31"/>
      <c r="I26" s="31"/>
      <c r="J26" s="31"/>
      <c r="K26" s="119" t="s">
        <v>57</v>
      </c>
      <c r="L26" s="139">
        <v>38.858195211786374</v>
      </c>
      <c r="M26" s="139">
        <v>24.493554327808472</v>
      </c>
      <c r="N26" s="139">
        <v>20.626151012891345</v>
      </c>
      <c r="O26" s="139">
        <v>16.022099447513813</v>
      </c>
      <c r="P26" s="31"/>
    </row>
    <row r="27" spans="1:16" x14ac:dyDescent="0.3">
      <c r="A27" s="34" t="s">
        <v>173</v>
      </c>
      <c r="B27" s="31"/>
      <c r="C27" s="31"/>
      <c r="D27" s="31"/>
      <c r="E27" s="31"/>
      <c r="F27" s="31"/>
      <c r="G27" s="31"/>
      <c r="H27" s="31"/>
      <c r="I27" s="31"/>
      <c r="J27" s="31"/>
      <c r="K27" s="31"/>
      <c r="L27" s="31"/>
      <c r="M27" s="31"/>
      <c r="N27" s="31"/>
      <c r="O27" s="31"/>
      <c r="P27" s="31"/>
    </row>
    <row r="28" spans="1:16" x14ac:dyDescent="0.3">
      <c r="B28" s="31"/>
      <c r="C28" s="31"/>
      <c r="D28" s="31"/>
      <c r="E28" s="31"/>
      <c r="F28" s="31"/>
      <c r="G28" s="31"/>
      <c r="H28" s="31"/>
      <c r="I28" s="31"/>
      <c r="J28" s="31"/>
      <c r="K28" s="31"/>
      <c r="L28" s="31"/>
      <c r="M28" s="31"/>
      <c r="N28" s="31"/>
      <c r="O28" s="31"/>
      <c r="P28" s="31"/>
    </row>
  </sheetData>
  <hyperlinks>
    <hyperlink ref="Q1" location="Innehåll!A1" display="Till innehållsförteckning" xr:uid="{D87BF254-B734-44E9-B53C-87278C238348}"/>
  </hyperlinks>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147D0-62E7-410A-9B7E-AFF2EE9E4AB8}">
  <dimension ref="A1:S27"/>
  <sheetViews>
    <sheetView showGridLines="0" workbookViewId="0"/>
  </sheetViews>
  <sheetFormatPr defaultRowHeight="12.45" x14ac:dyDescent="0.3"/>
  <cols>
    <col min="11" max="11" width="18.23046875" bestFit="1" customWidth="1"/>
    <col min="12" max="17" width="12.23046875" customWidth="1"/>
  </cols>
  <sheetData>
    <row r="1" spans="1:19" x14ac:dyDescent="0.3">
      <c r="A1" s="41" t="s">
        <v>37</v>
      </c>
      <c r="B1" s="41"/>
      <c r="C1" s="41"/>
      <c r="D1" s="41"/>
      <c r="E1" s="41"/>
      <c r="F1" s="41"/>
      <c r="S1" s="44" t="s">
        <v>44</v>
      </c>
    </row>
    <row r="3" spans="1:19" x14ac:dyDescent="0.3">
      <c r="K3" s="119" t="s">
        <v>46</v>
      </c>
      <c r="L3" s="119" t="s">
        <v>178</v>
      </c>
      <c r="M3" s="119" t="s">
        <v>179</v>
      </c>
      <c r="N3" s="119" t="s">
        <v>180</v>
      </c>
      <c r="O3" s="119" t="s">
        <v>181</v>
      </c>
      <c r="P3" s="119" t="s">
        <v>182</v>
      </c>
      <c r="Q3" s="119" t="s">
        <v>183</v>
      </c>
    </row>
    <row r="4" spans="1:19" x14ac:dyDescent="0.3">
      <c r="K4" s="119" t="s">
        <v>80</v>
      </c>
      <c r="L4" s="139">
        <v>3.8766519823788546</v>
      </c>
      <c r="M4" s="139">
        <v>17.797356828193834</v>
      </c>
      <c r="N4" s="139">
        <v>56.299559471365633</v>
      </c>
      <c r="O4" s="139">
        <v>3.7004405286343611</v>
      </c>
      <c r="P4" s="139">
        <v>11.894273127753303</v>
      </c>
      <c r="Q4" s="139">
        <v>6.4317180616740091</v>
      </c>
    </row>
    <row r="5" spans="1:19" x14ac:dyDescent="0.3">
      <c r="K5" s="119" t="s">
        <v>79</v>
      </c>
      <c r="L5" s="139">
        <v>11.558307533539731</v>
      </c>
      <c r="M5" s="139">
        <v>7.8431372549019605</v>
      </c>
      <c r="N5" s="139">
        <v>18.524251805985553</v>
      </c>
      <c r="O5" s="139">
        <v>5.1083591331269353</v>
      </c>
      <c r="P5" s="139">
        <v>37.564499484004124</v>
      </c>
      <c r="Q5" s="139">
        <v>19.401444788441694</v>
      </c>
    </row>
    <row r="6" spans="1:19" x14ac:dyDescent="0.3">
      <c r="K6" s="119" t="s">
        <v>61</v>
      </c>
      <c r="L6" s="139">
        <v>12.596899224806201</v>
      </c>
      <c r="M6" s="139">
        <v>8.5271317829457356</v>
      </c>
      <c r="N6" s="139">
        <v>17.829457364341085</v>
      </c>
      <c r="O6" s="139">
        <v>1.9379844961240309</v>
      </c>
      <c r="P6" s="139">
        <v>31.976744186046513</v>
      </c>
      <c r="Q6" s="139">
        <v>27.131782945736433</v>
      </c>
    </row>
    <row r="7" spans="1:19" x14ac:dyDescent="0.3">
      <c r="K7" s="119" t="s">
        <v>76</v>
      </c>
      <c r="L7" s="139">
        <v>14.226804123711339</v>
      </c>
      <c r="M7" s="139">
        <v>10.859106529209622</v>
      </c>
      <c r="N7" s="139">
        <v>15.120274914089347</v>
      </c>
      <c r="O7" s="139">
        <v>3.3676975945017182</v>
      </c>
      <c r="P7" s="139">
        <v>37.044673539518904</v>
      </c>
      <c r="Q7" s="139">
        <v>19.381443298969074</v>
      </c>
    </row>
    <row r="8" spans="1:19" x14ac:dyDescent="0.3">
      <c r="K8" s="119" t="s">
        <v>72</v>
      </c>
      <c r="L8" s="139">
        <v>17.72771792360431</v>
      </c>
      <c r="M8" s="139">
        <v>10.969637610186092</v>
      </c>
      <c r="N8" s="139">
        <v>19.19686581782566</v>
      </c>
      <c r="O8" s="139">
        <v>3.1341821743388834</v>
      </c>
      <c r="P8" s="139">
        <v>35.84720861900098</v>
      </c>
      <c r="Q8" s="139">
        <v>13.124387855044075</v>
      </c>
    </row>
    <row r="9" spans="1:19" x14ac:dyDescent="0.3">
      <c r="K9" s="119" t="s">
        <v>73</v>
      </c>
      <c r="L9" s="139">
        <v>19.752321981424149</v>
      </c>
      <c r="M9" s="139">
        <v>12.043343653250774</v>
      </c>
      <c r="N9" s="139">
        <v>44.210526315789473</v>
      </c>
      <c r="O9" s="139">
        <v>2.1671826625386998</v>
      </c>
      <c r="P9" s="139">
        <v>16.996904024767801</v>
      </c>
      <c r="Q9" s="139">
        <v>4.829721362229102</v>
      </c>
    </row>
    <row r="10" spans="1:19" x14ac:dyDescent="0.3">
      <c r="K10" s="119" t="s">
        <v>70</v>
      </c>
      <c r="L10" s="139">
        <v>25.971038029503319</v>
      </c>
      <c r="M10" s="139">
        <v>10.650967654621734</v>
      </c>
      <c r="N10" s="139">
        <v>9.3111381783732572</v>
      </c>
      <c r="O10" s="139">
        <v>6.2660711868994454</v>
      </c>
      <c r="P10" s="139">
        <v>35.809987819732036</v>
      </c>
      <c r="Q10" s="139">
        <v>11.990797130870213</v>
      </c>
    </row>
    <row r="11" spans="1:19" x14ac:dyDescent="0.3">
      <c r="K11" s="119" t="s">
        <v>84</v>
      </c>
      <c r="L11" s="139">
        <v>27.852004110996916</v>
      </c>
      <c r="M11" s="139">
        <v>17.266187050359711</v>
      </c>
      <c r="N11" s="139">
        <v>6.5775950668037</v>
      </c>
      <c r="O11" s="139">
        <v>3.9054470709146969</v>
      </c>
      <c r="P11" s="139">
        <v>33.504624871531348</v>
      </c>
      <c r="Q11" s="139">
        <v>10.894141829393627</v>
      </c>
    </row>
    <row r="12" spans="1:19" x14ac:dyDescent="0.3">
      <c r="K12" s="138" t="s">
        <v>172</v>
      </c>
      <c r="L12" s="140">
        <v>28.255255231315299</v>
      </c>
      <c r="M12" s="140">
        <v>17.658711757613844</v>
      </c>
      <c r="N12" s="140">
        <v>22.073538198931747</v>
      </c>
      <c r="O12" s="140">
        <v>3.6654041265524202</v>
      </c>
      <c r="P12" s="140">
        <v>19.874888049041441</v>
      </c>
      <c r="Q12" s="140">
        <v>8.4722026365452567</v>
      </c>
    </row>
    <row r="13" spans="1:19" x14ac:dyDescent="0.3">
      <c r="K13" s="119" t="s">
        <v>75</v>
      </c>
      <c r="L13" s="139">
        <v>29.640427599611275</v>
      </c>
      <c r="M13" s="139">
        <v>17.103984450923228</v>
      </c>
      <c r="N13" s="139">
        <v>34.985422740524783</v>
      </c>
      <c r="O13" s="139">
        <v>2.5267249757045676</v>
      </c>
      <c r="P13" s="139">
        <v>10.301263362487852</v>
      </c>
      <c r="Q13" s="139">
        <v>5.4421768707482991</v>
      </c>
    </row>
    <row r="14" spans="1:19" x14ac:dyDescent="0.3">
      <c r="K14" s="119" t="s">
        <v>60</v>
      </c>
      <c r="L14" s="139">
        <v>29.75206611570248</v>
      </c>
      <c r="M14" s="139">
        <v>26.584022038567497</v>
      </c>
      <c r="N14" s="139">
        <v>31.680440771349861</v>
      </c>
      <c r="O14" s="139">
        <v>2.3415977961432506</v>
      </c>
      <c r="P14" s="139">
        <v>6.7493112947658407</v>
      </c>
      <c r="Q14" s="139">
        <v>2.8925619834710745</v>
      </c>
    </row>
    <row r="15" spans="1:19" x14ac:dyDescent="0.3">
      <c r="K15" s="119" t="s">
        <v>90</v>
      </c>
      <c r="L15" s="139">
        <v>31.157894736842106</v>
      </c>
      <c r="M15" s="139">
        <v>20.631578947368421</v>
      </c>
      <c r="N15" s="139">
        <v>20</v>
      </c>
      <c r="O15" s="139">
        <v>6.3157894736842106</v>
      </c>
      <c r="P15" s="139">
        <v>15.157894736842106</v>
      </c>
      <c r="Q15" s="139">
        <v>6.7368421052631575</v>
      </c>
    </row>
    <row r="16" spans="1:19" x14ac:dyDescent="0.3">
      <c r="K16" s="119" t="s">
        <v>57</v>
      </c>
      <c r="L16" s="139">
        <v>31.560283687943265</v>
      </c>
      <c r="M16" s="139">
        <v>13.475177304964539</v>
      </c>
      <c r="N16" s="139">
        <v>11.347517730496454</v>
      </c>
      <c r="O16" s="139">
        <v>8.5106382978723403</v>
      </c>
      <c r="P16" s="139">
        <v>27.127659574468083</v>
      </c>
      <c r="Q16" s="139">
        <v>7.9787234042553195</v>
      </c>
    </row>
    <row r="17" spans="1:17" x14ac:dyDescent="0.3">
      <c r="K17" s="119" t="s">
        <v>88</v>
      </c>
      <c r="L17" s="139">
        <v>33.151183970856103</v>
      </c>
      <c r="M17" s="139">
        <v>23.315118397085609</v>
      </c>
      <c r="N17" s="139">
        <v>23.679417122040071</v>
      </c>
      <c r="O17" s="139">
        <v>1.8214936247723135</v>
      </c>
      <c r="P17" s="139">
        <v>13.661202185792352</v>
      </c>
      <c r="Q17" s="139">
        <v>4.3715846994535523</v>
      </c>
    </row>
    <row r="18" spans="1:17" x14ac:dyDescent="0.3">
      <c r="K18" s="119" t="s">
        <v>162</v>
      </c>
      <c r="L18" s="139">
        <v>33.834586466165412</v>
      </c>
      <c r="M18" s="139">
        <v>52.631578947368418</v>
      </c>
      <c r="N18" s="139">
        <v>6.7669172932330826</v>
      </c>
      <c r="O18" s="139">
        <v>1.8796992481203008</v>
      </c>
      <c r="P18" s="139">
        <v>2.6315789473684208</v>
      </c>
      <c r="Q18" s="139">
        <v>2.2556390977443606</v>
      </c>
    </row>
    <row r="19" spans="1:17" x14ac:dyDescent="0.3">
      <c r="K19" s="119" t="s">
        <v>87</v>
      </c>
      <c r="L19" s="139">
        <v>39.332096474953616</v>
      </c>
      <c r="M19" s="139">
        <v>25.60296846011132</v>
      </c>
      <c r="N19" s="139">
        <v>20.964749536178108</v>
      </c>
      <c r="O19" s="139">
        <v>1.1131725417439702</v>
      </c>
      <c r="P19" s="139">
        <v>10.204081632653061</v>
      </c>
      <c r="Q19" s="139">
        <v>2.7829313543599259</v>
      </c>
    </row>
    <row r="20" spans="1:17" x14ac:dyDescent="0.3">
      <c r="K20" s="119" t="s">
        <v>92</v>
      </c>
      <c r="L20" s="139">
        <v>40.176322418136017</v>
      </c>
      <c r="M20" s="139">
        <v>9.6977329974811077</v>
      </c>
      <c r="N20" s="139">
        <v>9.5717884130982362</v>
      </c>
      <c r="O20" s="139">
        <v>6.2972292191435768</v>
      </c>
      <c r="P20" s="139">
        <v>29.219143576826195</v>
      </c>
      <c r="Q20" s="139">
        <v>5.037783375314862</v>
      </c>
    </row>
    <row r="21" spans="1:17" x14ac:dyDescent="0.3">
      <c r="K21" s="119" t="s">
        <v>49</v>
      </c>
      <c r="L21" s="139">
        <v>44.375</v>
      </c>
      <c r="M21" s="139">
        <v>9.375</v>
      </c>
      <c r="N21" s="139">
        <v>36.25</v>
      </c>
      <c r="O21" s="139">
        <v>1.875</v>
      </c>
      <c r="P21" s="139">
        <v>5</v>
      </c>
      <c r="Q21" s="139">
        <v>3.125</v>
      </c>
    </row>
    <row r="22" spans="1:17" x14ac:dyDescent="0.3">
      <c r="K22" s="119" t="s">
        <v>93</v>
      </c>
      <c r="L22" s="139">
        <v>44.690265486725664</v>
      </c>
      <c r="M22" s="139">
        <v>27.43362831858407</v>
      </c>
      <c r="N22" s="139">
        <v>18.87905604719764</v>
      </c>
      <c r="O22" s="139">
        <v>2.6548672566371683</v>
      </c>
      <c r="P22" s="139">
        <v>4.5722713864306783</v>
      </c>
      <c r="Q22" s="139">
        <v>1.7699115044247788</v>
      </c>
    </row>
    <row r="23" spans="1:17" x14ac:dyDescent="0.3">
      <c r="K23" s="119" t="s">
        <v>89</v>
      </c>
      <c r="L23" s="139">
        <v>45.617977528089888</v>
      </c>
      <c r="M23" s="139">
        <v>13.707865168539326</v>
      </c>
      <c r="N23" s="139">
        <v>18.202247191011235</v>
      </c>
      <c r="O23" s="139">
        <v>4.7191011235955056</v>
      </c>
      <c r="P23" s="139">
        <v>12.359550561797752</v>
      </c>
      <c r="Q23" s="139">
        <v>5.393258426966292</v>
      </c>
    </row>
    <row r="27" spans="1:17" x14ac:dyDescent="0.3">
      <c r="A27" s="34"/>
    </row>
  </sheetData>
  <hyperlinks>
    <hyperlink ref="S1" location="Innehåll!A1" display="Till innehållsförteckning" xr:uid="{5C706253-F32C-4C0E-B534-15C9460D1C74}"/>
  </hyperlinks>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979E8-E0A1-4EAA-9342-D8F7CB6342D7}">
  <dimension ref="A1:AE32"/>
  <sheetViews>
    <sheetView showGridLines="0" workbookViewId="0"/>
  </sheetViews>
  <sheetFormatPr defaultColWidth="8.84375" defaultRowHeight="12.45" x14ac:dyDescent="0.3"/>
  <cols>
    <col min="1" max="10" width="8.84375" style="31"/>
    <col min="11" max="11" width="18.23046875" style="31" bestFit="1" customWidth="1"/>
    <col min="12" max="14" width="24.3046875" style="31" customWidth="1"/>
    <col min="15" max="15" width="8.84375" style="31"/>
    <col min="16" max="16" width="22.53515625" style="31" bestFit="1" customWidth="1"/>
    <col min="17" max="19" width="15.3046875" style="31" customWidth="1"/>
    <col min="20" max="16384" width="8.84375" style="31"/>
  </cols>
  <sheetData>
    <row r="1" spans="1:22" x14ac:dyDescent="0.3">
      <c r="A1" s="41" t="s">
        <v>39</v>
      </c>
      <c r="B1" s="41"/>
      <c r="C1" s="41"/>
      <c r="D1" s="41"/>
      <c r="E1" s="41"/>
      <c r="F1" s="41"/>
      <c r="P1" s="44" t="s">
        <v>44</v>
      </c>
    </row>
    <row r="3" spans="1:22" ht="20.6" x14ac:dyDescent="0.3">
      <c r="F3" s="27"/>
      <c r="K3" s="119" t="s">
        <v>46</v>
      </c>
      <c r="L3" s="142" t="s">
        <v>184</v>
      </c>
      <c r="M3" s="142" t="s">
        <v>185</v>
      </c>
      <c r="N3" s="142" t="s">
        <v>186</v>
      </c>
    </row>
    <row r="4" spans="1:22" x14ac:dyDescent="0.3">
      <c r="K4" s="138" t="s">
        <v>171</v>
      </c>
      <c r="L4" s="140">
        <v>17.352610696380005</v>
      </c>
      <c r="M4" s="140">
        <v>58.729357281209523</v>
      </c>
      <c r="N4" s="140">
        <v>23.918032022410468</v>
      </c>
      <c r="Q4" s="6"/>
    </row>
    <row r="5" spans="1:22" x14ac:dyDescent="0.3">
      <c r="K5" s="119"/>
      <c r="L5" s="119"/>
      <c r="M5" s="119"/>
      <c r="N5" s="119"/>
    </row>
    <row r="6" spans="1:22" x14ac:dyDescent="0.3">
      <c r="K6" s="119" t="s">
        <v>92</v>
      </c>
      <c r="L6" s="139">
        <v>1.2820512820512819</v>
      </c>
      <c r="M6" s="139">
        <v>13.461538461538462</v>
      </c>
      <c r="N6" s="139">
        <v>85.256410256410248</v>
      </c>
      <c r="R6" s="38"/>
      <c r="S6" s="38"/>
      <c r="T6" s="38"/>
      <c r="V6" s="27"/>
    </row>
    <row r="7" spans="1:22" x14ac:dyDescent="0.3">
      <c r="K7" s="119" t="s">
        <v>84</v>
      </c>
      <c r="L7" s="139">
        <v>1.4814814814814816</v>
      </c>
      <c r="M7" s="139">
        <v>8.8888888888888893</v>
      </c>
      <c r="N7" s="139">
        <v>89.629629629629619</v>
      </c>
      <c r="Q7" s="5"/>
      <c r="R7" s="33"/>
      <c r="S7" s="33"/>
      <c r="T7" s="33"/>
    </row>
    <row r="8" spans="1:22" x14ac:dyDescent="0.3">
      <c r="K8" s="119" t="s">
        <v>61</v>
      </c>
      <c r="L8" s="139">
        <v>1.5463917525773196</v>
      </c>
      <c r="M8" s="139">
        <v>13.917525773195877</v>
      </c>
      <c r="N8" s="139">
        <v>84.536082474226802</v>
      </c>
    </row>
    <row r="9" spans="1:22" x14ac:dyDescent="0.3">
      <c r="K9" s="119" t="s">
        <v>87</v>
      </c>
      <c r="L9" s="139">
        <v>1.6826923076923077</v>
      </c>
      <c r="M9" s="139">
        <v>21.394230769230766</v>
      </c>
      <c r="N9" s="139">
        <v>76.923076923076934</v>
      </c>
      <c r="R9" s="32"/>
      <c r="S9" s="32"/>
      <c r="T9" s="32"/>
    </row>
    <row r="10" spans="1:22" x14ac:dyDescent="0.3">
      <c r="K10" s="119" t="s">
        <v>88</v>
      </c>
      <c r="L10" s="139">
        <v>1.7412935323383085</v>
      </c>
      <c r="M10" s="139">
        <v>27.363184079601986</v>
      </c>
      <c r="N10" s="139">
        <v>70.895522388059703</v>
      </c>
      <c r="R10" s="32"/>
      <c r="S10" s="32"/>
      <c r="T10" s="32"/>
    </row>
    <row r="11" spans="1:22" x14ac:dyDescent="0.3">
      <c r="K11" s="119" t="s">
        <v>76</v>
      </c>
      <c r="L11" s="139">
        <v>1.773049645390071</v>
      </c>
      <c r="M11" s="139">
        <v>19.858156028368796</v>
      </c>
      <c r="N11" s="139">
        <v>78.36879432624113</v>
      </c>
      <c r="R11" s="32"/>
      <c r="S11" s="32"/>
      <c r="T11" s="32"/>
    </row>
    <row r="12" spans="1:22" x14ac:dyDescent="0.3">
      <c r="K12" s="119" t="s">
        <v>93</v>
      </c>
      <c r="L12" s="139">
        <v>1.7786561264822136</v>
      </c>
      <c r="M12" s="139">
        <v>17.984189723320156</v>
      </c>
      <c r="N12" s="139">
        <v>80.237154150197625</v>
      </c>
      <c r="R12" s="32"/>
      <c r="S12" s="32"/>
      <c r="T12" s="32"/>
    </row>
    <row r="13" spans="1:22" x14ac:dyDescent="0.3">
      <c r="K13" s="119" t="s">
        <v>70</v>
      </c>
      <c r="L13" s="139">
        <v>2.3203592814371254</v>
      </c>
      <c r="M13" s="139">
        <v>23.577844311377248</v>
      </c>
      <c r="N13" s="139">
        <v>74.101796407185631</v>
      </c>
      <c r="R13" s="32"/>
      <c r="S13" s="32"/>
      <c r="T13" s="32"/>
    </row>
    <row r="14" spans="1:22" x14ac:dyDescent="0.3">
      <c r="K14" s="119" t="s">
        <v>49</v>
      </c>
      <c r="L14" s="139">
        <v>2.4193548387096775</v>
      </c>
      <c r="M14" s="139">
        <v>28.225806451612907</v>
      </c>
      <c r="N14" s="139">
        <v>69.354838709677423</v>
      </c>
      <c r="R14" s="32"/>
      <c r="S14" s="32"/>
      <c r="T14" s="32"/>
    </row>
    <row r="15" spans="1:22" x14ac:dyDescent="0.3">
      <c r="K15" s="119" t="s">
        <v>72</v>
      </c>
      <c r="L15" s="139">
        <v>2.6128266033254155</v>
      </c>
      <c r="M15" s="139">
        <v>23.75296912114014</v>
      </c>
      <c r="N15" s="139">
        <v>73.634204275534444</v>
      </c>
      <c r="R15" s="32"/>
      <c r="S15" s="32"/>
      <c r="T15" s="32"/>
    </row>
    <row r="16" spans="1:22" x14ac:dyDescent="0.3">
      <c r="K16" s="119" t="s">
        <v>57</v>
      </c>
      <c r="L16" s="139">
        <v>2.6755852842809364</v>
      </c>
      <c r="M16" s="139">
        <v>18.060200668896321</v>
      </c>
      <c r="N16" s="139">
        <v>79.264214046822744</v>
      </c>
      <c r="R16" s="32"/>
      <c r="S16" s="32"/>
      <c r="T16" s="32"/>
    </row>
    <row r="17" spans="1:31" x14ac:dyDescent="0.3">
      <c r="K17" s="119" t="s">
        <v>75</v>
      </c>
      <c r="L17" s="139">
        <v>2.763157894736842</v>
      </c>
      <c r="M17" s="139">
        <v>22.236842105263158</v>
      </c>
      <c r="N17" s="139">
        <v>75</v>
      </c>
      <c r="R17" s="32"/>
      <c r="S17" s="32"/>
      <c r="T17" s="32"/>
    </row>
    <row r="18" spans="1:31" x14ac:dyDescent="0.3">
      <c r="K18" s="138" t="s">
        <v>172</v>
      </c>
      <c r="L18" s="140">
        <v>2.7671531102874498</v>
      </c>
      <c r="M18" s="140">
        <v>22.19642622905609</v>
      </c>
      <c r="N18" s="140">
        <v>75.036420660656475</v>
      </c>
      <c r="R18" s="32"/>
      <c r="S18" s="32"/>
      <c r="T18" s="32"/>
    </row>
    <row r="19" spans="1:31" x14ac:dyDescent="0.3">
      <c r="K19" s="119" t="s">
        <v>89</v>
      </c>
      <c r="L19" s="139">
        <v>3.4055727554179565</v>
      </c>
      <c r="M19" s="139">
        <v>21.052631578947366</v>
      </c>
      <c r="N19" s="139">
        <v>75.541795665634666</v>
      </c>
      <c r="R19" s="32"/>
      <c r="S19" s="32"/>
      <c r="T19" s="32"/>
    </row>
    <row r="20" spans="1:31" x14ac:dyDescent="0.3">
      <c r="K20" s="119" t="s">
        <v>90</v>
      </c>
      <c r="L20" s="139">
        <v>3.4375000000000004</v>
      </c>
      <c r="M20" s="139">
        <v>17.1875</v>
      </c>
      <c r="N20" s="139">
        <v>79.375</v>
      </c>
      <c r="R20" s="32"/>
      <c r="S20" s="32"/>
      <c r="T20" s="32"/>
    </row>
    <row r="21" spans="1:31" x14ac:dyDescent="0.3">
      <c r="K21" s="119" t="s">
        <v>79</v>
      </c>
      <c r="L21" s="139">
        <v>3.7099494097807759</v>
      </c>
      <c r="M21" s="139">
        <v>22.259696458684655</v>
      </c>
      <c r="N21" s="139">
        <v>74.030354131534565</v>
      </c>
      <c r="Q21" s="5"/>
      <c r="R21" s="33"/>
      <c r="S21" s="33"/>
      <c r="T21" s="33"/>
    </row>
    <row r="22" spans="1:31" x14ac:dyDescent="0.3">
      <c r="K22" s="119" t="s">
        <v>162</v>
      </c>
      <c r="L22" s="139">
        <v>3.8461538461538463</v>
      </c>
      <c r="M22" s="139">
        <v>31.868131868131865</v>
      </c>
      <c r="N22" s="139">
        <v>64.285714285714292</v>
      </c>
      <c r="R22" s="32"/>
      <c r="S22" s="32"/>
      <c r="T22" s="32"/>
    </row>
    <row r="23" spans="1:31" x14ac:dyDescent="0.3">
      <c r="K23" s="119" t="s">
        <v>80</v>
      </c>
      <c r="L23" s="139">
        <v>4.0333796940194713</v>
      </c>
      <c r="M23" s="139">
        <v>31.432545201668983</v>
      </c>
      <c r="N23" s="139">
        <v>64.53407510431154</v>
      </c>
      <c r="R23" s="32"/>
      <c r="S23" s="32"/>
      <c r="T23" s="32"/>
    </row>
    <row r="24" spans="1:31" x14ac:dyDescent="0.3">
      <c r="K24" s="119" t="s">
        <v>60</v>
      </c>
      <c r="L24" s="139">
        <v>4.1841004184100417</v>
      </c>
      <c r="M24" s="139">
        <v>29.079497907949794</v>
      </c>
      <c r="N24" s="139">
        <v>66.73640167364016</v>
      </c>
      <c r="R24" s="32"/>
      <c r="S24" s="32"/>
      <c r="T24" s="32"/>
    </row>
    <row r="25" spans="1:31" ht="12.9" x14ac:dyDescent="0.35">
      <c r="A25" s="42" t="s">
        <v>187</v>
      </c>
      <c r="K25" s="119" t="s">
        <v>73</v>
      </c>
      <c r="L25" s="139">
        <v>5.8823529411764701</v>
      </c>
      <c r="M25" s="139">
        <v>30.130718954248366</v>
      </c>
      <c r="N25" s="139">
        <v>63.986928104575156</v>
      </c>
      <c r="R25" s="32"/>
      <c r="S25" s="32"/>
      <c r="T25" s="32"/>
    </row>
    <row r="26" spans="1:31" x14ac:dyDescent="0.3">
      <c r="R26" s="32"/>
      <c r="S26" s="32"/>
      <c r="T26" s="32"/>
    </row>
    <row r="27" spans="1:31" x14ac:dyDescent="0.3">
      <c r="R27" s="32"/>
      <c r="S27" s="32"/>
      <c r="T27" s="32"/>
    </row>
    <row r="28" spans="1:31" x14ac:dyDescent="0.3">
      <c r="R28" s="32"/>
      <c r="S28" s="32"/>
      <c r="T28" s="32"/>
    </row>
    <row r="29" spans="1:31" x14ac:dyDescent="0.3">
      <c r="E29" s="5"/>
      <c r="F29" s="5"/>
      <c r="G29" s="5"/>
      <c r="H29" s="5"/>
      <c r="I29" s="5"/>
      <c r="J29" s="5"/>
      <c r="K29" s="5"/>
      <c r="L29" s="5"/>
      <c r="M29" s="5"/>
      <c r="N29" s="5"/>
      <c r="O29" s="5"/>
      <c r="P29" s="5"/>
      <c r="R29" s="32"/>
      <c r="S29" s="32"/>
      <c r="T29" s="32"/>
    </row>
    <row r="32" spans="1:31" x14ac:dyDescent="0.3">
      <c r="U32" s="5"/>
      <c r="V32" s="5"/>
      <c r="W32" s="5"/>
      <c r="X32" s="5"/>
      <c r="Y32" s="5"/>
      <c r="Z32" s="5"/>
      <c r="AA32" s="5"/>
      <c r="AB32" s="5"/>
      <c r="AC32" s="5"/>
      <c r="AD32" s="5"/>
      <c r="AE32" s="5"/>
    </row>
  </sheetData>
  <hyperlinks>
    <hyperlink ref="P1" location="Innehåll!A1" display="Till innehållsförteckning" xr:uid="{FBAE9B8A-8DD6-4984-B74D-0FA354D97F2A}"/>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145C0-DB80-4EAF-9EB5-04566A9CC538}">
  <dimension ref="A1:V41"/>
  <sheetViews>
    <sheetView showGridLines="0" workbookViewId="0">
      <selection activeCell="R33" sqref="R33"/>
    </sheetView>
  </sheetViews>
  <sheetFormatPr defaultColWidth="8.84375" defaultRowHeight="12.45" x14ac:dyDescent="0.3"/>
  <cols>
    <col min="1" max="10" width="8.84375" style="31"/>
    <col min="11" max="11" width="18.23046875" style="31" bestFit="1" customWidth="1"/>
    <col min="12" max="15" width="12.84375" style="31" customWidth="1"/>
    <col min="16" max="16384" width="8.84375" style="31"/>
  </cols>
  <sheetData>
    <row r="1" spans="1:17" x14ac:dyDescent="0.3">
      <c r="A1" s="41" t="s">
        <v>41</v>
      </c>
      <c r="B1" s="41"/>
      <c r="C1" s="41"/>
      <c r="D1" s="41"/>
      <c r="E1" s="41"/>
      <c r="F1" s="41"/>
      <c r="Q1" s="44" t="s">
        <v>44</v>
      </c>
    </row>
    <row r="3" spans="1:17" x14ac:dyDescent="0.3">
      <c r="K3" s="119" t="s">
        <v>46</v>
      </c>
      <c r="L3" s="119" t="s">
        <v>188</v>
      </c>
      <c r="M3" s="119" t="s">
        <v>189</v>
      </c>
      <c r="N3" s="119" t="s">
        <v>190</v>
      </c>
      <c r="O3" s="119" t="s">
        <v>191</v>
      </c>
    </row>
    <row r="4" spans="1:17" x14ac:dyDescent="0.3">
      <c r="K4" s="119" t="s">
        <v>57</v>
      </c>
      <c r="L4" s="139">
        <v>6.2295081967213122</v>
      </c>
      <c r="M4" s="139">
        <v>37.049180327868854</v>
      </c>
      <c r="N4" s="139">
        <v>37.704918032786885</v>
      </c>
      <c r="O4" s="139">
        <v>19.016393442622949</v>
      </c>
    </row>
    <row r="5" spans="1:17" x14ac:dyDescent="0.3">
      <c r="K5" s="119" t="s">
        <v>79</v>
      </c>
      <c r="L5" s="139">
        <v>6.4412238325281796</v>
      </c>
      <c r="M5" s="139">
        <v>50.402576489533011</v>
      </c>
      <c r="N5" s="139">
        <v>34.460547504025762</v>
      </c>
      <c r="O5" s="139">
        <v>8.695652173913043</v>
      </c>
    </row>
    <row r="6" spans="1:17" x14ac:dyDescent="0.3">
      <c r="K6" s="119" t="s">
        <v>88</v>
      </c>
      <c r="L6" s="139">
        <v>6.5375302663438255</v>
      </c>
      <c r="M6" s="139">
        <v>39.951573849878933</v>
      </c>
      <c r="N6" s="139">
        <v>37.772397094430993</v>
      </c>
      <c r="O6" s="139">
        <v>15.738498789346247</v>
      </c>
    </row>
    <row r="7" spans="1:17" x14ac:dyDescent="0.3">
      <c r="K7" s="119" t="s">
        <v>49</v>
      </c>
      <c r="L7" s="139">
        <v>6.9230769230769234</v>
      </c>
      <c r="M7" s="139">
        <v>45.384615384615387</v>
      </c>
      <c r="N7" s="139">
        <v>34.615384615384613</v>
      </c>
      <c r="O7" s="139">
        <v>13.076923076923078</v>
      </c>
    </row>
    <row r="8" spans="1:17" x14ac:dyDescent="0.3">
      <c r="K8" s="119" t="s">
        <v>87</v>
      </c>
      <c r="L8" s="139">
        <v>7.6566125290023201</v>
      </c>
      <c r="M8" s="139">
        <v>42.227378190255223</v>
      </c>
      <c r="N8" s="139">
        <v>37.122969837587007</v>
      </c>
      <c r="O8" s="139">
        <v>12.993039443155451</v>
      </c>
    </row>
    <row r="9" spans="1:17" x14ac:dyDescent="0.3">
      <c r="K9" s="119" t="s">
        <v>84</v>
      </c>
      <c r="L9" s="139">
        <v>8</v>
      </c>
      <c r="M9" s="139">
        <v>40.941176470588239</v>
      </c>
      <c r="N9" s="139">
        <v>40.470588235294116</v>
      </c>
      <c r="O9" s="139">
        <v>10.588235294117647</v>
      </c>
    </row>
    <row r="10" spans="1:17" x14ac:dyDescent="0.3">
      <c r="K10" s="119" t="s">
        <v>92</v>
      </c>
      <c r="L10" s="139">
        <v>8.0996884735202492</v>
      </c>
      <c r="M10" s="139">
        <v>47.0404984423676</v>
      </c>
      <c r="N10" s="139">
        <v>34.890965732087224</v>
      </c>
      <c r="O10" s="139">
        <v>9.9688473520249214</v>
      </c>
    </row>
    <row r="11" spans="1:17" x14ac:dyDescent="0.3">
      <c r="K11" s="119" t="s">
        <v>93</v>
      </c>
      <c r="L11" s="139">
        <v>8.6705202312138727</v>
      </c>
      <c r="M11" s="139">
        <v>45.857418111753375</v>
      </c>
      <c r="N11" s="139">
        <v>36.994219653179186</v>
      </c>
      <c r="O11" s="139">
        <v>8.4778420038535636</v>
      </c>
    </row>
    <row r="12" spans="1:17" x14ac:dyDescent="0.3">
      <c r="K12" s="119" t="s">
        <v>75</v>
      </c>
      <c r="L12" s="139">
        <v>8.7467362924281993</v>
      </c>
      <c r="M12" s="139">
        <v>49.738903394255871</v>
      </c>
      <c r="N12" s="139">
        <v>31.331592689295039</v>
      </c>
      <c r="O12" s="139">
        <v>10.182767624020887</v>
      </c>
    </row>
    <row r="13" spans="1:17" x14ac:dyDescent="0.3">
      <c r="K13" s="119" t="s">
        <v>76</v>
      </c>
      <c r="L13" s="139">
        <v>8.8183421516754841</v>
      </c>
      <c r="M13" s="139">
        <v>45.5026455026455</v>
      </c>
      <c r="N13" s="139">
        <v>37.918871252204582</v>
      </c>
      <c r="O13" s="139">
        <v>7.7601410934744264</v>
      </c>
    </row>
    <row r="14" spans="1:17" x14ac:dyDescent="0.3">
      <c r="K14" s="119" t="s">
        <v>72</v>
      </c>
      <c r="L14" s="139">
        <v>9.3676814988290413</v>
      </c>
      <c r="M14" s="139">
        <v>47.306791569086656</v>
      </c>
      <c r="N14" s="139">
        <v>33.021077283372364</v>
      </c>
      <c r="O14" s="139">
        <v>10.304449648711945</v>
      </c>
    </row>
    <row r="15" spans="1:17" x14ac:dyDescent="0.3">
      <c r="K15" s="119" t="s">
        <v>89</v>
      </c>
      <c r="L15" s="139">
        <v>9.4955489614243334</v>
      </c>
      <c r="M15" s="139">
        <v>49.851632047477743</v>
      </c>
      <c r="N15" s="139">
        <v>32.640949554896146</v>
      </c>
      <c r="O15" s="139">
        <v>8.0118694362017813</v>
      </c>
    </row>
    <row r="16" spans="1:17" x14ac:dyDescent="0.3">
      <c r="K16" s="138" t="s">
        <v>172</v>
      </c>
      <c r="L16" s="140">
        <v>10.835915761832682</v>
      </c>
      <c r="M16" s="140">
        <v>46.61144878643244</v>
      </c>
      <c r="N16" s="140">
        <v>32.655096106565992</v>
      </c>
      <c r="O16" s="140">
        <v>9.897539345168898</v>
      </c>
    </row>
    <row r="17" spans="11:22" x14ac:dyDescent="0.3">
      <c r="K17" s="119" t="s">
        <v>80</v>
      </c>
      <c r="L17" s="139">
        <v>11.273209549071618</v>
      </c>
      <c r="M17" s="139">
        <v>55.03978779840849</v>
      </c>
      <c r="N17" s="139">
        <v>27.055702917771885</v>
      </c>
      <c r="O17" s="139">
        <v>6.6312997347480112</v>
      </c>
    </row>
    <row r="18" spans="11:22" x14ac:dyDescent="0.3">
      <c r="K18" s="119" t="s">
        <v>90</v>
      </c>
      <c r="L18" s="139">
        <v>11.314984709480122</v>
      </c>
      <c r="M18" s="139">
        <v>45.871559633027523</v>
      </c>
      <c r="N18" s="139">
        <v>32.721712538226299</v>
      </c>
      <c r="O18" s="139">
        <v>10.091743119266056</v>
      </c>
    </row>
    <row r="19" spans="11:22" x14ac:dyDescent="0.3">
      <c r="K19" s="119" t="s">
        <v>60</v>
      </c>
      <c r="L19" s="139">
        <v>15.682281059063136</v>
      </c>
      <c r="M19" s="139">
        <v>50.305498981670063</v>
      </c>
      <c r="N19" s="139">
        <v>24.439918533604889</v>
      </c>
      <c r="O19" s="139">
        <v>9.5723014256619141</v>
      </c>
    </row>
    <row r="20" spans="11:22" x14ac:dyDescent="0.3">
      <c r="K20" s="119" t="s">
        <v>61</v>
      </c>
      <c r="L20" s="139">
        <v>16.410256410256409</v>
      </c>
      <c r="M20" s="139">
        <v>43.07692307692308</v>
      </c>
      <c r="N20" s="139">
        <v>34.358974358974358</v>
      </c>
      <c r="O20" s="139">
        <v>6.1538461538461542</v>
      </c>
    </row>
    <row r="21" spans="11:22" x14ac:dyDescent="0.3">
      <c r="K21" s="119" t="s">
        <v>73</v>
      </c>
      <c r="L21" s="139">
        <v>22.676579925650557</v>
      </c>
      <c r="M21" s="139">
        <v>52.106567534076831</v>
      </c>
      <c r="N21" s="139">
        <v>18.649318463444857</v>
      </c>
      <c r="O21" s="139">
        <v>6.5675340768277568</v>
      </c>
    </row>
    <row r="22" spans="11:22" x14ac:dyDescent="0.3">
      <c r="K22" s="119" t="s">
        <v>162</v>
      </c>
      <c r="L22" s="139">
        <v>22.702702702702705</v>
      </c>
      <c r="M22" s="139">
        <v>51.351351351351347</v>
      </c>
      <c r="N22" s="139">
        <v>21.621621621621621</v>
      </c>
      <c r="O22" s="139">
        <v>4.3243243243243246</v>
      </c>
    </row>
    <row r="23" spans="11:22" x14ac:dyDescent="0.3">
      <c r="S23" s="32"/>
      <c r="T23" s="32"/>
      <c r="U23" s="32"/>
      <c r="V23" s="32"/>
    </row>
    <row r="24" spans="11:22" x14ac:dyDescent="0.3">
      <c r="S24" s="32"/>
      <c r="T24" s="32"/>
      <c r="U24" s="32"/>
      <c r="V24" s="32"/>
    </row>
    <row r="25" spans="11:22" x14ac:dyDescent="0.3">
      <c r="S25" s="32"/>
      <c r="T25" s="32"/>
      <c r="U25" s="32"/>
      <c r="V25" s="32"/>
    </row>
    <row r="26" spans="11:22" x14ac:dyDescent="0.3">
      <c r="S26" s="32"/>
      <c r="T26" s="32"/>
      <c r="U26" s="32"/>
      <c r="V26" s="32"/>
    </row>
    <row r="27" spans="11:22" x14ac:dyDescent="0.3">
      <c r="S27" s="32"/>
      <c r="T27" s="32"/>
      <c r="U27" s="32"/>
      <c r="V27" s="32"/>
    </row>
    <row r="28" spans="11:22" x14ac:dyDescent="0.3">
      <c r="S28" s="32"/>
      <c r="T28" s="32"/>
      <c r="U28" s="32"/>
      <c r="V28" s="32"/>
    </row>
    <row r="29" spans="11:22" x14ac:dyDescent="0.3">
      <c r="S29" s="32"/>
      <c r="T29" s="32"/>
      <c r="U29" s="32"/>
      <c r="V29" s="32"/>
    </row>
    <row r="30" spans="11:22" x14ac:dyDescent="0.3">
      <c r="S30" s="32"/>
      <c r="T30" s="32"/>
      <c r="U30" s="32"/>
      <c r="V30" s="32"/>
    </row>
    <row r="31" spans="11:22" x14ac:dyDescent="0.3">
      <c r="S31" s="32"/>
      <c r="T31" s="32"/>
      <c r="U31" s="32"/>
      <c r="V31" s="32"/>
    </row>
    <row r="32" spans="11:22" x14ac:dyDescent="0.3">
      <c r="S32" s="32"/>
      <c r="T32" s="32"/>
      <c r="U32" s="32"/>
      <c r="V32" s="32"/>
    </row>
    <row r="33" spans="18:22" x14ac:dyDescent="0.3">
      <c r="S33" s="32"/>
      <c r="T33" s="32"/>
      <c r="U33" s="32"/>
      <c r="V33" s="32"/>
    </row>
    <row r="34" spans="18:22" x14ac:dyDescent="0.3">
      <c r="S34" s="32"/>
      <c r="T34" s="32"/>
      <c r="U34" s="32"/>
      <c r="V34" s="32"/>
    </row>
    <row r="35" spans="18:22" x14ac:dyDescent="0.3">
      <c r="R35" s="5"/>
      <c r="S35" s="33"/>
      <c r="T35" s="33"/>
      <c r="U35" s="33"/>
      <c r="V35" s="33"/>
    </row>
    <row r="36" spans="18:22" x14ac:dyDescent="0.3">
      <c r="S36" s="32"/>
      <c r="T36" s="32"/>
      <c r="U36" s="32"/>
      <c r="V36" s="32"/>
    </row>
    <row r="37" spans="18:22" x14ac:dyDescent="0.3">
      <c r="S37" s="32"/>
      <c r="T37" s="32"/>
      <c r="U37" s="32"/>
      <c r="V37" s="32"/>
    </row>
    <row r="38" spans="18:22" x14ac:dyDescent="0.3">
      <c r="S38" s="32"/>
      <c r="T38" s="32"/>
      <c r="U38" s="32"/>
      <c r="V38" s="32"/>
    </row>
    <row r="39" spans="18:22" x14ac:dyDescent="0.3">
      <c r="S39" s="32"/>
      <c r="T39" s="32"/>
      <c r="U39" s="32"/>
      <c r="V39" s="32"/>
    </row>
    <row r="40" spans="18:22" x14ac:dyDescent="0.3">
      <c r="S40" s="32"/>
      <c r="T40" s="32"/>
      <c r="U40" s="32"/>
      <c r="V40" s="32"/>
    </row>
    <row r="41" spans="18:22" x14ac:dyDescent="0.3">
      <c r="S41" s="32"/>
      <c r="T41" s="32"/>
      <c r="U41" s="32"/>
      <c r="V41" s="32"/>
    </row>
  </sheetData>
  <hyperlinks>
    <hyperlink ref="Q1" location="Innehåll!A1" display="Till innehållsförteckning" xr:uid="{4CA9C594-0F25-42F1-80D6-34B02F836790}"/>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86F8E-A6AC-40B7-8ADF-892078C6FF5D}">
  <dimension ref="A1:P162"/>
  <sheetViews>
    <sheetView showGridLines="0" workbookViewId="0">
      <selection activeCell="H39" sqref="H39"/>
    </sheetView>
  </sheetViews>
  <sheetFormatPr defaultColWidth="9.84375" defaultRowHeight="11.6" x14ac:dyDescent="0.3"/>
  <cols>
    <col min="1" max="1" width="32.84375" style="14" customWidth="1"/>
    <col min="2" max="2" width="19.84375" style="14" customWidth="1"/>
    <col min="3" max="6" width="11.3046875" style="10" customWidth="1"/>
    <col min="7" max="16384" width="9.84375" style="10"/>
  </cols>
  <sheetData>
    <row r="1" spans="1:16" ht="12.45" x14ac:dyDescent="0.3">
      <c r="A1" s="182" t="s">
        <v>280</v>
      </c>
      <c r="B1" s="182"/>
      <c r="C1" s="182"/>
      <c r="D1" s="182"/>
      <c r="E1" s="182"/>
      <c r="F1" s="182"/>
      <c r="H1" s="44" t="s">
        <v>44</v>
      </c>
    </row>
    <row r="2" spans="1:16" x14ac:dyDescent="0.3">
      <c r="A2" s="54"/>
      <c r="B2" s="54"/>
      <c r="C2" s="54"/>
      <c r="D2" s="54"/>
      <c r="E2" s="54"/>
      <c r="F2" s="54"/>
    </row>
    <row r="3" spans="1:16" s="40" customFormat="1" ht="10.3" x14ac:dyDescent="0.2">
      <c r="A3" s="70"/>
      <c r="B3" s="70"/>
      <c r="C3" s="70" t="s">
        <v>98</v>
      </c>
      <c r="D3" s="71"/>
      <c r="E3" s="70" t="s">
        <v>99</v>
      </c>
      <c r="F3" s="70"/>
    </row>
    <row r="4" spans="1:16" x14ac:dyDescent="0.3">
      <c r="A4" s="57" t="s">
        <v>45</v>
      </c>
      <c r="B4" s="57" t="s">
        <v>46</v>
      </c>
      <c r="C4" s="58" t="s">
        <v>47</v>
      </c>
      <c r="D4" s="64" t="s">
        <v>48</v>
      </c>
      <c r="E4" s="58" t="s">
        <v>47</v>
      </c>
      <c r="F4" s="58" t="s">
        <v>48</v>
      </c>
      <c r="G4" s="13"/>
      <c r="H4" s="13"/>
      <c r="I4" s="13"/>
      <c r="J4" s="13"/>
      <c r="K4" s="13"/>
      <c r="L4" s="13"/>
      <c r="M4" s="13"/>
      <c r="N4" s="13"/>
      <c r="O4" s="13"/>
      <c r="P4" s="13"/>
    </row>
    <row r="5" spans="1:16" x14ac:dyDescent="0.3">
      <c r="A5" s="96" t="s">
        <v>49</v>
      </c>
      <c r="B5" s="96" t="s">
        <v>49</v>
      </c>
      <c r="C5" s="65" t="s">
        <v>50</v>
      </c>
      <c r="D5" s="66">
        <v>210805</v>
      </c>
      <c r="E5" s="59" t="s">
        <v>51</v>
      </c>
      <c r="F5" s="60"/>
      <c r="G5" s="13"/>
      <c r="H5" s="13"/>
      <c r="I5" s="13"/>
      <c r="J5" s="13"/>
      <c r="K5" s="13"/>
      <c r="L5" s="13"/>
      <c r="M5" s="13"/>
      <c r="N5" s="13"/>
      <c r="O5" s="13"/>
      <c r="P5" s="13"/>
    </row>
    <row r="6" spans="1:16" x14ac:dyDescent="0.3">
      <c r="A6" s="96" t="s">
        <v>52</v>
      </c>
      <c r="B6" s="96" t="s">
        <v>53</v>
      </c>
      <c r="C6" s="65" t="s">
        <v>50</v>
      </c>
      <c r="D6" s="67">
        <v>517886</v>
      </c>
      <c r="E6" s="59" t="s">
        <v>51</v>
      </c>
      <c r="F6" s="61"/>
      <c r="G6" s="13"/>
      <c r="H6" s="13"/>
      <c r="I6" s="13"/>
      <c r="J6" s="13"/>
      <c r="K6" s="13"/>
      <c r="L6" s="13"/>
      <c r="M6" s="13"/>
      <c r="N6" s="13"/>
      <c r="O6" s="13"/>
      <c r="P6" s="13"/>
    </row>
    <row r="7" spans="1:16" x14ac:dyDescent="0.3">
      <c r="A7" s="96" t="s">
        <v>54</v>
      </c>
      <c r="B7" s="96" t="s">
        <v>54</v>
      </c>
      <c r="C7" s="65" t="s">
        <v>55</v>
      </c>
      <c r="D7" s="67">
        <v>29883</v>
      </c>
      <c r="E7" s="59" t="s">
        <v>55</v>
      </c>
      <c r="F7" s="61">
        <v>29883</v>
      </c>
      <c r="G7" s="13"/>
      <c r="H7" s="13"/>
      <c r="I7" s="13"/>
      <c r="J7" s="13"/>
      <c r="K7" s="13"/>
      <c r="L7" s="13"/>
      <c r="M7" s="13"/>
      <c r="N7" s="13"/>
      <c r="O7" s="13"/>
      <c r="P7" s="13"/>
    </row>
    <row r="8" spans="1:16" x14ac:dyDescent="0.3">
      <c r="A8" s="96" t="s">
        <v>56</v>
      </c>
      <c r="B8" s="96" t="s">
        <v>57</v>
      </c>
      <c r="C8" s="65" t="s">
        <v>50</v>
      </c>
      <c r="D8" s="67">
        <v>131687</v>
      </c>
      <c r="E8" s="59" t="s">
        <v>51</v>
      </c>
      <c r="F8" s="61"/>
      <c r="G8" s="13"/>
      <c r="H8" s="13"/>
      <c r="I8" s="13"/>
      <c r="J8" s="13"/>
      <c r="K8" s="13"/>
      <c r="L8" s="13"/>
      <c r="M8" s="13"/>
      <c r="N8" s="13"/>
      <c r="O8" s="13"/>
      <c r="P8" s="13"/>
    </row>
    <row r="9" spans="1:16" x14ac:dyDescent="0.3">
      <c r="A9" s="96"/>
      <c r="B9" s="96" t="s">
        <v>58</v>
      </c>
      <c r="C9" s="65" t="s">
        <v>50</v>
      </c>
      <c r="D9" s="67">
        <v>517886</v>
      </c>
      <c r="E9" s="59" t="s">
        <v>51</v>
      </c>
      <c r="F9" s="61"/>
      <c r="G9" s="13"/>
      <c r="H9" s="13"/>
      <c r="I9" s="13"/>
      <c r="J9" s="13"/>
      <c r="K9" s="13"/>
      <c r="L9" s="13"/>
      <c r="M9" s="13"/>
      <c r="N9" s="13"/>
      <c r="O9" s="13"/>
      <c r="P9" s="13"/>
    </row>
    <row r="10" spans="1:16" x14ac:dyDescent="0.3">
      <c r="A10" s="96" t="s">
        <v>59</v>
      </c>
      <c r="B10" s="96" t="s">
        <v>59</v>
      </c>
      <c r="C10" s="65" t="s">
        <v>50</v>
      </c>
      <c r="D10" s="67">
        <v>842203</v>
      </c>
      <c r="E10" s="59" t="s">
        <v>50</v>
      </c>
      <c r="F10" s="61">
        <v>842203</v>
      </c>
      <c r="G10" s="13"/>
      <c r="H10" s="13"/>
      <c r="I10" s="13"/>
      <c r="J10" s="13"/>
      <c r="K10" s="13"/>
      <c r="L10" s="13"/>
      <c r="M10" s="13"/>
      <c r="N10" s="13"/>
      <c r="O10" s="13"/>
      <c r="P10" s="13"/>
    </row>
    <row r="11" spans="1:16" x14ac:dyDescent="0.3">
      <c r="A11" s="96" t="s">
        <v>60</v>
      </c>
      <c r="B11" s="96" t="s">
        <v>60</v>
      </c>
      <c r="C11" s="65" t="s">
        <v>50</v>
      </c>
      <c r="D11" s="67">
        <v>715960</v>
      </c>
      <c r="E11" s="59" t="s">
        <v>50</v>
      </c>
      <c r="F11" s="61">
        <v>693144</v>
      </c>
      <c r="G11" s="13"/>
      <c r="H11" s="13"/>
      <c r="I11" s="13"/>
      <c r="J11" s="13"/>
      <c r="K11" s="13"/>
      <c r="L11" s="13"/>
      <c r="M11" s="13"/>
      <c r="N11" s="13"/>
      <c r="O11" s="13"/>
      <c r="P11" s="13"/>
    </row>
    <row r="12" spans="1:16" x14ac:dyDescent="0.3">
      <c r="A12" s="96" t="s">
        <v>61</v>
      </c>
      <c r="B12" s="96" t="s">
        <v>62</v>
      </c>
      <c r="C12" s="65" t="s">
        <v>51</v>
      </c>
      <c r="D12" s="67"/>
      <c r="E12" s="59" t="s">
        <v>55</v>
      </c>
      <c r="F12" s="61">
        <v>4688</v>
      </c>
      <c r="G12" s="13"/>
      <c r="H12" s="13"/>
      <c r="I12" s="13"/>
      <c r="J12" s="13"/>
      <c r="K12" s="13"/>
      <c r="L12" s="13"/>
      <c r="M12" s="13"/>
      <c r="N12" s="13"/>
      <c r="O12" s="13"/>
      <c r="P12" s="13"/>
    </row>
    <row r="13" spans="1:16" x14ac:dyDescent="0.3">
      <c r="A13" s="96"/>
      <c r="B13" s="96" t="s">
        <v>63</v>
      </c>
      <c r="C13" s="65" t="s">
        <v>55</v>
      </c>
      <c r="D13" s="67" t="s">
        <v>64</v>
      </c>
      <c r="E13" s="59" t="s">
        <v>55</v>
      </c>
      <c r="F13" s="61">
        <v>54364</v>
      </c>
      <c r="G13" s="13"/>
      <c r="H13" s="13"/>
      <c r="I13" s="13"/>
      <c r="J13" s="13"/>
      <c r="K13" s="13"/>
      <c r="L13" s="13"/>
      <c r="M13" s="13"/>
      <c r="N13" s="13"/>
      <c r="O13" s="13"/>
      <c r="P13" s="13"/>
    </row>
    <row r="14" spans="1:16" x14ac:dyDescent="0.3">
      <c r="A14" s="96"/>
      <c r="B14" s="96" t="s">
        <v>61</v>
      </c>
      <c r="C14" s="65" t="s">
        <v>51</v>
      </c>
      <c r="D14" s="67"/>
      <c r="E14" s="59" t="s">
        <v>55</v>
      </c>
      <c r="F14" s="61">
        <v>313481</v>
      </c>
      <c r="G14" s="13"/>
      <c r="H14" s="13"/>
      <c r="I14" s="13"/>
      <c r="J14" s="13"/>
      <c r="K14" s="13"/>
      <c r="L14" s="13"/>
      <c r="M14" s="13"/>
      <c r="N14" s="13"/>
      <c r="O14" s="13"/>
      <c r="P14" s="13"/>
    </row>
    <row r="15" spans="1:16" x14ac:dyDescent="0.3">
      <c r="A15" s="96"/>
      <c r="B15" s="96" t="s">
        <v>65</v>
      </c>
      <c r="C15" s="65" t="s">
        <v>55</v>
      </c>
      <c r="D15" s="67" t="s">
        <v>64</v>
      </c>
      <c r="E15" s="59" t="s">
        <v>55</v>
      </c>
      <c r="F15" s="61">
        <v>1712</v>
      </c>
      <c r="G15" s="13"/>
      <c r="H15" s="13"/>
      <c r="I15" s="13"/>
      <c r="J15" s="13"/>
      <c r="K15" s="13"/>
      <c r="L15" s="13"/>
      <c r="M15" s="13"/>
      <c r="N15" s="13"/>
      <c r="O15" s="13"/>
      <c r="P15" s="13"/>
    </row>
    <row r="16" spans="1:16" x14ac:dyDescent="0.3">
      <c r="A16" s="96"/>
      <c r="B16" s="96" t="s">
        <v>66</v>
      </c>
      <c r="C16" s="65" t="s">
        <v>55</v>
      </c>
      <c r="D16" s="67" t="s">
        <v>64</v>
      </c>
      <c r="E16" s="59" t="s">
        <v>55</v>
      </c>
      <c r="F16" s="61">
        <v>3085</v>
      </c>
      <c r="G16" s="13"/>
      <c r="H16" s="13"/>
      <c r="I16" s="13"/>
      <c r="J16" s="13"/>
      <c r="K16" s="13"/>
      <c r="L16" s="13"/>
      <c r="M16" s="13"/>
      <c r="N16" s="13"/>
      <c r="O16" s="13"/>
      <c r="P16" s="13"/>
    </row>
    <row r="17" spans="1:16" x14ac:dyDescent="0.3">
      <c r="A17" s="96" t="s">
        <v>67</v>
      </c>
      <c r="B17" s="96" t="s">
        <v>68</v>
      </c>
      <c r="C17" s="65" t="s">
        <v>51</v>
      </c>
      <c r="D17" s="67"/>
      <c r="E17" s="59" t="s">
        <v>55</v>
      </c>
      <c r="F17" s="61">
        <v>34965</v>
      </c>
      <c r="G17" s="13"/>
      <c r="H17" s="13"/>
      <c r="I17" s="13"/>
      <c r="J17" s="13"/>
      <c r="K17" s="13"/>
      <c r="L17" s="13"/>
      <c r="M17" s="13"/>
      <c r="N17" s="13"/>
      <c r="O17" s="13"/>
      <c r="P17" s="13"/>
    </row>
    <row r="18" spans="1:16" x14ac:dyDescent="0.3">
      <c r="A18" s="96"/>
      <c r="B18" s="96" t="s">
        <v>69</v>
      </c>
      <c r="C18" s="65" t="s">
        <v>55</v>
      </c>
      <c r="D18" s="67">
        <v>52987</v>
      </c>
      <c r="E18" s="59" t="s">
        <v>55</v>
      </c>
      <c r="F18" s="61">
        <v>52987</v>
      </c>
      <c r="G18" s="13"/>
      <c r="H18" s="13"/>
      <c r="I18" s="13"/>
      <c r="J18" s="13"/>
      <c r="K18" s="13"/>
      <c r="L18" s="13"/>
      <c r="M18" s="13"/>
      <c r="N18" s="13"/>
      <c r="O18" s="13"/>
      <c r="P18" s="13"/>
    </row>
    <row r="19" spans="1:16" x14ac:dyDescent="0.3">
      <c r="A19" s="96" t="s">
        <v>70</v>
      </c>
      <c r="B19" s="96" t="s">
        <v>70</v>
      </c>
      <c r="C19" s="65" t="s">
        <v>55</v>
      </c>
      <c r="D19" s="67">
        <v>1434039</v>
      </c>
      <c r="E19" s="59" t="s">
        <v>55</v>
      </c>
      <c r="F19" s="61">
        <v>1434039</v>
      </c>
      <c r="G19" s="13"/>
      <c r="H19" s="13"/>
      <c r="I19" s="13"/>
      <c r="J19" s="13"/>
      <c r="K19" s="13"/>
      <c r="L19" s="13"/>
      <c r="M19" s="13"/>
      <c r="N19" s="13"/>
      <c r="O19" s="13"/>
      <c r="P19" s="13"/>
    </row>
    <row r="20" spans="1:16" x14ac:dyDescent="0.3">
      <c r="A20" s="96" t="s">
        <v>71</v>
      </c>
      <c r="B20" s="96" t="s">
        <v>72</v>
      </c>
      <c r="C20" s="65" t="s">
        <v>55</v>
      </c>
      <c r="D20" s="67">
        <v>188050</v>
      </c>
      <c r="E20" s="59" t="s">
        <v>55</v>
      </c>
      <c r="F20" s="61">
        <v>127482</v>
      </c>
      <c r="G20" s="13"/>
      <c r="H20" s="13"/>
      <c r="I20" s="13"/>
      <c r="J20" s="13"/>
      <c r="K20" s="13"/>
      <c r="L20" s="13"/>
      <c r="M20" s="13"/>
      <c r="N20" s="13"/>
      <c r="O20" s="13"/>
      <c r="P20" s="13"/>
    </row>
    <row r="21" spans="1:16" x14ac:dyDescent="0.3">
      <c r="A21" s="96"/>
      <c r="B21" s="96" t="s">
        <v>73</v>
      </c>
      <c r="C21" s="65" t="s">
        <v>55</v>
      </c>
      <c r="D21" s="67">
        <v>205330</v>
      </c>
      <c r="E21" s="59" t="s">
        <v>55</v>
      </c>
      <c r="F21" s="61">
        <v>155515</v>
      </c>
      <c r="G21" s="13"/>
      <c r="H21" s="13"/>
      <c r="I21" s="13"/>
      <c r="J21" s="13"/>
      <c r="K21" s="13"/>
      <c r="L21" s="13"/>
      <c r="M21" s="13"/>
      <c r="N21" s="13"/>
      <c r="O21" s="13"/>
      <c r="P21" s="13"/>
    </row>
    <row r="22" spans="1:16" x14ac:dyDescent="0.3">
      <c r="A22" s="96" t="s">
        <v>74</v>
      </c>
      <c r="B22" s="96" t="s">
        <v>75</v>
      </c>
      <c r="C22" s="65" t="s">
        <v>50</v>
      </c>
      <c r="D22" s="67">
        <v>301212</v>
      </c>
      <c r="E22" s="59" t="s">
        <v>55</v>
      </c>
      <c r="F22" s="61">
        <v>88613</v>
      </c>
      <c r="G22" s="13"/>
      <c r="H22" s="13"/>
      <c r="I22" s="13"/>
      <c r="J22" s="13"/>
      <c r="K22" s="13"/>
      <c r="L22" s="13"/>
      <c r="M22" s="13"/>
      <c r="N22" s="13"/>
      <c r="O22" s="13"/>
      <c r="P22" s="13"/>
    </row>
    <row r="23" spans="1:16" x14ac:dyDescent="0.3">
      <c r="A23" s="96"/>
      <c r="B23" s="96" t="s">
        <v>76</v>
      </c>
      <c r="C23" s="65" t="s">
        <v>50</v>
      </c>
      <c r="D23" s="67">
        <v>260124</v>
      </c>
      <c r="E23" s="59" t="s">
        <v>50</v>
      </c>
      <c r="F23" s="61">
        <v>221105</v>
      </c>
      <c r="G23" s="13"/>
      <c r="H23" s="13"/>
      <c r="I23" s="13"/>
      <c r="J23" s="13"/>
      <c r="K23" s="13"/>
      <c r="L23" s="13"/>
      <c r="M23" s="13"/>
      <c r="N23" s="13"/>
      <c r="O23" s="13"/>
      <c r="P23" s="13"/>
    </row>
    <row r="24" spans="1:16" x14ac:dyDescent="0.3">
      <c r="A24" s="96"/>
      <c r="B24" s="96" t="s">
        <v>77</v>
      </c>
      <c r="C24" s="65" t="s">
        <v>51</v>
      </c>
      <c r="D24" s="67" t="s">
        <v>78</v>
      </c>
      <c r="E24" s="59" t="s">
        <v>51</v>
      </c>
      <c r="F24" s="61" t="s">
        <v>78</v>
      </c>
      <c r="G24" s="13"/>
      <c r="H24" s="13"/>
      <c r="I24" s="13"/>
      <c r="J24" s="13"/>
      <c r="K24" s="13"/>
      <c r="L24" s="13"/>
      <c r="M24" s="13"/>
      <c r="N24" s="13"/>
      <c r="O24" s="13"/>
      <c r="P24" s="13"/>
    </row>
    <row r="25" spans="1:16" x14ac:dyDescent="0.3">
      <c r="A25" s="96"/>
      <c r="B25" s="96" t="s">
        <v>79</v>
      </c>
      <c r="C25" s="65" t="s">
        <v>50</v>
      </c>
      <c r="D25" s="67">
        <v>425608</v>
      </c>
      <c r="E25" s="59" t="s">
        <v>51</v>
      </c>
      <c r="F25" s="61"/>
      <c r="G25" s="13"/>
      <c r="H25" s="13"/>
      <c r="I25" s="13"/>
      <c r="J25" s="13"/>
      <c r="K25" s="13"/>
      <c r="L25" s="13"/>
      <c r="M25" s="13"/>
      <c r="N25" s="13"/>
      <c r="O25" s="13"/>
      <c r="P25" s="13"/>
    </row>
    <row r="26" spans="1:16" x14ac:dyDescent="0.3">
      <c r="A26" s="96"/>
      <c r="B26" s="96" t="s">
        <v>80</v>
      </c>
      <c r="C26" s="65" t="s">
        <v>50</v>
      </c>
      <c r="D26" s="67">
        <v>98930</v>
      </c>
      <c r="E26" s="59" t="s">
        <v>55</v>
      </c>
      <c r="F26" s="61">
        <v>43868</v>
      </c>
      <c r="G26" s="13"/>
      <c r="H26" s="13"/>
      <c r="I26" s="13"/>
      <c r="J26" s="13"/>
      <c r="K26" s="13"/>
      <c r="L26" s="13"/>
      <c r="M26" s="13"/>
      <c r="N26" s="13"/>
      <c r="O26" s="13"/>
      <c r="P26" s="13"/>
    </row>
    <row r="27" spans="1:16" x14ac:dyDescent="0.3">
      <c r="A27" s="96"/>
      <c r="B27" s="96" t="s">
        <v>81</v>
      </c>
      <c r="C27" s="65" t="s">
        <v>55</v>
      </c>
      <c r="D27" s="67">
        <v>21375</v>
      </c>
      <c r="E27" s="59" t="s">
        <v>55</v>
      </c>
      <c r="F27" s="61">
        <v>14981</v>
      </c>
      <c r="G27" s="13"/>
      <c r="H27" s="13"/>
      <c r="I27" s="13"/>
      <c r="J27" s="13"/>
      <c r="K27" s="13"/>
      <c r="L27" s="13"/>
      <c r="M27" s="13"/>
      <c r="N27" s="13"/>
      <c r="O27" s="13"/>
      <c r="P27" s="13"/>
    </row>
    <row r="28" spans="1:16" x14ac:dyDescent="0.3">
      <c r="A28" s="96" t="s">
        <v>82</v>
      </c>
      <c r="B28" s="96" t="s">
        <v>83</v>
      </c>
      <c r="C28" s="65" t="s">
        <v>50</v>
      </c>
      <c r="D28" s="67">
        <v>295854</v>
      </c>
      <c r="E28" s="59" t="s">
        <v>55</v>
      </c>
      <c r="F28" s="61">
        <v>161588</v>
      </c>
      <c r="G28" s="13"/>
      <c r="H28" s="13"/>
      <c r="I28" s="13"/>
      <c r="J28" s="13"/>
      <c r="K28" s="13"/>
      <c r="L28" s="13"/>
      <c r="M28" s="13"/>
      <c r="N28" s="13"/>
      <c r="O28" s="13"/>
      <c r="P28" s="13"/>
    </row>
    <row r="29" spans="1:16" x14ac:dyDescent="0.3">
      <c r="A29" s="96"/>
      <c r="B29" s="96" t="s">
        <v>84</v>
      </c>
      <c r="C29" s="65" t="s">
        <v>55</v>
      </c>
      <c r="D29" s="67">
        <v>167378</v>
      </c>
      <c r="E29" s="59" t="s">
        <v>55</v>
      </c>
      <c r="F29" s="61">
        <v>167378</v>
      </c>
      <c r="G29" s="13"/>
      <c r="H29" s="13"/>
      <c r="I29" s="13"/>
      <c r="J29" s="13"/>
      <c r="K29" s="13"/>
      <c r="L29" s="13"/>
      <c r="M29" s="13"/>
      <c r="N29" s="13"/>
      <c r="O29" s="13"/>
      <c r="P29" s="13"/>
    </row>
    <row r="30" spans="1:16" x14ac:dyDescent="0.3">
      <c r="A30" s="96"/>
      <c r="B30" s="96" t="s">
        <v>85</v>
      </c>
      <c r="C30" s="65" t="s">
        <v>51</v>
      </c>
      <c r="D30" s="67"/>
      <c r="E30" s="59" t="s">
        <v>55</v>
      </c>
      <c r="F30" s="61">
        <v>1532779</v>
      </c>
      <c r="G30" s="13"/>
      <c r="H30" s="13"/>
      <c r="I30" s="13"/>
      <c r="J30" s="13"/>
      <c r="K30" s="13"/>
      <c r="L30" s="13"/>
      <c r="M30" s="13"/>
      <c r="N30" s="13"/>
      <c r="O30" s="13"/>
      <c r="P30" s="13"/>
    </row>
    <row r="31" spans="1:16" x14ac:dyDescent="0.3">
      <c r="A31" s="96" t="s">
        <v>86</v>
      </c>
      <c r="B31" s="96" t="s">
        <v>87</v>
      </c>
      <c r="C31" s="65" t="s">
        <v>50</v>
      </c>
      <c r="D31" s="67">
        <v>131556</v>
      </c>
      <c r="E31" s="59" t="s">
        <v>55</v>
      </c>
      <c r="F31" s="61">
        <v>48752</v>
      </c>
      <c r="G31" s="13"/>
      <c r="H31" s="13"/>
      <c r="I31" s="13"/>
      <c r="J31" s="13"/>
      <c r="K31" s="13"/>
      <c r="L31" s="13"/>
      <c r="M31" s="13"/>
      <c r="N31" s="13"/>
      <c r="O31" s="13"/>
      <c r="P31" s="13"/>
    </row>
    <row r="32" spans="1:16" x14ac:dyDescent="0.3">
      <c r="A32" s="96"/>
      <c r="B32" s="96" t="s">
        <v>88</v>
      </c>
      <c r="C32" s="65" t="s">
        <v>50</v>
      </c>
      <c r="D32" s="67">
        <v>221347</v>
      </c>
      <c r="E32" s="59" t="s">
        <v>55</v>
      </c>
      <c r="F32" s="61">
        <v>104211</v>
      </c>
      <c r="G32" s="13"/>
      <c r="H32" s="13"/>
      <c r="I32" s="13"/>
      <c r="J32" s="13"/>
      <c r="K32" s="13"/>
      <c r="L32" s="13"/>
      <c r="M32" s="13"/>
      <c r="N32" s="13"/>
      <c r="O32" s="13"/>
      <c r="P32" s="13"/>
    </row>
    <row r="33" spans="1:16" x14ac:dyDescent="0.3">
      <c r="A33" s="96"/>
      <c r="B33" s="96" t="s">
        <v>89</v>
      </c>
      <c r="C33" s="65" t="s">
        <v>50</v>
      </c>
      <c r="D33" s="67">
        <v>183605</v>
      </c>
      <c r="E33" s="59" t="s">
        <v>55</v>
      </c>
      <c r="F33" s="61">
        <v>163744</v>
      </c>
      <c r="G33" s="13"/>
      <c r="H33" s="13"/>
      <c r="I33" s="13"/>
      <c r="J33" s="13"/>
      <c r="K33" s="13"/>
      <c r="L33" s="13"/>
      <c r="M33" s="13"/>
      <c r="N33" s="13"/>
      <c r="O33" s="13"/>
      <c r="P33" s="13"/>
    </row>
    <row r="34" spans="1:16" x14ac:dyDescent="0.3">
      <c r="A34" s="96"/>
      <c r="B34" s="96" t="s">
        <v>90</v>
      </c>
      <c r="C34" s="65" t="s">
        <v>50</v>
      </c>
      <c r="D34" s="67">
        <v>87069</v>
      </c>
      <c r="E34" s="59" t="s">
        <v>55</v>
      </c>
      <c r="F34" s="61">
        <v>43187</v>
      </c>
      <c r="G34" s="13"/>
      <c r="H34" s="13"/>
      <c r="I34" s="13"/>
      <c r="J34" s="13"/>
      <c r="K34" s="13"/>
      <c r="L34" s="13"/>
      <c r="M34" s="13"/>
      <c r="N34" s="13"/>
      <c r="O34" s="13"/>
      <c r="P34" s="13"/>
    </row>
    <row r="35" spans="1:16" x14ac:dyDescent="0.3">
      <c r="A35" s="96" t="s">
        <v>91</v>
      </c>
      <c r="B35" s="96" t="s">
        <v>92</v>
      </c>
      <c r="C35" s="65" t="s">
        <v>51</v>
      </c>
      <c r="D35" s="67">
        <v>122101</v>
      </c>
      <c r="E35" s="59" t="s">
        <v>55</v>
      </c>
      <c r="F35" s="61">
        <v>46219</v>
      </c>
      <c r="G35" s="13"/>
      <c r="H35" s="13"/>
      <c r="I35" s="13"/>
      <c r="J35" s="13"/>
      <c r="K35" s="13"/>
      <c r="L35" s="13"/>
      <c r="M35" s="13"/>
      <c r="N35" s="13"/>
      <c r="O35" s="13"/>
      <c r="P35" s="13"/>
    </row>
    <row r="36" spans="1:16" x14ac:dyDescent="0.3">
      <c r="A36" s="97" t="s">
        <v>93</v>
      </c>
      <c r="B36" s="97" t="s">
        <v>93</v>
      </c>
      <c r="C36" s="98" t="s">
        <v>55</v>
      </c>
      <c r="D36" s="68">
        <v>387697</v>
      </c>
      <c r="E36" s="98" t="s">
        <v>55</v>
      </c>
      <c r="F36" s="63">
        <v>374002</v>
      </c>
      <c r="G36" s="13"/>
      <c r="H36" s="13"/>
      <c r="I36" s="13"/>
      <c r="J36" s="13"/>
      <c r="K36" s="13"/>
      <c r="L36" s="13"/>
      <c r="M36" s="13"/>
      <c r="N36" s="13"/>
      <c r="O36" s="13"/>
      <c r="P36" s="13"/>
    </row>
    <row r="37" spans="1:16" x14ac:dyDescent="0.3">
      <c r="A37" s="62" t="s">
        <v>94</v>
      </c>
      <c r="B37" s="62"/>
      <c r="C37" s="62"/>
      <c r="D37" s="62"/>
      <c r="E37" s="62"/>
      <c r="F37" s="62"/>
      <c r="G37" s="13"/>
      <c r="H37" s="13"/>
      <c r="I37" s="13"/>
      <c r="J37" s="13"/>
      <c r="K37" s="13"/>
      <c r="L37" s="13"/>
      <c r="M37" s="13"/>
      <c r="N37" s="13"/>
      <c r="O37" s="13"/>
      <c r="P37" s="13"/>
    </row>
    <row r="38" spans="1:16" x14ac:dyDescent="0.3">
      <c r="A38" s="62" t="s">
        <v>95</v>
      </c>
      <c r="B38" s="62"/>
      <c r="C38" s="62"/>
      <c r="D38" s="62"/>
      <c r="E38" s="62"/>
      <c r="F38" s="62"/>
      <c r="G38" s="13"/>
      <c r="H38" s="13"/>
      <c r="I38" s="13"/>
      <c r="J38" s="13"/>
      <c r="K38" s="13"/>
      <c r="L38" s="13"/>
      <c r="M38" s="13"/>
      <c r="N38" s="13"/>
      <c r="O38" s="13"/>
      <c r="P38" s="13"/>
    </row>
    <row r="39" spans="1:16" x14ac:dyDescent="0.3">
      <c r="A39" s="62" t="s">
        <v>96</v>
      </c>
      <c r="B39" s="62"/>
      <c r="C39" s="62"/>
      <c r="D39" s="62"/>
      <c r="E39" s="62"/>
      <c r="F39" s="62"/>
      <c r="G39" s="13"/>
      <c r="H39" s="13"/>
      <c r="I39" s="13"/>
      <c r="J39" s="13"/>
      <c r="K39" s="13"/>
      <c r="L39" s="13"/>
      <c r="M39" s="13"/>
      <c r="N39" s="13"/>
      <c r="O39" s="13"/>
      <c r="P39" s="13"/>
    </row>
    <row r="40" spans="1:16" ht="30" customHeight="1" x14ac:dyDescent="0.3">
      <c r="A40" s="181" t="s">
        <v>97</v>
      </c>
      <c r="B40" s="181"/>
      <c r="C40" s="181"/>
      <c r="D40" s="181"/>
      <c r="E40" s="181"/>
      <c r="F40" s="181"/>
    </row>
    <row r="43" spans="1:16" ht="13.5" customHeight="1" x14ac:dyDescent="0.3"/>
    <row r="44" spans="1:16" ht="13.5" customHeight="1" x14ac:dyDescent="0.3"/>
    <row r="45" spans="1:16" ht="13.5" customHeight="1" x14ac:dyDescent="0.3"/>
    <row r="46" spans="1:16" ht="13.5" customHeight="1" x14ac:dyDescent="0.3"/>
    <row r="47" spans="1:16" ht="13.5" customHeight="1" x14ac:dyDescent="0.3"/>
    <row r="48" spans="1:16"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sheetData>
  <mergeCells count="2">
    <mergeCell ref="A40:F40"/>
    <mergeCell ref="A1:F1"/>
  </mergeCells>
  <hyperlinks>
    <hyperlink ref="H1" location="Innehåll!A1" display="Till innehållsförteckning" xr:uid="{DECC062C-EC1C-4951-B2FD-0DA03834D7CB}"/>
  </hyperlinks>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B0365-7969-4765-8563-B4E775E76C5E}">
  <dimension ref="A1:Q30"/>
  <sheetViews>
    <sheetView showGridLines="0" workbookViewId="0"/>
  </sheetViews>
  <sheetFormatPr defaultRowHeight="12.45" x14ac:dyDescent="0.3"/>
  <cols>
    <col min="1" max="1" width="29.07421875" customWidth="1"/>
    <col min="2" max="9" width="11" customWidth="1"/>
  </cols>
  <sheetData>
    <row r="1" spans="1:17" x14ac:dyDescent="0.3">
      <c r="A1" s="41" t="s">
        <v>252</v>
      </c>
      <c r="B1" s="41"/>
      <c r="C1" s="41"/>
      <c r="D1" s="41"/>
      <c r="E1" s="41"/>
      <c r="F1" s="41"/>
      <c r="Q1" s="44" t="s">
        <v>44</v>
      </c>
    </row>
    <row r="24" spans="1:9" x14ac:dyDescent="0.3">
      <c r="A24" s="30" t="s">
        <v>258</v>
      </c>
    </row>
    <row r="25" spans="1:9" ht="12.9" x14ac:dyDescent="0.35">
      <c r="A25" s="42"/>
    </row>
    <row r="26" spans="1:9" x14ac:dyDescent="0.3">
      <c r="A26" s="119" t="s">
        <v>301</v>
      </c>
      <c r="B26" s="119" t="s">
        <v>291</v>
      </c>
      <c r="C26" s="119" t="s">
        <v>292</v>
      </c>
      <c r="D26" s="119" t="s">
        <v>293</v>
      </c>
      <c r="E26" s="119" t="s">
        <v>294</v>
      </c>
      <c r="F26" s="119" t="s">
        <v>295</v>
      </c>
      <c r="G26" s="119" t="s">
        <v>296</v>
      </c>
      <c r="H26" s="119" t="s">
        <v>297</v>
      </c>
      <c r="I26" s="119" t="s">
        <v>253</v>
      </c>
    </row>
    <row r="27" spans="1:9" x14ac:dyDescent="0.3">
      <c r="A27" s="119" t="s">
        <v>254</v>
      </c>
      <c r="B27" s="120">
        <v>1413763</v>
      </c>
      <c r="C27" s="120">
        <v>1754669</v>
      </c>
      <c r="D27" s="120">
        <v>1519619</v>
      </c>
      <c r="E27" s="120">
        <v>2177957</v>
      </c>
      <c r="F27" s="120">
        <v>1983149</v>
      </c>
      <c r="G27" s="120">
        <v>1877563</v>
      </c>
      <c r="H27" s="120">
        <v>2041110</v>
      </c>
      <c r="I27" s="119">
        <v>10</v>
      </c>
    </row>
    <row r="28" spans="1:9" x14ac:dyDescent="0.3">
      <c r="A28" s="119" t="s">
        <v>255</v>
      </c>
      <c r="B28" s="120">
        <v>1697321</v>
      </c>
      <c r="C28" s="120">
        <v>1657555</v>
      </c>
      <c r="D28" s="120">
        <v>1647586</v>
      </c>
      <c r="E28" s="120">
        <v>1614164</v>
      </c>
      <c r="F28" s="120">
        <v>1574784</v>
      </c>
      <c r="G28" s="120">
        <v>1445524</v>
      </c>
      <c r="H28" s="120">
        <v>1697831</v>
      </c>
      <c r="I28" s="119">
        <v>3</v>
      </c>
    </row>
    <row r="29" spans="1:9" x14ac:dyDescent="0.3">
      <c r="A29" s="119" t="s">
        <v>256</v>
      </c>
      <c r="B29" s="120">
        <v>919305</v>
      </c>
      <c r="C29" s="120">
        <v>1083486</v>
      </c>
      <c r="D29" s="120">
        <v>1079529</v>
      </c>
      <c r="E29" s="120">
        <v>1606847</v>
      </c>
      <c r="F29" s="120">
        <v>1422289</v>
      </c>
      <c r="G29" s="120">
        <v>1422819</v>
      </c>
      <c r="H29" s="120">
        <v>1516115</v>
      </c>
      <c r="I29" s="119">
        <v>8</v>
      </c>
    </row>
    <row r="30" spans="1:9" x14ac:dyDescent="0.3">
      <c r="A30" s="119" t="s">
        <v>257</v>
      </c>
      <c r="B30" s="120">
        <v>3280238</v>
      </c>
      <c r="C30" s="120">
        <v>3629077</v>
      </c>
      <c r="D30" s="120">
        <v>3566683</v>
      </c>
      <c r="E30" s="120">
        <v>3590016</v>
      </c>
      <c r="F30" s="120">
        <v>3773086</v>
      </c>
      <c r="G30" s="120">
        <v>3615251</v>
      </c>
      <c r="H30" s="120">
        <v>3965357</v>
      </c>
      <c r="I30" s="119">
        <v>12</v>
      </c>
    </row>
  </sheetData>
  <hyperlinks>
    <hyperlink ref="Q1" location="Innehåll!A1" display="Till innehållsförteckning" xr:uid="{FCDAFD28-372F-468F-8344-47F5987BB940}"/>
  </hyperlinks>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EEDC-4DAE-4C22-B18E-6BB7135209E3}">
  <dimension ref="A1:F40"/>
  <sheetViews>
    <sheetView showGridLines="0" workbookViewId="0"/>
  </sheetViews>
  <sheetFormatPr defaultRowHeight="12.45" x14ac:dyDescent="0.3"/>
  <cols>
    <col min="1" max="1" width="22.3046875" customWidth="1"/>
    <col min="2" max="2" width="18.07421875" bestFit="1" customWidth="1"/>
    <col min="3" max="4" width="17.53515625" customWidth="1"/>
  </cols>
  <sheetData>
    <row r="1" spans="1:6" x14ac:dyDescent="0.3">
      <c r="A1" s="41" t="s">
        <v>208</v>
      </c>
      <c r="B1" s="41"/>
      <c r="C1" s="41"/>
      <c r="D1" s="41"/>
      <c r="E1" s="41"/>
      <c r="F1" s="44" t="s">
        <v>44</v>
      </c>
    </row>
    <row r="3" spans="1:6" x14ac:dyDescent="0.3">
      <c r="A3" s="143" t="s">
        <v>45</v>
      </c>
      <c r="B3" s="143" t="s">
        <v>46</v>
      </c>
      <c r="C3" s="143" t="s">
        <v>98</v>
      </c>
      <c r="D3" s="143" t="s">
        <v>99</v>
      </c>
    </row>
    <row r="4" spans="1:6" x14ac:dyDescent="0.3">
      <c r="A4" s="144" t="s">
        <v>49</v>
      </c>
      <c r="B4" s="144" t="s">
        <v>49</v>
      </c>
      <c r="C4" s="145" t="s">
        <v>237</v>
      </c>
      <c r="D4" s="145" t="s">
        <v>238</v>
      </c>
    </row>
    <row r="5" spans="1:6" x14ac:dyDescent="0.3">
      <c r="A5" s="144" t="s">
        <v>52</v>
      </c>
      <c r="B5" s="144" t="s">
        <v>52</v>
      </c>
      <c r="C5" s="145" t="s">
        <v>239</v>
      </c>
      <c r="D5" s="145" t="s">
        <v>239</v>
      </c>
    </row>
    <row r="6" spans="1:6" x14ac:dyDescent="0.3">
      <c r="A6" s="144" t="s">
        <v>54</v>
      </c>
      <c r="B6" s="144" t="s">
        <v>54</v>
      </c>
      <c r="C6" s="145" t="s">
        <v>240</v>
      </c>
      <c r="D6" s="145" t="s">
        <v>237</v>
      </c>
    </row>
    <row r="7" spans="1:6" x14ac:dyDescent="0.3">
      <c r="A7" s="144" t="s">
        <v>56</v>
      </c>
      <c r="B7" s="144" t="s">
        <v>57</v>
      </c>
      <c r="C7" s="145" t="s">
        <v>241</v>
      </c>
      <c r="D7" s="145" t="s">
        <v>238</v>
      </c>
    </row>
    <row r="8" spans="1:6" x14ac:dyDescent="0.3">
      <c r="A8" s="144"/>
      <c r="B8" s="144" t="s">
        <v>113</v>
      </c>
      <c r="C8" s="145" t="s">
        <v>240</v>
      </c>
      <c r="D8" s="145" t="s">
        <v>238</v>
      </c>
    </row>
    <row r="9" spans="1:6" x14ac:dyDescent="0.3">
      <c r="A9" s="114" t="s">
        <v>59</v>
      </c>
      <c r="B9" s="114" t="s">
        <v>59</v>
      </c>
      <c r="C9" s="145" t="s">
        <v>240</v>
      </c>
      <c r="D9" s="145" t="s">
        <v>240</v>
      </c>
    </row>
    <row r="10" spans="1:6" x14ac:dyDescent="0.3">
      <c r="A10" s="144" t="s">
        <v>60</v>
      </c>
      <c r="B10" s="146" t="s">
        <v>60</v>
      </c>
      <c r="C10" s="145" t="s">
        <v>240</v>
      </c>
      <c r="D10" s="145" t="s">
        <v>241</v>
      </c>
    </row>
    <row r="11" spans="1:6" x14ac:dyDescent="0.3">
      <c r="A11" s="144" t="s">
        <v>61</v>
      </c>
      <c r="B11" s="114" t="s">
        <v>62</v>
      </c>
      <c r="C11" s="145" t="s">
        <v>238</v>
      </c>
      <c r="D11" s="145" t="s">
        <v>237</v>
      </c>
    </row>
    <row r="12" spans="1:6" x14ac:dyDescent="0.3">
      <c r="A12" s="144"/>
      <c r="B12" s="114" t="s">
        <v>63</v>
      </c>
      <c r="C12" s="145" t="s">
        <v>242</v>
      </c>
      <c r="D12" s="145" t="s">
        <v>237</v>
      </c>
    </row>
    <row r="13" spans="1:6" x14ac:dyDescent="0.3">
      <c r="A13" s="144"/>
      <c r="B13" s="146" t="s">
        <v>61</v>
      </c>
      <c r="C13" s="145" t="s">
        <v>240</v>
      </c>
      <c r="D13" s="145" t="s">
        <v>237</v>
      </c>
    </row>
    <row r="14" spans="1:6" x14ac:dyDescent="0.3">
      <c r="A14" s="144"/>
      <c r="B14" s="114" t="s">
        <v>65</v>
      </c>
      <c r="C14" s="145" t="s">
        <v>242</v>
      </c>
      <c r="D14" s="145" t="s">
        <v>237</v>
      </c>
    </row>
    <row r="15" spans="1:6" x14ac:dyDescent="0.3">
      <c r="A15" s="144"/>
      <c r="B15" s="114" t="s">
        <v>66</v>
      </c>
      <c r="C15" s="145" t="s">
        <v>242</v>
      </c>
      <c r="D15" s="145" t="s">
        <v>237</v>
      </c>
    </row>
    <row r="16" spans="1:6" x14ac:dyDescent="0.3">
      <c r="A16" s="114" t="s">
        <v>67</v>
      </c>
      <c r="B16" s="114" t="s">
        <v>68</v>
      </c>
      <c r="C16" s="145" t="s">
        <v>238</v>
      </c>
      <c r="D16" s="145" t="s">
        <v>237</v>
      </c>
    </row>
    <row r="17" spans="1:4" x14ac:dyDescent="0.3">
      <c r="A17" s="114"/>
      <c r="B17" s="114" t="s">
        <v>69</v>
      </c>
      <c r="C17" s="145" t="s">
        <v>237</v>
      </c>
      <c r="D17" s="145" t="s">
        <v>240</v>
      </c>
    </row>
    <row r="18" spans="1:4" x14ac:dyDescent="0.3">
      <c r="A18" s="144" t="s">
        <v>70</v>
      </c>
      <c r="B18" s="144" t="s">
        <v>70</v>
      </c>
      <c r="C18" s="145" t="s">
        <v>237</v>
      </c>
      <c r="D18" s="145" t="s">
        <v>237</v>
      </c>
    </row>
    <row r="19" spans="1:4" x14ac:dyDescent="0.3">
      <c r="A19" s="144" t="s">
        <v>71</v>
      </c>
      <c r="B19" s="144" t="s">
        <v>72</v>
      </c>
      <c r="C19" s="145" t="s">
        <v>243</v>
      </c>
      <c r="D19" s="145" t="s">
        <v>240</v>
      </c>
    </row>
    <row r="20" spans="1:4" x14ac:dyDescent="0.3">
      <c r="A20" s="144"/>
      <c r="B20" s="144" t="s">
        <v>73</v>
      </c>
      <c r="C20" s="145" t="s">
        <v>241</v>
      </c>
      <c r="D20" s="145" t="s">
        <v>241</v>
      </c>
    </row>
    <row r="21" spans="1:4" x14ac:dyDescent="0.3">
      <c r="A21" s="144" t="s">
        <v>74</v>
      </c>
      <c r="B21" s="144" t="s">
        <v>75</v>
      </c>
      <c r="C21" s="145" t="s">
        <v>243</v>
      </c>
      <c r="D21" s="145" t="s">
        <v>241</v>
      </c>
    </row>
    <row r="22" spans="1:4" x14ac:dyDescent="0.3">
      <c r="A22" s="144"/>
      <c r="B22" s="144" t="s">
        <v>76</v>
      </c>
      <c r="C22" s="145" t="s">
        <v>241</v>
      </c>
      <c r="D22" s="145" t="s">
        <v>241</v>
      </c>
    </row>
    <row r="23" spans="1:4" x14ac:dyDescent="0.3">
      <c r="A23" s="144"/>
      <c r="B23" s="144" t="s">
        <v>244</v>
      </c>
      <c r="C23" s="145" t="s">
        <v>240</v>
      </c>
      <c r="D23" s="145" t="s">
        <v>240</v>
      </c>
    </row>
    <row r="24" spans="1:4" x14ac:dyDescent="0.3">
      <c r="A24" s="144"/>
      <c r="B24" s="144" t="s">
        <v>79</v>
      </c>
      <c r="C24" s="145" t="s">
        <v>241</v>
      </c>
      <c r="D24" s="145" t="s">
        <v>240</v>
      </c>
    </row>
    <row r="25" spans="1:4" x14ac:dyDescent="0.3">
      <c r="A25" s="144"/>
      <c r="B25" s="144" t="s">
        <v>245</v>
      </c>
      <c r="C25" s="145" t="s">
        <v>241</v>
      </c>
      <c r="D25" s="145" t="s">
        <v>240</v>
      </c>
    </row>
    <row r="26" spans="1:4" x14ac:dyDescent="0.3">
      <c r="A26" s="144"/>
      <c r="B26" s="144" t="s">
        <v>162</v>
      </c>
      <c r="C26" s="145" t="s">
        <v>240</v>
      </c>
      <c r="D26" s="145" t="s">
        <v>237</v>
      </c>
    </row>
    <row r="27" spans="1:4" x14ac:dyDescent="0.3">
      <c r="A27" s="144" t="s">
        <v>246</v>
      </c>
      <c r="B27" s="144" t="s">
        <v>83</v>
      </c>
      <c r="C27" s="145" t="s">
        <v>241</v>
      </c>
      <c r="D27" s="145" t="s">
        <v>241</v>
      </c>
    </row>
    <row r="28" spans="1:4" x14ac:dyDescent="0.3">
      <c r="A28" s="144"/>
      <c r="B28" s="144" t="s">
        <v>84</v>
      </c>
      <c r="C28" s="145" t="s">
        <v>240</v>
      </c>
      <c r="D28" s="145" t="s">
        <v>237</v>
      </c>
    </row>
    <row r="29" spans="1:4" x14ac:dyDescent="0.3">
      <c r="A29" s="144"/>
      <c r="B29" s="144" t="s">
        <v>85</v>
      </c>
      <c r="C29" s="145" t="s">
        <v>238</v>
      </c>
      <c r="D29" s="145" t="s">
        <v>237</v>
      </c>
    </row>
    <row r="30" spans="1:4" x14ac:dyDescent="0.3">
      <c r="A30" s="144" t="s">
        <v>86</v>
      </c>
      <c r="B30" s="144" t="s">
        <v>87</v>
      </c>
      <c r="C30" s="145" t="s">
        <v>241</v>
      </c>
      <c r="D30" s="145" t="s">
        <v>241</v>
      </c>
    </row>
    <row r="31" spans="1:4" x14ac:dyDescent="0.3">
      <c r="A31" s="144"/>
      <c r="B31" s="144" t="s">
        <v>88</v>
      </c>
      <c r="C31" s="145" t="s">
        <v>241</v>
      </c>
      <c r="D31" s="145" t="s">
        <v>241</v>
      </c>
    </row>
    <row r="32" spans="1:4" x14ac:dyDescent="0.3">
      <c r="A32" s="144"/>
      <c r="B32" s="144" t="s">
        <v>89</v>
      </c>
      <c r="C32" s="145" t="s">
        <v>241</v>
      </c>
      <c r="D32" s="145" t="s">
        <v>242</v>
      </c>
    </row>
    <row r="33" spans="1:4" x14ac:dyDescent="0.3">
      <c r="A33" s="144"/>
      <c r="B33" s="144" t="s">
        <v>90</v>
      </c>
      <c r="C33" s="145" t="s">
        <v>241</v>
      </c>
      <c r="D33" s="145" t="s">
        <v>241</v>
      </c>
    </row>
    <row r="34" spans="1:4" x14ac:dyDescent="0.3">
      <c r="A34" s="144" t="s">
        <v>91</v>
      </c>
      <c r="B34" s="144" t="s">
        <v>92</v>
      </c>
      <c r="C34" s="145" t="s">
        <v>240</v>
      </c>
      <c r="D34" s="145" t="s">
        <v>240</v>
      </c>
    </row>
    <row r="35" spans="1:4" x14ac:dyDescent="0.3">
      <c r="A35" s="144" t="s">
        <v>93</v>
      </c>
      <c r="B35" s="144" t="s">
        <v>93</v>
      </c>
      <c r="C35" s="145" t="s">
        <v>240</v>
      </c>
      <c r="D35" s="145" t="s">
        <v>237</v>
      </c>
    </row>
    <row r="36" spans="1:4" x14ac:dyDescent="0.3">
      <c r="A36" s="30" t="s">
        <v>247</v>
      </c>
      <c r="B36" s="46"/>
      <c r="D36" s="47"/>
    </row>
    <row r="37" spans="1:4" x14ac:dyDescent="0.3">
      <c r="A37" s="30" t="s">
        <v>248</v>
      </c>
      <c r="B37" s="45"/>
      <c r="C37" s="48"/>
      <c r="D37" s="47"/>
    </row>
    <row r="38" spans="1:4" x14ac:dyDescent="0.3">
      <c r="A38" s="30" t="s">
        <v>249</v>
      </c>
    </row>
    <row r="39" spans="1:4" x14ac:dyDescent="0.3">
      <c r="A39" s="30" t="s">
        <v>250</v>
      </c>
    </row>
    <row r="40" spans="1:4" x14ac:dyDescent="0.3">
      <c r="A40" s="30" t="s">
        <v>251</v>
      </c>
    </row>
  </sheetData>
  <hyperlinks>
    <hyperlink ref="F1" location="Innehåll!A1" display="Till innehållsförteckning" xr:uid="{F9FB1632-1928-435F-BF14-DBFE966296CB}"/>
  </hyperlinks>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CC911-10F5-4E80-B5F6-8E90541B9D95}">
  <dimension ref="A1:L39"/>
  <sheetViews>
    <sheetView showGridLines="0" workbookViewId="0"/>
  </sheetViews>
  <sheetFormatPr defaultRowHeight="12.45" x14ac:dyDescent="0.3"/>
  <cols>
    <col min="1" max="1" width="23.69140625" customWidth="1"/>
    <col min="2" max="2" width="18.765625" customWidth="1"/>
    <col min="8" max="10" width="16" customWidth="1"/>
  </cols>
  <sheetData>
    <row r="1" spans="1:12" x14ac:dyDescent="0.3">
      <c r="A1" s="41" t="s">
        <v>279</v>
      </c>
      <c r="B1" s="41"/>
      <c r="C1" s="41"/>
      <c r="D1" s="41"/>
      <c r="E1" s="41"/>
      <c r="F1" s="41"/>
      <c r="G1" s="49"/>
      <c r="H1" s="49"/>
      <c r="I1" s="49"/>
      <c r="J1" s="49"/>
      <c r="L1" s="44" t="s">
        <v>44</v>
      </c>
    </row>
    <row r="2" spans="1:12" x14ac:dyDescent="0.3">
      <c r="A2" s="147"/>
      <c r="B2" s="148"/>
      <c r="C2" s="149"/>
      <c r="D2" s="149"/>
      <c r="E2" s="149"/>
      <c r="F2" s="149"/>
      <c r="G2" s="149"/>
      <c r="H2" s="149"/>
      <c r="I2" s="149"/>
      <c r="J2" s="149"/>
    </row>
    <row r="3" spans="1:12" x14ac:dyDescent="0.3">
      <c r="A3" s="150"/>
      <c r="B3" s="154"/>
      <c r="C3" s="154" t="s">
        <v>259</v>
      </c>
      <c r="D3" s="154"/>
      <c r="E3" s="154"/>
      <c r="F3" s="154"/>
      <c r="G3" s="154"/>
      <c r="H3" s="154" t="s">
        <v>278</v>
      </c>
      <c r="I3" s="154"/>
      <c r="J3" s="154"/>
    </row>
    <row r="4" spans="1:12" x14ac:dyDescent="0.3">
      <c r="A4" s="151" t="s">
        <v>45</v>
      </c>
      <c r="B4" s="155" t="s">
        <v>46</v>
      </c>
      <c r="C4" s="155" t="s">
        <v>284</v>
      </c>
      <c r="D4" s="155" t="s">
        <v>293</v>
      </c>
      <c r="E4" s="155" t="s">
        <v>295</v>
      </c>
      <c r="F4" s="155" t="s">
        <v>296</v>
      </c>
      <c r="G4" s="155" t="s">
        <v>297</v>
      </c>
      <c r="H4" s="155" t="s">
        <v>259</v>
      </c>
      <c r="I4" s="155" t="s">
        <v>260</v>
      </c>
      <c r="J4" s="155" t="s">
        <v>261</v>
      </c>
    </row>
    <row r="5" spans="1:12" x14ac:dyDescent="0.3">
      <c r="A5" s="152" t="s">
        <v>49</v>
      </c>
      <c r="B5" s="156" t="s">
        <v>49</v>
      </c>
      <c r="C5" s="157" t="s">
        <v>262</v>
      </c>
      <c r="D5" s="157" t="s">
        <v>262</v>
      </c>
      <c r="E5" s="157" t="s">
        <v>262</v>
      </c>
      <c r="F5" s="157" t="s">
        <v>262</v>
      </c>
      <c r="G5" s="157" t="s">
        <v>262</v>
      </c>
      <c r="H5" s="157"/>
      <c r="I5" s="157"/>
      <c r="J5" s="157"/>
    </row>
    <row r="6" spans="1:12" x14ac:dyDescent="0.3">
      <c r="A6" s="152" t="s">
        <v>52</v>
      </c>
      <c r="B6" s="156" t="s">
        <v>52</v>
      </c>
      <c r="C6" s="157" t="s">
        <v>262</v>
      </c>
      <c r="D6" s="157" t="s">
        <v>263</v>
      </c>
      <c r="E6" s="157" t="s">
        <v>262</v>
      </c>
      <c r="F6" s="157" t="s">
        <v>264</v>
      </c>
      <c r="G6" s="157" t="s">
        <v>262</v>
      </c>
      <c r="H6" s="157"/>
      <c r="I6" s="157"/>
      <c r="J6" s="157"/>
    </row>
    <row r="7" spans="1:12" x14ac:dyDescent="0.3">
      <c r="A7" s="152" t="s">
        <v>54</v>
      </c>
      <c r="B7" s="156" t="s">
        <v>54</v>
      </c>
      <c r="C7" s="157" t="s">
        <v>204</v>
      </c>
      <c r="D7" s="157" t="s">
        <v>262</v>
      </c>
      <c r="E7" s="157" t="s">
        <v>262</v>
      </c>
      <c r="F7" s="157" t="s">
        <v>262</v>
      </c>
      <c r="G7" s="157" t="s">
        <v>262</v>
      </c>
      <c r="H7" s="157"/>
      <c r="I7" s="157"/>
      <c r="J7" s="157"/>
    </row>
    <row r="8" spans="1:12" x14ac:dyDescent="0.3">
      <c r="A8" s="152" t="s">
        <v>56</v>
      </c>
      <c r="B8" s="156" t="s">
        <v>57</v>
      </c>
      <c r="C8" s="157" t="s">
        <v>204</v>
      </c>
      <c r="D8" s="157" t="s">
        <v>263</v>
      </c>
      <c r="E8" s="157" t="s">
        <v>262</v>
      </c>
      <c r="F8" s="157" t="s">
        <v>262</v>
      </c>
      <c r="G8" s="157" t="s">
        <v>262</v>
      </c>
      <c r="H8" s="157"/>
      <c r="I8" s="157"/>
      <c r="J8" s="157"/>
    </row>
    <row r="9" spans="1:12" x14ac:dyDescent="0.3">
      <c r="A9" s="152"/>
      <c r="B9" s="156" t="s">
        <v>113</v>
      </c>
      <c r="C9" s="157" t="s">
        <v>262</v>
      </c>
      <c r="D9" s="157" t="s">
        <v>263</v>
      </c>
      <c r="E9" s="157" t="s">
        <v>264</v>
      </c>
      <c r="F9" s="157" t="s">
        <v>264</v>
      </c>
      <c r="G9" s="157" t="s">
        <v>264</v>
      </c>
      <c r="H9" s="157"/>
      <c r="I9" s="157"/>
      <c r="J9" s="157"/>
    </row>
    <row r="10" spans="1:12" x14ac:dyDescent="0.3">
      <c r="A10" s="152" t="s">
        <v>59</v>
      </c>
      <c r="B10" s="156" t="s">
        <v>59</v>
      </c>
      <c r="C10" s="157" t="s">
        <v>262</v>
      </c>
      <c r="D10" s="157" t="s">
        <v>265</v>
      </c>
      <c r="E10" s="157" t="s">
        <v>265</v>
      </c>
      <c r="F10" s="157" t="s">
        <v>264</v>
      </c>
      <c r="G10" s="157" t="s">
        <v>264</v>
      </c>
      <c r="H10" s="157"/>
      <c r="I10" s="157"/>
      <c r="J10" s="157"/>
    </row>
    <row r="11" spans="1:12" x14ac:dyDescent="0.3">
      <c r="A11" s="152" t="s">
        <v>60</v>
      </c>
      <c r="B11" s="156" t="s">
        <v>60</v>
      </c>
      <c r="C11" s="157" t="s">
        <v>262</v>
      </c>
      <c r="D11" s="157" t="s">
        <v>263</v>
      </c>
      <c r="E11" s="157" t="s">
        <v>262</v>
      </c>
      <c r="F11" s="157" t="s">
        <v>262</v>
      </c>
      <c r="G11" s="157" t="s">
        <v>262</v>
      </c>
      <c r="H11" s="157"/>
      <c r="I11" s="157"/>
      <c r="J11" s="157"/>
    </row>
    <row r="12" spans="1:12" x14ac:dyDescent="0.3">
      <c r="A12" s="152" t="s">
        <v>61</v>
      </c>
      <c r="B12" s="156" t="s">
        <v>62</v>
      </c>
      <c r="C12" s="157" t="s">
        <v>204</v>
      </c>
      <c r="D12" s="157" t="s">
        <v>263</v>
      </c>
      <c r="E12" s="157" t="s">
        <v>263</v>
      </c>
      <c r="F12" s="157" t="s">
        <v>263</v>
      </c>
      <c r="G12" s="157" t="s">
        <v>263</v>
      </c>
      <c r="H12" s="158" t="s">
        <v>266</v>
      </c>
      <c r="I12" s="158"/>
      <c r="J12" s="159">
        <v>140</v>
      </c>
    </row>
    <row r="13" spans="1:12" x14ac:dyDescent="0.3">
      <c r="A13" s="152"/>
      <c r="B13" s="156" t="s">
        <v>63</v>
      </c>
      <c r="C13" s="157" t="s">
        <v>204</v>
      </c>
      <c r="D13" s="157" t="s">
        <v>204</v>
      </c>
      <c r="E13" s="157" t="s">
        <v>263</v>
      </c>
      <c r="F13" s="157" t="s">
        <v>263</v>
      </c>
      <c r="G13" s="157" t="s">
        <v>263</v>
      </c>
      <c r="H13" s="158" t="s">
        <v>267</v>
      </c>
      <c r="I13" s="158" t="s">
        <v>266</v>
      </c>
      <c r="J13" s="159">
        <v>120</v>
      </c>
    </row>
    <row r="14" spans="1:12" x14ac:dyDescent="0.3">
      <c r="A14" s="152"/>
      <c r="B14" s="156" t="s">
        <v>61</v>
      </c>
      <c r="C14" s="157" t="s">
        <v>262</v>
      </c>
      <c r="D14" s="157" t="s">
        <v>263</v>
      </c>
      <c r="E14" s="157" t="s">
        <v>263</v>
      </c>
      <c r="F14" s="157" t="s">
        <v>268</v>
      </c>
      <c r="G14" s="157" t="s">
        <v>263</v>
      </c>
      <c r="H14" s="158" t="s">
        <v>266</v>
      </c>
      <c r="I14" s="158"/>
      <c r="J14" s="159">
        <v>140</v>
      </c>
    </row>
    <row r="15" spans="1:12" x14ac:dyDescent="0.3">
      <c r="A15" s="152"/>
      <c r="B15" s="156" t="s">
        <v>65</v>
      </c>
      <c r="C15" s="157" t="s">
        <v>204</v>
      </c>
      <c r="D15" s="157" t="s">
        <v>263</v>
      </c>
      <c r="E15" s="157" t="s">
        <v>263</v>
      </c>
      <c r="F15" s="157" t="s">
        <v>263</v>
      </c>
      <c r="G15" s="157" t="s">
        <v>263</v>
      </c>
      <c r="H15" s="158" t="s">
        <v>266</v>
      </c>
      <c r="I15" s="158"/>
      <c r="J15" s="159">
        <v>100</v>
      </c>
    </row>
    <row r="16" spans="1:12" x14ac:dyDescent="0.3">
      <c r="A16" s="152"/>
      <c r="B16" s="156" t="s">
        <v>66</v>
      </c>
      <c r="C16" s="157" t="s">
        <v>204</v>
      </c>
      <c r="D16" s="157" t="s">
        <v>263</v>
      </c>
      <c r="E16" s="157" t="s">
        <v>263</v>
      </c>
      <c r="F16" s="157" t="s">
        <v>263</v>
      </c>
      <c r="G16" s="157" t="s">
        <v>263</v>
      </c>
      <c r="H16" s="158" t="s">
        <v>266</v>
      </c>
      <c r="I16" s="158"/>
      <c r="J16" s="159">
        <v>100</v>
      </c>
    </row>
    <row r="17" spans="1:10" x14ac:dyDescent="0.3">
      <c r="A17" s="152" t="s">
        <v>67</v>
      </c>
      <c r="B17" s="156" t="s">
        <v>269</v>
      </c>
      <c r="C17" s="157" t="s">
        <v>204</v>
      </c>
      <c r="D17" s="157" t="s">
        <v>263</v>
      </c>
      <c r="E17" s="157" t="s">
        <v>263</v>
      </c>
      <c r="F17" s="157" t="s">
        <v>263</v>
      </c>
      <c r="G17" s="157" t="s">
        <v>263</v>
      </c>
      <c r="H17" s="158" t="s">
        <v>266</v>
      </c>
      <c r="I17" s="158"/>
      <c r="J17" s="159">
        <v>80</v>
      </c>
    </row>
    <row r="18" spans="1:10" x14ac:dyDescent="0.3">
      <c r="A18" s="152"/>
      <c r="B18" s="156" t="s">
        <v>69</v>
      </c>
      <c r="C18" s="157" t="s">
        <v>204</v>
      </c>
      <c r="D18" s="157" t="s">
        <v>263</v>
      </c>
      <c r="E18" s="157" t="s">
        <v>263</v>
      </c>
      <c r="F18" s="157" t="s">
        <v>263</v>
      </c>
      <c r="G18" s="157" t="s">
        <v>263</v>
      </c>
      <c r="H18" s="158" t="s">
        <v>266</v>
      </c>
      <c r="I18" s="158"/>
      <c r="J18" s="159">
        <v>70</v>
      </c>
    </row>
    <row r="19" spans="1:10" x14ac:dyDescent="0.3">
      <c r="A19" s="152" t="s">
        <v>70</v>
      </c>
      <c r="B19" s="156" t="s">
        <v>70</v>
      </c>
      <c r="C19" s="157" t="s">
        <v>263</v>
      </c>
      <c r="D19" s="157" t="s">
        <v>263</v>
      </c>
      <c r="E19" s="157" t="s">
        <v>263</v>
      </c>
      <c r="F19" s="157" t="s">
        <v>268</v>
      </c>
      <c r="G19" s="157" t="s">
        <v>268</v>
      </c>
      <c r="H19" s="158" t="s">
        <v>270</v>
      </c>
      <c r="I19" s="158" t="s">
        <v>271</v>
      </c>
      <c r="J19" s="159">
        <v>160</v>
      </c>
    </row>
    <row r="20" spans="1:10" x14ac:dyDescent="0.3">
      <c r="A20" s="152" t="s">
        <v>71</v>
      </c>
      <c r="B20" s="156" t="s">
        <v>72</v>
      </c>
      <c r="C20" s="157" t="s">
        <v>262</v>
      </c>
      <c r="D20" s="157" t="s">
        <v>263</v>
      </c>
      <c r="E20" s="157" t="s">
        <v>262</v>
      </c>
      <c r="F20" s="157" t="s">
        <v>262</v>
      </c>
      <c r="G20" s="157" t="s">
        <v>262</v>
      </c>
      <c r="H20" s="158"/>
      <c r="I20" s="158"/>
      <c r="J20" s="158"/>
    </row>
    <row r="21" spans="1:10" x14ac:dyDescent="0.3">
      <c r="A21" s="152"/>
      <c r="B21" s="156" t="s">
        <v>73</v>
      </c>
      <c r="C21" s="157" t="s">
        <v>262</v>
      </c>
      <c r="D21" s="157" t="s">
        <v>263</v>
      </c>
      <c r="E21" s="157" t="s">
        <v>262</v>
      </c>
      <c r="F21" s="157" t="s">
        <v>262</v>
      </c>
      <c r="G21" s="157" t="s">
        <v>262</v>
      </c>
      <c r="H21" s="158"/>
      <c r="I21" s="158"/>
      <c r="J21" s="158"/>
    </row>
    <row r="22" spans="1:10" x14ac:dyDescent="0.3">
      <c r="A22" s="152" t="s">
        <v>74</v>
      </c>
      <c r="B22" s="156" t="s">
        <v>75</v>
      </c>
      <c r="C22" s="157" t="s">
        <v>262</v>
      </c>
      <c r="D22" s="157" t="s">
        <v>263</v>
      </c>
      <c r="E22" s="157" t="s">
        <v>264</v>
      </c>
      <c r="F22" s="157" t="s">
        <v>264</v>
      </c>
      <c r="G22" s="157" t="s">
        <v>264</v>
      </c>
      <c r="H22" s="158"/>
      <c r="I22" s="158"/>
      <c r="J22" s="158"/>
    </row>
    <row r="23" spans="1:10" x14ac:dyDescent="0.3">
      <c r="A23" s="152"/>
      <c r="B23" s="156" t="s">
        <v>76</v>
      </c>
      <c r="C23" s="157" t="s">
        <v>262</v>
      </c>
      <c r="D23" s="157" t="s">
        <v>263</v>
      </c>
      <c r="E23" s="157" t="s">
        <v>262</v>
      </c>
      <c r="F23" s="157" t="s">
        <v>262</v>
      </c>
      <c r="G23" s="157" t="s">
        <v>262</v>
      </c>
      <c r="H23" s="158"/>
      <c r="I23" s="158"/>
      <c r="J23" s="158"/>
    </row>
    <row r="24" spans="1:10" x14ac:dyDescent="0.3">
      <c r="A24" s="152"/>
      <c r="B24" s="156" t="s">
        <v>244</v>
      </c>
      <c r="C24" s="157" t="s">
        <v>262</v>
      </c>
      <c r="D24" s="157" t="s">
        <v>272</v>
      </c>
      <c r="E24" s="157" t="s">
        <v>262</v>
      </c>
      <c r="F24" s="157" t="s">
        <v>265</v>
      </c>
      <c r="G24" s="157" t="s">
        <v>265</v>
      </c>
      <c r="H24" s="158"/>
      <c r="I24" s="158"/>
      <c r="J24" s="158"/>
    </row>
    <row r="25" spans="1:10" x14ac:dyDescent="0.3">
      <c r="A25" s="152"/>
      <c r="B25" s="156" t="s">
        <v>79</v>
      </c>
      <c r="C25" s="157" t="s">
        <v>262</v>
      </c>
      <c r="D25" s="157" t="s">
        <v>263</v>
      </c>
      <c r="E25" s="157" t="s">
        <v>262</v>
      </c>
      <c r="F25" s="157" t="s">
        <v>262</v>
      </c>
      <c r="G25" s="157" t="s">
        <v>262</v>
      </c>
      <c r="H25" s="158"/>
      <c r="I25" s="158"/>
      <c r="J25" s="158"/>
    </row>
    <row r="26" spans="1:10" x14ac:dyDescent="0.3">
      <c r="A26" s="152"/>
      <c r="B26" s="156" t="s">
        <v>245</v>
      </c>
      <c r="C26" s="157" t="s">
        <v>262</v>
      </c>
      <c r="D26" s="157" t="s">
        <v>263</v>
      </c>
      <c r="E26" s="157" t="s">
        <v>262</v>
      </c>
      <c r="F26" s="157" t="s">
        <v>262</v>
      </c>
      <c r="G26" s="157" t="s">
        <v>262</v>
      </c>
      <c r="H26" s="158"/>
      <c r="I26" s="158"/>
      <c r="J26" s="158"/>
    </row>
    <row r="27" spans="1:10" x14ac:dyDescent="0.3">
      <c r="A27" s="152"/>
      <c r="B27" s="156" t="s">
        <v>162</v>
      </c>
      <c r="C27" s="157" t="s">
        <v>262</v>
      </c>
      <c r="D27" s="157" t="s">
        <v>262</v>
      </c>
      <c r="E27" s="157" t="s">
        <v>262</v>
      </c>
      <c r="F27" s="157" t="s">
        <v>262</v>
      </c>
      <c r="G27" s="157" t="s">
        <v>262</v>
      </c>
      <c r="H27" s="158"/>
      <c r="I27" s="158"/>
      <c r="J27" s="158"/>
    </row>
    <row r="28" spans="1:10" x14ac:dyDescent="0.3">
      <c r="A28" s="152" t="s">
        <v>246</v>
      </c>
      <c r="B28" s="156" t="s">
        <v>83</v>
      </c>
      <c r="C28" s="157" t="s">
        <v>262</v>
      </c>
      <c r="D28" s="157" t="s">
        <v>272</v>
      </c>
      <c r="E28" s="157" t="s">
        <v>262</v>
      </c>
      <c r="F28" s="157" t="s">
        <v>262</v>
      </c>
      <c r="G28" s="157" t="s">
        <v>262</v>
      </c>
      <c r="H28" s="158"/>
      <c r="I28" s="158"/>
      <c r="J28" s="158"/>
    </row>
    <row r="29" spans="1:10" x14ac:dyDescent="0.3">
      <c r="A29" s="152"/>
      <c r="B29" s="156" t="s">
        <v>84</v>
      </c>
      <c r="C29" s="157" t="s">
        <v>262</v>
      </c>
      <c r="D29" s="157" t="s">
        <v>262</v>
      </c>
      <c r="E29" s="157" t="s">
        <v>262</v>
      </c>
      <c r="F29" s="157" t="s">
        <v>262</v>
      </c>
      <c r="G29" s="157" t="s">
        <v>262</v>
      </c>
      <c r="H29" s="158"/>
      <c r="I29" s="158"/>
      <c r="J29" s="158"/>
    </row>
    <row r="30" spans="1:10" x14ac:dyDescent="0.3">
      <c r="A30" s="152"/>
      <c r="B30" s="156" t="s">
        <v>85</v>
      </c>
      <c r="C30" s="157" t="s">
        <v>263</v>
      </c>
      <c r="D30" s="157" t="s">
        <v>263</v>
      </c>
      <c r="E30" s="157" t="s">
        <v>263</v>
      </c>
      <c r="F30" s="157" t="s">
        <v>263</v>
      </c>
      <c r="G30" s="157" t="s">
        <v>263</v>
      </c>
      <c r="H30" s="158" t="s">
        <v>266</v>
      </c>
      <c r="I30" s="158"/>
      <c r="J30" s="159">
        <v>150</v>
      </c>
    </row>
    <row r="31" spans="1:10" x14ac:dyDescent="0.3">
      <c r="A31" s="152" t="s">
        <v>86</v>
      </c>
      <c r="B31" s="156" t="s">
        <v>87</v>
      </c>
      <c r="C31" s="157" t="s">
        <v>262</v>
      </c>
      <c r="D31" s="157" t="s">
        <v>263</v>
      </c>
      <c r="E31" s="157" t="s">
        <v>262</v>
      </c>
      <c r="F31" s="157" t="s">
        <v>262</v>
      </c>
      <c r="G31" s="157" t="s">
        <v>262</v>
      </c>
      <c r="H31" s="158"/>
      <c r="I31" s="158"/>
      <c r="J31" s="158"/>
    </row>
    <row r="32" spans="1:10" x14ac:dyDescent="0.3">
      <c r="A32" s="152"/>
      <c r="B32" s="156" t="s">
        <v>88</v>
      </c>
      <c r="C32" s="157" t="s">
        <v>262</v>
      </c>
      <c r="D32" s="157" t="s">
        <v>263</v>
      </c>
      <c r="E32" s="157" t="s">
        <v>262</v>
      </c>
      <c r="F32" s="157" t="s">
        <v>262</v>
      </c>
      <c r="G32" s="157" t="s">
        <v>262</v>
      </c>
      <c r="H32" s="158"/>
      <c r="I32" s="158"/>
      <c r="J32" s="158"/>
    </row>
    <row r="33" spans="1:10" x14ac:dyDescent="0.3">
      <c r="A33" s="152"/>
      <c r="B33" s="156" t="s">
        <v>89</v>
      </c>
      <c r="C33" s="157" t="s">
        <v>262</v>
      </c>
      <c r="D33" s="157" t="s">
        <v>263</v>
      </c>
      <c r="E33" s="157" t="s">
        <v>262</v>
      </c>
      <c r="F33" s="157" t="s">
        <v>262</v>
      </c>
      <c r="G33" s="157" t="s">
        <v>262</v>
      </c>
      <c r="H33" s="158"/>
      <c r="I33" s="158"/>
      <c r="J33" s="158"/>
    </row>
    <row r="34" spans="1:10" x14ac:dyDescent="0.3">
      <c r="A34" s="152"/>
      <c r="B34" s="156" t="s">
        <v>90</v>
      </c>
      <c r="C34" s="157" t="s">
        <v>262</v>
      </c>
      <c r="D34" s="157" t="s">
        <v>263</v>
      </c>
      <c r="E34" s="157" t="s">
        <v>262</v>
      </c>
      <c r="F34" s="157" t="s">
        <v>262</v>
      </c>
      <c r="G34" s="157" t="s">
        <v>262</v>
      </c>
      <c r="H34" s="158"/>
      <c r="I34" s="158"/>
      <c r="J34" s="158"/>
    </row>
    <row r="35" spans="1:10" x14ac:dyDescent="0.3">
      <c r="A35" s="152" t="s">
        <v>91</v>
      </c>
      <c r="B35" s="156" t="s">
        <v>92</v>
      </c>
      <c r="C35" s="157" t="s">
        <v>262</v>
      </c>
      <c r="D35" s="157" t="s">
        <v>265</v>
      </c>
      <c r="E35" s="160" t="s">
        <v>263</v>
      </c>
      <c r="F35" s="157" t="s">
        <v>268</v>
      </c>
      <c r="G35" s="157" t="s">
        <v>268</v>
      </c>
      <c r="H35" s="158" t="s">
        <v>273</v>
      </c>
      <c r="I35" s="158"/>
      <c r="J35" s="159">
        <v>140</v>
      </c>
    </row>
    <row r="36" spans="1:10" x14ac:dyDescent="0.3">
      <c r="A36" s="152" t="s">
        <v>93</v>
      </c>
      <c r="B36" s="156" t="s">
        <v>93</v>
      </c>
      <c r="C36" s="157" t="s">
        <v>263</v>
      </c>
      <c r="D36" s="157" t="s">
        <v>263</v>
      </c>
      <c r="E36" s="157" t="s">
        <v>263</v>
      </c>
      <c r="F36" s="157" t="s">
        <v>268</v>
      </c>
      <c r="G36" s="157" t="s">
        <v>268</v>
      </c>
      <c r="H36" s="158" t="s">
        <v>274</v>
      </c>
      <c r="I36" s="158"/>
      <c r="J36" s="159">
        <v>86</v>
      </c>
    </row>
    <row r="37" spans="1:10" x14ac:dyDescent="0.3">
      <c r="A37" s="161" t="s">
        <v>275</v>
      </c>
      <c r="B37" s="153"/>
      <c r="C37" s="124"/>
      <c r="D37" s="124"/>
      <c r="E37" s="124"/>
      <c r="F37" s="124"/>
      <c r="G37" s="124"/>
      <c r="H37" s="124"/>
      <c r="I37" s="124"/>
      <c r="J37" s="124"/>
    </row>
    <row r="38" spans="1:10" x14ac:dyDescent="0.3">
      <c r="A38" s="161" t="s">
        <v>276</v>
      </c>
      <c r="B38" s="153"/>
      <c r="C38" s="124"/>
      <c r="D38" s="124"/>
      <c r="E38" s="124"/>
      <c r="F38" s="124"/>
      <c r="G38" s="124"/>
      <c r="H38" s="124"/>
      <c r="I38" s="124"/>
      <c r="J38" s="124"/>
    </row>
    <row r="39" spans="1:10" x14ac:dyDescent="0.3">
      <c r="A39" s="161" t="s">
        <v>277</v>
      </c>
      <c r="B39" s="153"/>
      <c r="C39" s="124"/>
      <c r="D39" s="124"/>
      <c r="E39" s="124"/>
      <c r="F39" s="124"/>
      <c r="G39" s="124"/>
      <c r="H39" s="124"/>
      <c r="I39" s="124"/>
      <c r="J39" s="124"/>
    </row>
  </sheetData>
  <hyperlinks>
    <hyperlink ref="L1" location="Innehåll!A1" display="Till innehållsförteckning" xr:uid="{401E79D8-FF36-41F3-90A0-CA5145A82D48}"/>
  </hyperlink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6856-A935-499D-85E5-F983CFC4B22F}">
  <dimension ref="A1:L20"/>
  <sheetViews>
    <sheetView showGridLines="0" workbookViewId="0"/>
  </sheetViews>
  <sheetFormatPr defaultColWidth="8.84375" defaultRowHeight="12.45" x14ac:dyDescent="0.3"/>
  <cols>
    <col min="1" max="1" width="18" style="31" customWidth="1"/>
    <col min="2" max="10" width="12.53515625" style="31" customWidth="1"/>
    <col min="11" max="16384" width="8.84375" style="31"/>
  </cols>
  <sheetData>
    <row r="1" spans="1:12" x14ac:dyDescent="0.3">
      <c r="A1" s="41" t="s">
        <v>217</v>
      </c>
      <c r="B1" s="41"/>
      <c r="C1" s="41"/>
      <c r="D1" s="41"/>
      <c r="E1" s="41"/>
      <c r="F1" s="41"/>
      <c r="L1" s="44" t="s">
        <v>44</v>
      </c>
    </row>
    <row r="3" spans="1:12" s="43" customFormat="1" x14ac:dyDescent="0.3">
      <c r="A3" s="162" t="s">
        <v>236</v>
      </c>
      <c r="B3" s="119"/>
      <c r="C3" s="119"/>
      <c r="D3" s="119"/>
      <c r="E3" s="119"/>
      <c r="F3" s="119"/>
      <c r="G3" s="119"/>
      <c r="H3" s="119"/>
      <c r="I3" s="119"/>
      <c r="J3" s="119"/>
    </row>
    <row r="4" spans="1:12" x14ac:dyDescent="0.3">
      <c r="A4" s="163" t="s">
        <v>231</v>
      </c>
      <c r="B4" s="119"/>
      <c r="C4" s="119"/>
      <c r="D4" s="119"/>
      <c r="E4" s="119"/>
      <c r="F4" s="119"/>
      <c r="G4" s="119"/>
      <c r="H4" s="119"/>
      <c r="I4" s="119"/>
      <c r="J4" s="119"/>
    </row>
    <row r="5" spans="1:12" x14ac:dyDescent="0.3">
      <c r="A5" s="163" t="s">
        <v>233</v>
      </c>
      <c r="B5" s="119"/>
      <c r="C5" s="119"/>
      <c r="D5" s="119"/>
      <c r="E5" s="119"/>
      <c r="F5" s="119"/>
      <c r="G5" s="119"/>
      <c r="H5" s="119"/>
      <c r="I5" s="119"/>
      <c r="J5" s="119"/>
    </row>
    <row r="6" spans="1:12" x14ac:dyDescent="0.3">
      <c r="A6" s="163" t="s">
        <v>234</v>
      </c>
      <c r="B6" s="119"/>
      <c r="C6" s="119"/>
      <c r="D6" s="119"/>
      <c r="E6" s="119"/>
      <c r="F6" s="119"/>
      <c r="G6" s="119"/>
      <c r="H6" s="119"/>
      <c r="I6" s="119"/>
      <c r="J6" s="119"/>
    </row>
    <row r="7" spans="1:12" x14ac:dyDescent="0.3">
      <c r="A7" s="163" t="s">
        <v>232</v>
      </c>
      <c r="B7" s="119"/>
      <c r="C7" s="119"/>
      <c r="D7" s="119"/>
      <c r="E7" s="119"/>
      <c r="F7" s="119"/>
      <c r="G7" s="119"/>
      <c r="H7" s="119"/>
      <c r="I7" s="119"/>
      <c r="J7" s="119"/>
    </row>
    <row r="8" spans="1:12" x14ac:dyDescent="0.3">
      <c r="A8" s="163" t="s">
        <v>235</v>
      </c>
      <c r="B8" s="119"/>
      <c r="C8" s="119"/>
      <c r="D8" s="119"/>
      <c r="E8" s="119"/>
      <c r="F8" s="119"/>
      <c r="G8" s="119"/>
      <c r="H8" s="119"/>
      <c r="I8" s="119"/>
      <c r="J8" s="119"/>
    </row>
    <row r="9" spans="1:12" x14ac:dyDescent="0.3">
      <c r="A9" s="163"/>
      <c r="B9" s="119"/>
      <c r="C9" s="119"/>
      <c r="D9" s="119"/>
      <c r="E9" s="119"/>
      <c r="F9" s="119"/>
      <c r="G9" s="119"/>
      <c r="H9" s="119"/>
      <c r="I9" s="119"/>
      <c r="J9" s="119"/>
    </row>
    <row r="10" spans="1:12" x14ac:dyDescent="0.3">
      <c r="A10" s="138"/>
      <c r="B10" s="138" t="s">
        <v>99</v>
      </c>
      <c r="C10" s="138"/>
      <c r="D10" s="138"/>
      <c r="E10" s="138"/>
      <c r="F10" s="135"/>
      <c r="G10" s="138" t="s">
        <v>213</v>
      </c>
      <c r="H10" s="135"/>
      <c r="I10" s="138" t="s">
        <v>214</v>
      </c>
      <c r="J10" s="138"/>
    </row>
    <row r="11" spans="1:12" x14ac:dyDescent="0.3">
      <c r="A11" s="123" t="s">
        <v>46</v>
      </c>
      <c r="B11" s="123" t="s">
        <v>293</v>
      </c>
      <c r="C11" s="123" t="s">
        <v>294</v>
      </c>
      <c r="D11" s="123" t="s">
        <v>295</v>
      </c>
      <c r="E11" s="123" t="s">
        <v>296</v>
      </c>
      <c r="F11" s="135" t="s">
        <v>297</v>
      </c>
      <c r="G11" s="164" t="s">
        <v>215</v>
      </c>
      <c r="H11" s="169" t="s">
        <v>216</v>
      </c>
      <c r="I11" s="164" t="s">
        <v>302</v>
      </c>
      <c r="J11" s="164" t="s">
        <v>303</v>
      </c>
    </row>
    <row r="12" spans="1:12" x14ac:dyDescent="0.3">
      <c r="A12" s="165" t="s">
        <v>87</v>
      </c>
      <c r="B12" s="79">
        <v>28571</v>
      </c>
      <c r="C12" s="79">
        <v>52583</v>
      </c>
      <c r="D12" s="79">
        <v>54893</v>
      </c>
      <c r="E12" s="79">
        <v>56306</v>
      </c>
      <c r="F12" s="168">
        <v>48752</v>
      </c>
      <c r="G12" s="125">
        <f t="shared" ref="G12:G20" si="0">F12-B12</f>
        <v>20181</v>
      </c>
      <c r="H12" s="136">
        <f t="shared" ref="H12:H20" si="1">F12-E12</f>
        <v>-7554</v>
      </c>
      <c r="I12" s="166">
        <f t="shared" ref="I12:I20" si="2">(G12/B12)*100</f>
        <v>70.634559518392777</v>
      </c>
      <c r="J12" s="166">
        <f t="shared" ref="J12:J20" si="3">(H12/E12)*100</f>
        <v>-13.415976982914787</v>
      </c>
    </row>
    <row r="13" spans="1:12" x14ac:dyDescent="0.3">
      <c r="A13" s="165" t="s">
        <v>73</v>
      </c>
      <c r="B13" s="79">
        <v>119211</v>
      </c>
      <c r="C13" s="79">
        <v>190050</v>
      </c>
      <c r="D13" s="79">
        <v>178177</v>
      </c>
      <c r="E13" s="79">
        <v>144081</v>
      </c>
      <c r="F13" s="168">
        <v>155515</v>
      </c>
      <c r="G13" s="125">
        <f t="shared" si="0"/>
        <v>36304</v>
      </c>
      <c r="H13" s="136">
        <f t="shared" si="1"/>
        <v>11434</v>
      </c>
      <c r="I13" s="166">
        <f t="shared" si="2"/>
        <v>30.453565526671195</v>
      </c>
      <c r="J13" s="166">
        <f t="shared" si="3"/>
        <v>7.9358138824688895</v>
      </c>
    </row>
    <row r="14" spans="1:12" x14ac:dyDescent="0.3">
      <c r="A14" s="165" t="s">
        <v>75</v>
      </c>
      <c r="B14" s="79">
        <v>59412</v>
      </c>
      <c r="C14" s="79">
        <v>101462</v>
      </c>
      <c r="D14" s="79">
        <v>106030</v>
      </c>
      <c r="E14" s="79">
        <v>95445</v>
      </c>
      <c r="F14" s="168">
        <v>88613</v>
      </c>
      <c r="G14" s="125">
        <f t="shared" si="0"/>
        <v>29201</v>
      </c>
      <c r="H14" s="136">
        <f t="shared" si="1"/>
        <v>-6832</v>
      </c>
      <c r="I14" s="166">
        <f t="shared" si="2"/>
        <v>49.150003366323304</v>
      </c>
      <c r="J14" s="166">
        <f t="shared" si="3"/>
        <v>-7.1580491382471578</v>
      </c>
    </row>
    <row r="15" spans="1:12" x14ac:dyDescent="0.3">
      <c r="A15" s="165" t="s">
        <v>76</v>
      </c>
      <c r="B15" s="79">
        <v>151666</v>
      </c>
      <c r="C15" s="79">
        <v>232721</v>
      </c>
      <c r="D15" s="79">
        <v>145725</v>
      </c>
      <c r="E15" s="79">
        <v>224652</v>
      </c>
      <c r="F15" s="168">
        <v>221105</v>
      </c>
      <c r="G15" s="125">
        <f t="shared" si="0"/>
        <v>69439</v>
      </c>
      <c r="H15" s="136">
        <f t="shared" si="1"/>
        <v>-3547</v>
      </c>
      <c r="I15" s="166">
        <f t="shared" si="2"/>
        <v>45.78415729299909</v>
      </c>
      <c r="J15" s="166">
        <f t="shared" si="3"/>
        <v>-1.5788864554956108</v>
      </c>
    </row>
    <row r="16" spans="1:12" x14ac:dyDescent="0.3">
      <c r="A16" s="165" t="s">
        <v>88</v>
      </c>
      <c r="B16" s="79">
        <v>46962</v>
      </c>
      <c r="C16" s="79">
        <v>90744</v>
      </c>
      <c r="D16" s="79">
        <v>90460</v>
      </c>
      <c r="E16" s="79">
        <v>106456</v>
      </c>
      <c r="F16" s="168">
        <v>104211</v>
      </c>
      <c r="G16" s="125">
        <f t="shared" si="0"/>
        <v>57249</v>
      </c>
      <c r="H16" s="136">
        <f t="shared" si="1"/>
        <v>-2245</v>
      </c>
      <c r="I16" s="166">
        <f t="shared" si="2"/>
        <v>121.90494442315062</v>
      </c>
      <c r="J16" s="166">
        <f t="shared" si="3"/>
        <v>-2.1088524836552192</v>
      </c>
    </row>
    <row r="17" spans="1:10" x14ac:dyDescent="0.3">
      <c r="A17" s="167" t="s">
        <v>61</v>
      </c>
      <c r="B17" s="79">
        <v>212148</v>
      </c>
      <c r="C17" s="79">
        <v>255014</v>
      </c>
      <c r="D17" s="79">
        <v>290106</v>
      </c>
      <c r="E17" s="79">
        <v>291972</v>
      </c>
      <c r="F17" s="168">
        <v>313481</v>
      </c>
      <c r="G17" s="125">
        <f t="shared" si="0"/>
        <v>101333</v>
      </c>
      <c r="H17" s="136">
        <f t="shared" si="1"/>
        <v>21509</v>
      </c>
      <c r="I17" s="166">
        <f t="shared" si="2"/>
        <v>47.76523936120067</v>
      </c>
      <c r="J17" s="166">
        <f t="shared" si="3"/>
        <v>7.3668022961105866</v>
      </c>
    </row>
    <row r="18" spans="1:10" x14ac:dyDescent="0.3">
      <c r="A18" s="165" t="s">
        <v>84</v>
      </c>
      <c r="B18" s="79">
        <v>197542</v>
      </c>
      <c r="C18" s="79">
        <v>205071</v>
      </c>
      <c r="D18" s="79">
        <v>201800</v>
      </c>
      <c r="E18" s="79">
        <v>133266</v>
      </c>
      <c r="F18" s="168">
        <v>167378</v>
      </c>
      <c r="G18" s="125">
        <f t="shared" si="0"/>
        <v>-30164</v>
      </c>
      <c r="H18" s="136">
        <f t="shared" si="1"/>
        <v>34112</v>
      </c>
      <c r="I18" s="166">
        <f t="shared" si="2"/>
        <v>-15.269664172682266</v>
      </c>
      <c r="J18" s="166">
        <f t="shared" si="3"/>
        <v>25.596926447856166</v>
      </c>
    </row>
    <row r="19" spans="1:10" x14ac:dyDescent="0.3">
      <c r="A19" s="167" t="s">
        <v>70</v>
      </c>
      <c r="B19" s="79">
        <v>1379385</v>
      </c>
      <c r="C19" s="79">
        <v>1367416</v>
      </c>
      <c r="D19" s="79">
        <v>1342763</v>
      </c>
      <c r="E19" s="79">
        <v>1250868</v>
      </c>
      <c r="F19" s="168">
        <v>1434039</v>
      </c>
      <c r="G19" s="125">
        <f t="shared" si="0"/>
        <v>54654</v>
      </c>
      <c r="H19" s="136">
        <f t="shared" si="1"/>
        <v>183171</v>
      </c>
      <c r="I19" s="166">
        <f t="shared" si="2"/>
        <v>3.9622005458954535</v>
      </c>
      <c r="J19" s="166">
        <f t="shared" si="3"/>
        <v>14.643511545582747</v>
      </c>
    </row>
    <row r="20" spans="1:10" x14ac:dyDescent="0.3">
      <c r="A20" s="165" t="s">
        <v>90</v>
      </c>
      <c r="B20" s="79">
        <v>25832</v>
      </c>
      <c r="C20" s="79">
        <v>49117</v>
      </c>
      <c r="D20" s="79">
        <v>38109</v>
      </c>
      <c r="E20" s="79">
        <v>49097</v>
      </c>
      <c r="F20" s="168">
        <v>43187</v>
      </c>
      <c r="G20" s="125">
        <f t="shared" si="0"/>
        <v>17355</v>
      </c>
      <c r="H20" s="136">
        <f t="shared" si="1"/>
        <v>-5910</v>
      </c>
      <c r="I20" s="166">
        <f t="shared" si="2"/>
        <v>67.184112728398887</v>
      </c>
      <c r="J20" s="166">
        <f t="shared" si="3"/>
        <v>-12.037395360205307</v>
      </c>
    </row>
  </sheetData>
  <hyperlinks>
    <hyperlink ref="L1" location="Innehåll!A1" display="Till innehållsförteckning" xr:uid="{0DD4E086-AC3A-42CA-81DB-4D2F2BCEDC87}"/>
  </hyperlinks>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AE0C5-1A8E-47F2-B824-C50C48DACCF5}">
  <dimension ref="A1:V37"/>
  <sheetViews>
    <sheetView showGridLines="0" workbookViewId="0"/>
  </sheetViews>
  <sheetFormatPr defaultColWidth="8.84375" defaultRowHeight="12.45" x14ac:dyDescent="0.3"/>
  <cols>
    <col min="1" max="1" width="18.07421875" style="31" customWidth="1"/>
    <col min="2" max="7" width="11.3046875" style="31" customWidth="1"/>
    <col min="8" max="8" width="14.07421875" style="31" customWidth="1"/>
    <col min="9" max="9" width="11.3046875" style="31" customWidth="1"/>
    <col min="10" max="10" width="11.53515625" style="31" customWidth="1"/>
    <col min="11" max="11" width="13.4609375" style="31" customWidth="1"/>
    <col min="12" max="12" width="13.07421875" style="31" customWidth="1"/>
    <col min="13" max="13" width="13" style="31" customWidth="1"/>
    <col min="14" max="14" width="13.3046875" style="31" customWidth="1"/>
    <col min="15" max="17" width="15.69140625" style="31" customWidth="1"/>
    <col min="18" max="20" width="11.3046875" style="31" customWidth="1"/>
    <col min="21" max="21" width="14.4609375" style="31" customWidth="1"/>
    <col min="22" max="22" width="11.3046875" style="31" customWidth="1"/>
    <col min="23" max="16384" width="8.84375" style="31"/>
  </cols>
  <sheetData>
    <row r="1" spans="1:22" x14ac:dyDescent="0.3">
      <c r="A1" s="41" t="s">
        <v>209</v>
      </c>
      <c r="B1" s="41"/>
      <c r="C1" s="41"/>
      <c r="D1" s="41"/>
      <c r="E1" s="41"/>
      <c r="F1" s="41"/>
      <c r="K1" s="44" t="s">
        <v>44</v>
      </c>
    </row>
    <row r="2" spans="1:22" s="141" customFormat="1" x14ac:dyDescent="0.3"/>
    <row r="3" spans="1:22" s="141" customFormat="1" x14ac:dyDescent="0.3">
      <c r="A3" s="162" t="s">
        <v>305</v>
      </c>
      <c r="B3" s="119"/>
      <c r="C3" s="119"/>
      <c r="D3" s="119"/>
      <c r="E3" s="119"/>
      <c r="F3" s="119"/>
      <c r="G3" s="119"/>
      <c r="H3" s="119"/>
      <c r="I3" s="119"/>
      <c r="J3" s="119"/>
      <c r="K3" s="119"/>
      <c r="L3" s="119"/>
      <c r="M3" s="119"/>
      <c r="N3" s="119"/>
      <c r="O3" s="119"/>
      <c r="P3" s="119"/>
      <c r="Q3" s="119"/>
      <c r="R3" s="119"/>
      <c r="S3" s="119"/>
      <c r="T3" s="119"/>
      <c r="U3" s="119"/>
      <c r="V3" s="119"/>
    </row>
    <row r="4" spans="1:22" s="141" customFormat="1" x14ac:dyDescent="0.3">
      <c r="A4" s="163" t="s">
        <v>231</v>
      </c>
      <c r="B4" s="119"/>
      <c r="C4" s="119"/>
      <c r="D4" s="119"/>
      <c r="E4" s="119"/>
      <c r="F4" s="119"/>
      <c r="G4" s="119"/>
      <c r="H4" s="119"/>
      <c r="I4" s="119"/>
      <c r="J4" s="119"/>
      <c r="K4" s="119"/>
      <c r="L4" s="119"/>
      <c r="M4" s="119"/>
      <c r="N4" s="119"/>
      <c r="O4" s="119"/>
      <c r="P4" s="119"/>
      <c r="Q4" s="119"/>
      <c r="R4" s="119"/>
      <c r="S4" s="119"/>
      <c r="T4" s="119"/>
      <c r="U4" s="119"/>
      <c r="V4" s="119"/>
    </row>
    <row r="5" spans="1:22" s="141" customFormat="1" x14ac:dyDescent="0.3">
      <c r="A5" s="163" t="s">
        <v>233</v>
      </c>
      <c r="B5" s="119"/>
      <c r="C5" s="119"/>
      <c r="D5" s="119"/>
      <c r="E5" s="119"/>
      <c r="F5" s="119"/>
      <c r="G5" s="119"/>
      <c r="H5" s="119"/>
      <c r="I5" s="119"/>
      <c r="J5" s="119"/>
      <c r="K5" s="119"/>
      <c r="L5" s="119"/>
      <c r="M5" s="119"/>
      <c r="N5" s="119"/>
      <c r="O5" s="119"/>
      <c r="P5" s="119"/>
      <c r="Q5" s="119"/>
      <c r="R5" s="119"/>
      <c r="S5" s="119"/>
      <c r="T5" s="119"/>
      <c r="U5" s="119"/>
      <c r="V5" s="119"/>
    </row>
    <row r="6" spans="1:22" s="141" customFormat="1" x14ac:dyDescent="0.3">
      <c r="A6" s="163" t="s">
        <v>234</v>
      </c>
      <c r="B6" s="119"/>
      <c r="C6" s="119"/>
      <c r="D6" s="119"/>
      <c r="E6" s="119"/>
      <c r="F6" s="119"/>
      <c r="G6" s="119"/>
      <c r="H6" s="119"/>
      <c r="I6" s="119"/>
      <c r="J6" s="119"/>
      <c r="K6" s="119"/>
      <c r="L6" s="119"/>
      <c r="M6" s="119"/>
      <c r="N6" s="119"/>
      <c r="O6" s="119"/>
      <c r="P6" s="119"/>
      <c r="Q6" s="119"/>
      <c r="R6" s="119"/>
      <c r="S6" s="119"/>
      <c r="T6" s="119"/>
      <c r="U6" s="119"/>
      <c r="V6" s="119"/>
    </row>
    <row r="7" spans="1:22" s="141" customFormat="1" x14ac:dyDescent="0.3">
      <c r="A7" s="163" t="s">
        <v>232</v>
      </c>
      <c r="B7" s="119"/>
      <c r="C7" s="119"/>
      <c r="D7" s="119"/>
      <c r="E7" s="119"/>
      <c r="F7" s="119"/>
      <c r="G7" s="119"/>
      <c r="H7" s="119"/>
      <c r="I7" s="119"/>
      <c r="J7" s="119"/>
      <c r="K7" s="119"/>
      <c r="L7" s="119"/>
      <c r="M7" s="119"/>
      <c r="N7" s="119"/>
      <c r="O7" s="119"/>
      <c r="P7" s="119"/>
      <c r="Q7" s="119"/>
      <c r="R7" s="119"/>
      <c r="S7" s="119"/>
      <c r="T7" s="119"/>
      <c r="U7" s="119"/>
      <c r="V7" s="119"/>
    </row>
    <row r="8" spans="1:22" s="141" customFormat="1" x14ac:dyDescent="0.3">
      <c r="A8" s="163" t="s">
        <v>235</v>
      </c>
      <c r="B8" s="119"/>
      <c r="C8" s="119"/>
      <c r="D8" s="119"/>
      <c r="E8" s="119"/>
      <c r="F8" s="119"/>
      <c r="G8" s="119"/>
      <c r="H8" s="119"/>
      <c r="I8" s="119"/>
      <c r="J8" s="119"/>
      <c r="K8" s="119"/>
      <c r="L8" s="119"/>
      <c r="M8" s="119"/>
      <c r="N8" s="119"/>
      <c r="O8" s="119"/>
      <c r="P8" s="119"/>
      <c r="Q8" s="119"/>
      <c r="R8" s="119"/>
      <c r="S8" s="119"/>
      <c r="T8" s="119"/>
      <c r="U8" s="119"/>
      <c r="V8" s="119"/>
    </row>
    <row r="9" spans="1:22" s="141" customFormat="1" x14ac:dyDescent="0.3">
      <c r="A9" s="163"/>
      <c r="B9" s="119"/>
      <c r="C9" s="119"/>
      <c r="D9" s="119"/>
      <c r="E9" s="119"/>
      <c r="F9" s="119"/>
      <c r="G9" s="119"/>
      <c r="H9" s="119"/>
      <c r="I9" s="119"/>
      <c r="J9" s="119"/>
      <c r="K9" s="119"/>
      <c r="L9" s="119"/>
      <c r="M9" s="119"/>
      <c r="N9" s="119"/>
      <c r="O9" s="119"/>
      <c r="P9" s="119"/>
      <c r="Q9" s="119"/>
      <c r="R9" s="119"/>
      <c r="S9" s="119"/>
      <c r="T9" s="119"/>
      <c r="U9" s="119"/>
      <c r="V9" s="119"/>
    </row>
    <row r="10" spans="1:22" s="141" customFormat="1" x14ac:dyDescent="0.3">
      <c r="A10" s="163" t="s">
        <v>304</v>
      </c>
      <c r="B10" s="119"/>
      <c r="C10" s="119"/>
      <c r="D10" s="119"/>
      <c r="E10" s="119"/>
      <c r="F10" s="119"/>
      <c r="G10" s="119"/>
      <c r="H10" s="119"/>
      <c r="I10" s="119"/>
      <c r="J10" s="119"/>
      <c r="K10" s="119"/>
      <c r="L10" s="119"/>
      <c r="M10" s="119"/>
      <c r="N10" s="119"/>
      <c r="O10" s="119"/>
      <c r="P10" s="119"/>
      <c r="Q10" s="119"/>
      <c r="R10" s="119"/>
      <c r="S10" s="119"/>
      <c r="T10" s="119"/>
      <c r="U10" s="119"/>
      <c r="V10" s="119"/>
    </row>
    <row r="11" spans="1:22" s="141" customFormat="1" x14ac:dyDescent="0.3">
      <c r="A11" s="163"/>
      <c r="B11" s="119"/>
      <c r="C11" s="119"/>
      <c r="D11" s="119"/>
      <c r="E11" s="119"/>
      <c r="F11" s="119"/>
      <c r="G11" s="119"/>
      <c r="H11" s="119"/>
      <c r="I11" s="119"/>
      <c r="J11" s="119"/>
      <c r="K11" s="119"/>
      <c r="L11" s="119"/>
      <c r="M11" s="119"/>
      <c r="N11" s="119"/>
      <c r="O11" s="119"/>
      <c r="P11" s="119"/>
      <c r="Q11" s="119"/>
      <c r="R11" s="119"/>
      <c r="S11" s="119"/>
      <c r="T11" s="119"/>
      <c r="U11" s="119"/>
      <c r="V11" s="119"/>
    </row>
    <row r="12" spans="1:22" s="141" customFormat="1" x14ac:dyDescent="0.3">
      <c r="A12" s="124"/>
      <c r="B12" s="123" t="s">
        <v>155</v>
      </c>
      <c r="C12" s="135"/>
      <c r="D12" s="123" t="s">
        <v>156</v>
      </c>
      <c r="E12" s="123"/>
      <c r="F12" s="123"/>
      <c r="G12" s="123"/>
      <c r="H12" s="135"/>
      <c r="I12" s="123" t="s">
        <v>218</v>
      </c>
      <c r="J12" s="123"/>
      <c r="K12" s="123"/>
      <c r="L12" s="123"/>
      <c r="M12" s="123"/>
      <c r="N12" s="135"/>
      <c r="O12" s="123" t="s">
        <v>219</v>
      </c>
      <c r="P12" s="123"/>
      <c r="Q12" s="135"/>
      <c r="R12" s="123" t="s">
        <v>159</v>
      </c>
      <c r="S12" s="123"/>
      <c r="T12" s="123"/>
      <c r="U12" s="135"/>
      <c r="V12" s="123"/>
    </row>
    <row r="13" spans="1:22" s="141" customFormat="1" ht="41.15" x14ac:dyDescent="0.3">
      <c r="A13" s="123" t="s">
        <v>46</v>
      </c>
      <c r="B13" s="123" t="s">
        <v>220</v>
      </c>
      <c r="C13" s="135" t="s">
        <v>221</v>
      </c>
      <c r="D13" s="123" t="s">
        <v>222</v>
      </c>
      <c r="E13" s="123" t="s">
        <v>223</v>
      </c>
      <c r="F13" s="123" t="s">
        <v>224</v>
      </c>
      <c r="G13" s="123" t="s">
        <v>225</v>
      </c>
      <c r="H13" s="135" t="s">
        <v>177</v>
      </c>
      <c r="I13" s="123" t="s">
        <v>178</v>
      </c>
      <c r="J13" s="123" t="s">
        <v>179</v>
      </c>
      <c r="K13" s="123" t="s">
        <v>180</v>
      </c>
      <c r="L13" s="123" t="s">
        <v>181</v>
      </c>
      <c r="M13" s="123" t="s">
        <v>182</v>
      </c>
      <c r="N13" s="135" t="s">
        <v>183</v>
      </c>
      <c r="O13" s="170" t="s">
        <v>226</v>
      </c>
      <c r="P13" s="170" t="s">
        <v>227</v>
      </c>
      <c r="Q13" s="174" t="s">
        <v>228</v>
      </c>
      <c r="R13" s="123" t="s">
        <v>188</v>
      </c>
      <c r="S13" s="123" t="s">
        <v>189</v>
      </c>
      <c r="T13" s="123" t="s">
        <v>190</v>
      </c>
      <c r="U13" s="135" t="s">
        <v>191</v>
      </c>
      <c r="V13" s="123" t="s">
        <v>0</v>
      </c>
    </row>
    <row r="14" spans="1:22" s="171" customFormat="1" x14ac:dyDescent="0.3">
      <c r="A14" s="123" t="s">
        <v>213</v>
      </c>
      <c r="B14" s="170"/>
      <c r="C14" s="174"/>
      <c r="D14" s="170"/>
      <c r="E14" s="170"/>
      <c r="F14" s="170"/>
      <c r="G14" s="170"/>
      <c r="H14" s="174"/>
      <c r="I14" s="170"/>
      <c r="J14" s="170"/>
      <c r="K14" s="170"/>
      <c r="L14" s="170"/>
      <c r="M14" s="170"/>
      <c r="N14" s="174"/>
      <c r="O14" s="170"/>
      <c r="P14" s="170"/>
      <c r="Q14" s="174"/>
      <c r="R14" s="170"/>
      <c r="S14" s="170"/>
      <c r="T14" s="170"/>
      <c r="U14" s="174"/>
      <c r="V14" s="170"/>
    </row>
    <row r="15" spans="1:22" s="141" customFormat="1" x14ac:dyDescent="0.3">
      <c r="A15" s="124" t="s">
        <v>87</v>
      </c>
      <c r="B15" s="125">
        <v>-4032.2713138141444</v>
      </c>
      <c r="C15" s="136">
        <v>-3521.7286861858593</v>
      </c>
      <c r="D15" s="125">
        <v>-2802</v>
      </c>
      <c r="E15" s="125">
        <v>-2283.5061272452576</v>
      </c>
      <c r="F15" s="125">
        <v>-2177.7678361591388</v>
      </c>
      <c r="G15" s="125">
        <v>-839.08695652173992</v>
      </c>
      <c r="H15" s="136">
        <v>548.36091992613729</v>
      </c>
      <c r="I15" s="125">
        <v>-1382.6790529367172</v>
      </c>
      <c r="J15" s="125">
        <v>-24.521273905174894</v>
      </c>
      <c r="K15" s="125">
        <v>1417.8900799595322</v>
      </c>
      <c r="L15" s="125">
        <v>-906.55493083792146</v>
      </c>
      <c r="M15" s="125">
        <v>-6189.8895352230502</v>
      </c>
      <c r="N15" s="136">
        <v>-468.24528705667194</v>
      </c>
      <c r="O15" s="125">
        <v>491.51513537007713</v>
      </c>
      <c r="P15" s="125">
        <v>-603.86917964751956</v>
      </c>
      <c r="Q15" s="136">
        <v>-7441.6459557225608</v>
      </c>
      <c r="R15" s="125">
        <v>-4226.9490536837129</v>
      </c>
      <c r="S15" s="125">
        <v>-3074.7125829145116</v>
      </c>
      <c r="T15" s="125">
        <v>1762.4848328839034</v>
      </c>
      <c r="U15" s="136">
        <v>-2014.8231962856798</v>
      </c>
      <c r="V15" s="128">
        <v>-7554</v>
      </c>
    </row>
    <row r="16" spans="1:22" s="141" customFormat="1" x14ac:dyDescent="0.3">
      <c r="A16" s="124" t="s">
        <v>73</v>
      </c>
      <c r="B16" s="125">
        <v>16845.493614568724</v>
      </c>
      <c r="C16" s="136">
        <v>-5411.4936145687388</v>
      </c>
      <c r="D16" s="125">
        <v>5858</v>
      </c>
      <c r="E16" s="125">
        <v>2065.162124333765</v>
      </c>
      <c r="F16" s="125">
        <v>-5702.4085554112316</v>
      </c>
      <c r="G16" s="125">
        <v>5545.7501903524899</v>
      </c>
      <c r="H16" s="136">
        <v>3667.4962407249841</v>
      </c>
      <c r="I16" s="125">
        <v>5181.516212338589</v>
      </c>
      <c r="J16" s="125">
        <v>104.1010043041606</v>
      </c>
      <c r="K16" s="125">
        <v>-6566.3926829268166</v>
      </c>
      <c r="L16" s="125">
        <v>-2486.6571018651362</v>
      </c>
      <c r="M16" s="125">
        <v>12493.19139167862</v>
      </c>
      <c r="N16" s="136">
        <v>2708.2411764705885</v>
      </c>
      <c r="O16" s="125">
        <v>5769.667117149671</v>
      </c>
      <c r="P16" s="125">
        <v>2265.4780130567815</v>
      </c>
      <c r="Q16" s="136">
        <v>3398.8548697935476</v>
      </c>
      <c r="R16" s="125">
        <v>5950.6388648606116</v>
      </c>
      <c r="S16" s="125">
        <v>746.70264518538897</v>
      </c>
      <c r="T16" s="125">
        <v>2185.4395052687469</v>
      </c>
      <c r="U16" s="136">
        <v>2551.2189846852507</v>
      </c>
      <c r="V16" s="128">
        <v>11434</v>
      </c>
    </row>
    <row r="17" spans="1:22" s="141" customFormat="1" x14ac:dyDescent="0.3">
      <c r="A17" s="124" t="s">
        <v>75</v>
      </c>
      <c r="B17" s="125">
        <v>263.30482701396249</v>
      </c>
      <c r="C17" s="136">
        <v>-7095.3048270139552</v>
      </c>
      <c r="D17" s="125">
        <v>-121</v>
      </c>
      <c r="E17" s="125">
        <v>431.35031987746697</v>
      </c>
      <c r="F17" s="125">
        <v>-3235.443374519502</v>
      </c>
      <c r="G17" s="125">
        <v>-1312.54423321582</v>
      </c>
      <c r="H17" s="136">
        <v>-2594.3627121421432</v>
      </c>
      <c r="I17" s="125">
        <v>641.81402501120465</v>
      </c>
      <c r="J17" s="125">
        <v>772.92559778402392</v>
      </c>
      <c r="K17" s="125">
        <v>-2908.9661493339845</v>
      </c>
      <c r="L17" s="125">
        <v>-1571.1728379974747</v>
      </c>
      <c r="M17" s="125">
        <v>-2397.5349097722938</v>
      </c>
      <c r="N17" s="136">
        <v>-1369.0657256914737</v>
      </c>
      <c r="O17" s="125">
        <v>-456.2936354255462</v>
      </c>
      <c r="P17" s="125">
        <v>-2520.765882722415</v>
      </c>
      <c r="Q17" s="136">
        <v>-3854.9404818520343</v>
      </c>
      <c r="R17" s="125">
        <v>-4365.1973848069729</v>
      </c>
      <c r="S17" s="125">
        <v>188.17363583744009</v>
      </c>
      <c r="T17" s="125">
        <v>785.24792591162986</v>
      </c>
      <c r="U17" s="136">
        <v>-3440.2241769420998</v>
      </c>
      <c r="V17" s="128">
        <v>-6832</v>
      </c>
    </row>
    <row r="18" spans="1:22" s="141" customFormat="1" x14ac:dyDescent="0.3">
      <c r="A18" s="124" t="s">
        <v>76</v>
      </c>
      <c r="B18" s="125">
        <v>-9364.1203263086354</v>
      </c>
      <c r="C18" s="136">
        <v>5817.1203263086354</v>
      </c>
      <c r="D18" s="125">
        <v>-3143</v>
      </c>
      <c r="E18" s="125">
        <v>-19350.169368207782</v>
      </c>
      <c r="F18" s="125">
        <v>-5037.0832949591713</v>
      </c>
      <c r="G18" s="125">
        <v>14148.262287407131</v>
      </c>
      <c r="H18" s="136">
        <v>9834.9903757598095</v>
      </c>
      <c r="I18" s="125">
        <v>7357.1425304592303</v>
      </c>
      <c r="J18" s="125">
        <v>8080.158400499844</v>
      </c>
      <c r="K18" s="125">
        <v>10149.567485160886</v>
      </c>
      <c r="L18" s="125">
        <v>1727.7332208684775</v>
      </c>
      <c r="M18" s="125">
        <v>-16122.338206810367</v>
      </c>
      <c r="N18" s="136">
        <v>-14739.263430178064</v>
      </c>
      <c r="O18" s="125">
        <v>1560.4295190713101</v>
      </c>
      <c r="P18" s="125">
        <v>13501.230003827022</v>
      </c>
      <c r="Q18" s="136">
        <v>-18608.659522898321</v>
      </c>
      <c r="R18" s="172" t="s">
        <v>115</v>
      </c>
      <c r="S18" s="172" t="s">
        <v>115</v>
      </c>
      <c r="T18" s="172" t="s">
        <v>115</v>
      </c>
      <c r="U18" s="176" t="s">
        <v>115</v>
      </c>
      <c r="V18" s="128">
        <v>-3547</v>
      </c>
    </row>
    <row r="19" spans="1:22" s="141" customFormat="1" x14ac:dyDescent="0.3">
      <c r="A19" s="124" t="s">
        <v>88</v>
      </c>
      <c r="B19" s="125">
        <v>-6489.6501854446833</v>
      </c>
      <c r="C19" s="136">
        <v>4244.6501854446906</v>
      </c>
      <c r="D19" s="125">
        <v>-435</v>
      </c>
      <c r="E19" s="125">
        <v>-2412.3679642421775</v>
      </c>
      <c r="F19" s="125">
        <v>550.54899634294998</v>
      </c>
      <c r="G19" s="125">
        <v>-2866.7998374644412</v>
      </c>
      <c r="H19" s="136">
        <v>2918.6188053636724</v>
      </c>
      <c r="I19" s="125">
        <v>4257.7027904312454</v>
      </c>
      <c r="J19" s="125">
        <v>5520.9845885273171</v>
      </c>
      <c r="K19" s="125">
        <v>-6852.8402934999067</v>
      </c>
      <c r="L19" s="125">
        <v>-1290.1693352609038</v>
      </c>
      <c r="M19" s="125">
        <v>774.485393197132</v>
      </c>
      <c r="N19" s="136">
        <v>-4655.1631433948896</v>
      </c>
      <c r="O19" s="125">
        <v>549.04394311985425</v>
      </c>
      <c r="P19" s="125">
        <v>6602.5803485512697</v>
      </c>
      <c r="Q19" s="136">
        <v>-9396.6242916711199</v>
      </c>
      <c r="R19" s="125">
        <v>-16367.299984107645</v>
      </c>
      <c r="S19" s="125">
        <v>1136.7721989722922</v>
      </c>
      <c r="T19" s="125">
        <v>7984.2491921385808</v>
      </c>
      <c r="U19" s="136">
        <v>5001.2785929967704</v>
      </c>
      <c r="V19" s="128">
        <v>-2245</v>
      </c>
    </row>
    <row r="20" spans="1:22" s="141" customFormat="1" x14ac:dyDescent="0.3">
      <c r="A20" s="124" t="s">
        <v>61</v>
      </c>
      <c r="B20" s="125">
        <v>6331.992819680323</v>
      </c>
      <c r="C20" s="136">
        <v>15177.007180319692</v>
      </c>
      <c r="D20" s="125">
        <v>3052</v>
      </c>
      <c r="E20" s="125">
        <v>6699.3520753014163</v>
      </c>
      <c r="F20" s="125">
        <v>-8812.1186189674117</v>
      </c>
      <c r="G20" s="125">
        <v>10241.879989457098</v>
      </c>
      <c r="H20" s="136">
        <v>10327.886554208904</v>
      </c>
      <c r="I20" s="125">
        <v>9858.0638767365126</v>
      </c>
      <c r="J20" s="125">
        <v>2520.3884795456252</v>
      </c>
      <c r="K20" s="125">
        <v>7470.8622304090895</v>
      </c>
      <c r="L20" s="125">
        <v>293.58941591833536</v>
      </c>
      <c r="M20" s="125">
        <v>-4912.2647363573487</v>
      </c>
      <c r="N20" s="136">
        <v>6278.3607337477879</v>
      </c>
      <c r="O20" s="125">
        <v>3154.83464130416</v>
      </c>
      <c r="P20" s="125">
        <v>-14026.668988098332</v>
      </c>
      <c r="Q20" s="136">
        <v>32380.834346794174</v>
      </c>
      <c r="R20" s="125">
        <v>5852.3903426791221</v>
      </c>
      <c r="S20" s="125">
        <v>-7590.8472481827775</v>
      </c>
      <c r="T20" s="125">
        <v>19726.994184839044</v>
      </c>
      <c r="U20" s="136">
        <v>3520.462720664591</v>
      </c>
      <c r="V20" s="128">
        <v>21509</v>
      </c>
    </row>
    <row r="21" spans="1:22" s="141" customFormat="1" x14ac:dyDescent="0.3">
      <c r="A21" s="124" t="s">
        <v>84</v>
      </c>
      <c r="B21" s="125">
        <v>14057.027176416399</v>
      </c>
      <c r="C21" s="136">
        <v>20054.972823583608</v>
      </c>
      <c r="D21" s="125">
        <v>16037</v>
      </c>
      <c r="E21" s="125">
        <v>4101.7054951630607</v>
      </c>
      <c r="F21" s="125">
        <v>12327.40440809814</v>
      </c>
      <c r="G21" s="125">
        <v>4571.6636082577061</v>
      </c>
      <c r="H21" s="136">
        <v>-2925.7735115188989</v>
      </c>
      <c r="I21" s="125">
        <v>-2109.0884181264264</v>
      </c>
      <c r="J21" s="125">
        <v>1747.5849047634147</v>
      </c>
      <c r="K21" s="125">
        <v>-3960.9626207152578</v>
      </c>
      <c r="L21" s="125">
        <v>3895.0221939503149</v>
      </c>
      <c r="M21" s="125">
        <v>24817.633132009181</v>
      </c>
      <c r="N21" s="136">
        <v>9721.8108081187656</v>
      </c>
      <c r="O21" s="125">
        <v>1371.6152816468284</v>
      </c>
      <c r="P21" s="125">
        <v>-6799.9481567237071</v>
      </c>
      <c r="Q21" s="136">
        <v>39540.332875076885</v>
      </c>
      <c r="R21" s="125">
        <v>3079.5652769197368</v>
      </c>
      <c r="S21" s="125">
        <v>14468.191180644841</v>
      </c>
      <c r="T21" s="125">
        <v>12309.164832779556</v>
      </c>
      <c r="U21" s="136">
        <v>4255.0787096558724</v>
      </c>
      <c r="V21" s="128">
        <v>34112</v>
      </c>
    </row>
    <row r="22" spans="1:22" s="141" customFormat="1" x14ac:dyDescent="0.3">
      <c r="A22" s="124" t="s">
        <v>70</v>
      </c>
      <c r="B22" s="125">
        <v>76470.404048684053</v>
      </c>
      <c r="C22" s="136">
        <v>106700.59595131606</v>
      </c>
      <c r="D22" s="125">
        <v>84797</v>
      </c>
      <c r="E22" s="125">
        <v>-6330.490841319086</v>
      </c>
      <c r="F22" s="125">
        <v>57692.57727204432</v>
      </c>
      <c r="G22" s="125">
        <v>39949.430146299128</v>
      </c>
      <c r="H22" s="136">
        <v>7062.4834229755652</v>
      </c>
      <c r="I22" s="125">
        <v>42154.25651366252</v>
      </c>
      <c r="J22" s="125">
        <v>33006.973195345912</v>
      </c>
      <c r="K22" s="125">
        <v>-2699.3129316626</v>
      </c>
      <c r="L22" s="125">
        <v>10179.326505709148</v>
      </c>
      <c r="M22" s="125">
        <v>82151.083011028997</v>
      </c>
      <c r="N22" s="136">
        <v>18378.673705916066</v>
      </c>
      <c r="O22" s="125">
        <v>5567.7869693893372</v>
      </c>
      <c r="P22" s="125">
        <v>5728.6227755278233</v>
      </c>
      <c r="Q22" s="136">
        <v>171874.5902550827</v>
      </c>
      <c r="R22" s="172" t="s">
        <v>115</v>
      </c>
      <c r="S22" s="172" t="s">
        <v>115</v>
      </c>
      <c r="T22" s="172" t="s">
        <v>115</v>
      </c>
      <c r="U22" s="176" t="s">
        <v>115</v>
      </c>
      <c r="V22" s="128">
        <v>183171</v>
      </c>
    </row>
    <row r="23" spans="1:22" s="141" customFormat="1" x14ac:dyDescent="0.3">
      <c r="A23" s="177" t="s">
        <v>90</v>
      </c>
      <c r="B23" s="178">
        <v>951.32148194271576</v>
      </c>
      <c r="C23" s="179">
        <v>-6861.3214819427194</v>
      </c>
      <c r="D23" s="178">
        <v>-498</v>
      </c>
      <c r="E23" s="178">
        <v>-3782.1965324868934</v>
      </c>
      <c r="F23" s="178">
        <v>-1445.4799932669684</v>
      </c>
      <c r="G23" s="178">
        <v>-2737.0315971721247</v>
      </c>
      <c r="H23" s="179">
        <v>2552.7081229259848</v>
      </c>
      <c r="I23" s="178">
        <v>-812.45294583883879</v>
      </c>
      <c r="J23" s="178">
        <v>-299.58108322325097</v>
      </c>
      <c r="K23" s="178">
        <v>-1350.6290620871878</v>
      </c>
      <c r="L23" s="178">
        <v>3.5920739762218545</v>
      </c>
      <c r="M23" s="178">
        <v>-2728.3584147952433</v>
      </c>
      <c r="N23" s="179">
        <v>-722.57056803170417</v>
      </c>
      <c r="O23" s="178">
        <v>636.63982102908267</v>
      </c>
      <c r="P23" s="178">
        <v>-4554.6923937360179</v>
      </c>
      <c r="Q23" s="179">
        <v>-1991.9474272930602</v>
      </c>
      <c r="R23" s="178">
        <v>1481.1122635946394</v>
      </c>
      <c r="S23" s="178">
        <v>3262.7671865671655</v>
      </c>
      <c r="T23" s="178">
        <v>-6960.2660454618526</v>
      </c>
      <c r="U23" s="179">
        <v>-3693.6134046999532</v>
      </c>
      <c r="V23" s="180">
        <v>-5910</v>
      </c>
    </row>
    <row r="24" spans="1:22" s="141" customFormat="1" x14ac:dyDescent="0.3">
      <c r="A24" s="173"/>
      <c r="B24" s="125"/>
      <c r="C24" s="136"/>
      <c r="D24" s="125"/>
      <c r="E24" s="125"/>
      <c r="F24" s="125"/>
      <c r="G24" s="125"/>
      <c r="H24" s="175"/>
      <c r="I24" s="125"/>
      <c r="J24" s="125"/>
      <c r="K24" s="125"/>
      <c r="L24" s="125"/>
      <c r="M24" s="125"/>
      <c r="N24" s="136"/>
      <c r="O24" s="125"/>
      <c r="P24" s="125"/>
      <c r="Q24" s="136"/>
      <c r="R24" s="125"/>
      <c r="S24" s="125"/>
      <c r="T24" s="125"/>
      <c r="U24" s="175"/>
      <c r="V24" s="125"/>
    </row>
    <row r="25" spans="1:22" s="141" customFormat="1" x14ac:dyDescent="0.3">
      <c r="A25" s="123" t="s">
        <v>214</v>
      </c>
      <c r="B25" s="125"/>
      <c r="C25" s="136"/>
      <c r="D25" s="125"/>
      <c r="E25" s="125"/>
      <c r="F25" s="125"/>
      <c r="G25" s="125"/>
      <c r="H25" s="175"/>
      <c r="I25" s="125"/>
      <c r="J25" s="125"/>
      <c r="K25" s="125"/>
      <c r="L25" s="125"/>
      <c r="M25" s="125"/>
      <c r="N25" s="136"/>
      <c r="O25" s="125"/>
      <c r="P25" s="125"/>
      <c r="Q25" s="136"/>
      <c r="R25" s="125"/>
      <c r="S25" s="125"/>
      <c r="T25" s="125"/>
      <c r="U25" s="175"/>
      <c r="V25" s="125"/>
    </row>
    <row r="26" spans="1:22" s="141" customFormat="1" x14ac:dyDescent="0.3">
      <c r="A26" s="124" t="s">
        <v>87</v>
      </c>
      <c r="B26" s="125">
        <v>-16.26872540780958</v>
      </c>
      <c r="C26" s="136">
        <v>-11.172790187271028</v>
      </c>
      <c r="D26" s="125">
        <v>-15.769923457901847</v>
      </c>
      <c r="E26" s="125">
        <v>-25.553013061770653</v>
      </c>
      <c r="F26" s="125">
        <v>-17.723472545985377</v>
      </c>
      <c r="G26" s="125">
        <v>-7.9972224343480516</v>
      </c>
      <c r="H26" s="136">
        <v>8.0381913416157129</v>
      </c>
      <c r="I26" s="125">
        <v>-6.725791836136243</v>
      </c>
      <c r="J26" s="125">
        <v>-0.19606854213181577</v>
      </c>
      <c r="K26" s="125">
        <v>16.107180600663241</v>
      </c>
      <c r="L26" s="125">
        <v>-62.553436345115486</v>
      </c>
      <c r="M26" s="125">
        <v>-55.44218988180809</v>
      </c>
      <c r="N26" s="136">
        <v>-25.657557449861624</v>
      </c>
      <c r="O26" s="125">
        <v>46.847545433039947</v>
      </c>
      <c r="P26" s="125">
        <v>-5.3540737076088192</v>
      </c>
      <c r="Q26" s="136">
        <v>-16.921240981932542</v>
      </c>
      <c r="R26" s="125">
        <v>-54.035497180870394</v>
      </c>
      <c r="S26" s="125">
        <v>-12.747827716946345</v>
      </c>
      <c r="T26" s="125">
        <v>10.869152528553839</v>
      </c>
      <c r="U26" s="136">
        <v>-24.726367147966556</v>
      </c>
      <c r="V26" s="128">
        <v>-13.415976982914787</v>
      </c>
    </row>
    <row r="27" spans="1:22" s="141" customFormat="1" x14ac:dyDescent="0.3">
      <c r="A27" s="124" t="s">
        <v>73</v>
      </c>
      <c r="B27" s="125">
        <v>25.56159330935759</v>
      </c>
      <c r="C27" s="136">
        <v>-6.9218901176467051</v>
      </c>
      <c r="D27" s="125">
        <v>12.404184135857367</v>
      </c>
      <c r="E27" s="125">
        <v>13.575557470513514</v>
      </c>
      <c r="F27" s="125">
        <v>-13.450166122914901</v>
      </c>
      <c r="G27" s="125">
        <v>21.392327608923132</v>
      </c>
      <c r="H27" s="136">
        <v>27.529491389469651</v>
      </c>
      <c r="I27" s="125">
        <v>20.290781074968926</v>
      </c>
      <c r="J27" s="125">
        <v>0.55892841938759874</v>
      </c>
      <c r="K27" s="125">
        <v>-8.7179480204904021</v>
      </c>
      <c r="L27" s="125">
        <v>-42.456510369779743</v>
      </c>
      <c r="M27" s="125">
        <v>89.624104483739004</v>
      </c>
      <c r="N27" s="136">
        <v>56.38997181732335</v>
      </c>
      <c r="O27" s="125">
        <v>64.198498004497338</v>
      </c>
      <c r="P27" s="125">
        <v>5.0097407160525949</v>
      </c>
      <c r="Q27" s="136">
        <v>3.7818711746374176</v>
      </c>
      <c r="R27" s="125">
        <v>19.688528750632305</v>
      </c>
      <c r="S27" s="125">
        <v>0.93205008489254859</v>
      </c>
      <c r="T27" s="125">
        <v>8.5481937534015202</v>
      </c>
      <c r="U27" s="136">
        <v>31.199897549557605</v>
      </c>
      <c r="V27" s="128">
        <v>7.9358138824688895</v>
      </c>
    </row>
    <row r="28" spans="1:22" s="141" customFormat="1" x14ac:dyDescent="0.3">
      <c r="A28" s="124" t="s">
        <v>75</v>
      </c>
      <c r="B28" s="125">
        <v>0.76953416719687084</v>
      </c>
      <c r="C28" s="136">
        <v>-11.588169220701163</v>
      </c>
      <c r="D28" s="125">
        <v>-1.0081653057823696</v>
      </c>
      <c r="E28" s="125">
        <v>2.4176087069812153</v>
      </c>
      <c r="F28" s="125">
        <v>-15.213981272535474</v>
      </c>
      <c r="G28" s="125">
        <v>-4.3610248193300345</v>
      </c>
      <c r="H28" s="136">
        <v>-18.221942997270968</v>
      </c>
      <c r="I28" s="125">
        <v>2.5047908167249715</v>
      </c>
      <c r="J28" s="125">
        <v>5.3737230795142024</v>
      </c>
      <c r="K28" s="125">
        <v>-8.5783390800180008</v>
      </c>
      <c r="L28" s="125">
        <v>-41.236187953100469</v>
      </c>
      <c r="M28" s="125">
        <v>-20.801473910090909</v>
      </c>
      <c r="N28" s="136">
        <v>-22.111870423044394</v>
      </c>
      <c r="O28" s="125">
        <v>-11.088132968690555</v>
      </c>
      <c r="P28" s="125">
        <v>-11.303135623342142</v>
      </c>
      <c r="Q28" s="136">
        <v>-5.5845738916323393</v>
      </c>
      <c r="R28" s="125">
        <v>-35.143900354947775</v>
      </c>
      <c r="S28" s="125">
        <v>0.4270694967687087</v>
      </c>
      <c r="T28" s="125">
        <v>2.9440576387565867</v>
      </c>
      <c r="U28" s="136">
        <v>-27.99165442465732</v>
      </c>
      <c r="V28" s="128">
        <v>-7.1580491382471578</v>
      </c>
    </row>
    <row r="29" spans="1:22" s="141" customFormat="1" x14ac:dyDescent="0.3">
      <c r="A29" s="124" t="s">
        <v>76</v>
      </c>
      <c r="B29" s="125">
        <v>-8.3365563861515906</v>
      </c>
      <c r="C29" s="136">
        <v>5.178783475160369</v>
      </c>
      <c r="D29" s="125">
        <v>-5.3197251277884972</v>
      </c>
      <c r="E29" s="125">
        <v>-32.404869444417209</v>
      </c>
      <c r="F29" s="125">
        <v>-9.0772021059416126</v>
      </c>
      <c r="G29" s="125">
        <v>37.530451148331295</v>
      </c>
      <c r="H29" s="136">
        <v>77.645330795090771</v>
      </c>
      <c r="I29" s="125">
        <v>30.528787664299895</v>
      </c>
      <c r="J29" s="125">
        <v>50.723319535067958</v>
      </c>
      <c r="K29" s="125">
        <v>43.593835399831562</v>
      </c>
      <c r="L29" s="125">
        <v>30.21350073757451</v>
      </c>
      <c r="M29" s="125">
        <v>-16.446337026723</v>
      </c>
      <c r="N29" s="136">
        <v>-25.592285292814545</v>
      </c>
      <c r="O29" s="125">
        <v>46.538102388484312</v>
      </c>
      <c r="P29" s="125">
        <v>42.385200701361285</v>
      </c>
      <c r="Q29" s="136">
        <v>-9.8227062224711883</v>
      </c>
      <c r="R29" s="172" t="s">
        <v>115</v>
      </c>
      <c r="S29" s="172" t="s">
        <v>115</v>
      </c>
      <c r="T29" s="172" t="s">
        <v>115</v>
      </c>
      <c r="U29" s="176" t="s">
        <v>115</v>
      </c>
      <c r="V29" s="128">
        <v>-1.5788864554956108</v>
      </c>
    </row>
    <row r="30" spans="1:22" s="141" customFormat="1" x14ac:dyDescent="0.3">
      <c r="A30" s="124" t="s">
        <v>88</v>
      </c>
      <c r="B30" s="125">
        <v>-13.148858798583204</v>
      </c>
      <c r="C30" s="136">
        <v>7.43361354249706</v>
      </c>
      <c r="D30" s="125">
        <v>-1.8425176839340929</v>
      </c>
      <c r="E30" s="125">
        <v>-9.0016405383057592</v>
      </c>
      <c r="F30" s="125">
        <v>2.1588067480268829</v>
      </c>
      <c r="G30" s="125">
        <v>-13.7220951670533</v>
      </c>
      <c r="H30" s="136">
        <v>30.233862368558039</v>
      </c>
      <c r="I30" s="125">
        <v>14.056705947366543</v>
      </c>
      <c r="J30" s="125">
        <v>29.404581161930281</v>
      </c>
      <c r="K30" s="125">
        <v>-21.734764378010919</v>
      </c>
      <c r="L30" s="125">
        <v>-40.46490623626471</v>
      </c>
      <c r="M30" s="125">
        <v>5.7531270803192767</v>
      </c>
      <c r="N30" s="136">
        <v>-50.540075950127616</v>
      </c>
      <c r="O30" s="125">
        <v>22.807491604429369</v>
      </c>
      <c r="P30" s="125">
        <v>29.386464368952403</v>
      </c>
      <c r="Q30" s="136">
        <v>-11.518208917792268</v>
      </c>
      <c r="R30" s="125">
        <v>-71.8600519296632</v>
      </c>
      <c r="S30" s="125">
        <v>2.7331437488486503</v>
      </c>
      <c r="T30" s="125">
        <v>25.800158958590135</v>
      </c>
      <c r="U30" s="136">
        <v>44.891781998376196</v>
      </c>
      <c r="V30" s="128">
        <v>-2.1088524836552192</v>
      </c>
    </row>
    <row r="31" spans="1:22" s="141" customFormat="1" x14ac:dyDescent="0.3">
      <c r="A31" s="124" t="s">
        <v>61</v>
      </c>
      <c r="B31" s="125">
        <v>5.9803508201794084</v>
      </c>
      <c r="C31" s="136">
        <v>8.1556453772438502</v>
      </c>
      <c r="D31" s="125">
        <v>6.2105734402344233</v>
      </c>
      <c r="E31" s="125">
        <v>8.7380781281143687</v>
      </c>
      <c r="F31" s="125">
        <v>-13.507665341341143</v>
      </c>
      <c r="G31" s="125">
        <v>14.406394969799955</v>
      </c>
      <c r="H31" s="136">
        <v>34.621309968844614</v>
      </c>
      <c r="I31" s="125">
        <v>33.26962697560333</v>
      </c>
      <c r="J31" s="125">
        <v>10.410290270488343</v>
      </c>
      <c r="K31" s="125">
        <v>15.428939828237834</v>
      </c>
      <c r="L31" s="125">
        <v>5.0779751153795338</v>
      </c>
      <c r="M31" s="125">
        <v>-4.6715277303773108</v>
      </c>
      <c r="N31" s="136">
        <v>7.9700294763532877</v>
      </c>
      <c r="O31" s="125">
        <v>36.60283296829094</v>
      </c>
      <c r="P31" s="125">
        <v>-24.109537239838371</v>
      </c>
      <c r="Q31" s="136">
        <v>14.380362533257959</v>
      </c>
      <c r="R31" s="125">
        <v>12.885656619742425</v>
      </c>
      <c r="S31" s="125">
        <v>-5.2779001596747763</v>
      </c>
      <c r="T31" s="125">
        <v>22.246906193086932</v>
      </c>
      <c r="U31" s="136">
        <v>25.042573486483942</v>
      </c>
      <c r="V31" s="128">
        <v>7.3668022961105866</v>
      </c>
    </row>
    <row r="32" spans="1:22" s="141" customFormat="1" x14ac:dyDescent="0.3">
      <c r="A32" s="124" t="s">
        <v>84</v>
      </c>
      <c r="B32" s="125">
        <v>22.037988733069824</v>
      </c>
      <c r="C32" s="136">
        <v>28.864147956512486</v>
      </c>
      <c r="D32" s="125">
        <v>43.030400601035709</v>
      </c>
      <c r="E32" s="125">
        <v>56.946563862353763</v>
      </c>
      <c r="F32" s="125">
        <v>30.173690350101225</v>
      </c>
      <c r="G32" s="125">
        <v>16.833689610379651</v>
      </c>
      <c r="H32" s="136">
        <v>-14.0786470177623</v>
      </c>
      <c r="I32" s="125">
        <v>-4.3283581484074043</v>
      </c>
      <c r="J32" s="125">
        <v>6.43625203778657</v>
      </c>
      <c r="K32" s="125">
        <v>-26.458612037383688</v>
      </c>
      <c r="L32" s="125">
        <v>147.43612824921942</v>
      </c>
      <c r="M32" s="125">
        <v>79.386607433459318</v>
      </c>
      <c r="N32" s="136">
        <v>114.2051418781809</v>
      </c>
      <c r="O32" s="125">
        <v>29.962064491857472</v>
      </c>
      <c r="P32" s="125">
        <v>-31.089882083387188</v>
      </c>
      <c r="Q32" s="136">
        <v>37.017147992844038</v>
      </c>
      <c r="R32" s="125">
        <v>27.227734463901509</v>
      </c>
      <c r="S32" s="125">
        <v>26.386956421657189</v>
      </c>
      <c r="T32" s="125">
        <v>22.652505146433292</v>
      </c>
      <c r="U32" s="136">
        <v>33.280065961678183</v>
      </c>
      <c r="V32" s="128">
        <v>25.596926447856166</v>
      </c>
    </row>
    <row r="33" spans="1:22" s="141" customFormat="1" x14ac:dyDescent="0.3">
      <c r="A33" s="124" t="s">
        <v>229</v>
      </c>
      <c r="B33" s="125">
        <v>13.887315053389601</v>
      </c>
      <c r="C33" s="136">
        <v>15.238181579419619</v>
      </c>
      <c r="D33" s="125">
        <v>23.4955916499033</v>
      </c>
      <c r="E33" s="125">
        <v>-2.7392240567653134</v>
      </c>
      <c r="F33" s="125">
        <v>17.006918165260824</v>
      </c>
      <c r="G33" s="125">
        <v>20.884667361841608</v>
      </c>
      <c r="H33" s="136">
        <v>5.502915384313372</v>
      </c>
      <c r="I33" s="125">
        <v>12.763166208865192</v>
      </c>
      <c r="J33" s="125">
        <v>27.567365051521474</v>
      </c>
      <c r="K33" s="125">
        <v>-1.9815155476677979</v>
      </c>
      <c r="L33" s="125">
        <v>12.77548715190267</v>
      </c>
      <c r="M33" s="125">
        <v>19.043869275185614</v>
      </c>
      <c r="N33" s="136">
        <v>11.96730546153101</v>
      </c>
      <c r="O33" s="125">
        <v>12.283248723657305</v>
      </c>
      <c r="P33" s="125">
        <v>1.9668524269090819</v>
      </c>
      <c r="Q33" s="136">
        <v>18.798873788694486</v>
      </c>
      <c r="R33" s="172" t="s">
        <v>115</v>
      </c>
      <c r="S33" s="172" t="s">
        <v>115</v>
      </c>
      <c r="T33" s="172" t="s">
        <v>115</v>
      </c>
      <c r="U33" s="176" t="s">
        <v>115</v>
      </c>
      <c r="V33" s="128">
        <v>14.643511545582747</v>
      </c>
    </row>
    <row r="34" spans="1:22" s="141" customFormat="1" x14ac:dyDescent="0.3">
      <c r="A34" s="124" t="s">
        <v>90</v>
      </c>
      <c r="B34" s="125">
        <v>4.6528775596361234</v>
      </c>
      <c r="C34" s="136">
        <v>-23.947824861688407</v>
      </c>
      <c r="D34" s="125">
        <v>-7.0448436836893471</v>
      </c>
      <c r="E34" s="125">
        <v>-36.204996099639573</v>
      </c>
      <c r="F34" s="125">
        <v>-12.028999993230284</v>
      </c>
      <c r="G34" s="125">
        <v>-19.879958803903065</v>
      </c>
      <c r="H34" s="136">
        <v>44.03524767110828</v>
      </c>
      <c r="I34" s="125">
        <v>-5.6939868571862462</v>
      </c>
      <c r="J34" s="125">
        <v>-3.2528719376158914</v>
      </c>
      <c r="K34" s="125">
        <v>-13.522478295682374</v>
      </c>
      <c r="L34" s="125">
        <v>0.131867236578316</v>
      </c>
      <c r="M34" s="125">
        <v>-29.417536940929402</v>
      </c>
      <c r="N34" s="136">
        <v>-19.894506210737347</v>
      </c>
      <c r="O34" s="125">
        <v>72.453001201702733</v>
      </c>
      <c r="P34" s="125">
        <v>-38.755008919021456</v>
      </c>
      <c r="Q34" s="136">
        <v>-5.4625113894279975</v>
      </c>
      <c r="R34" s="125">
        <v>29.78997413894345</v>
      </c>
      <c r="S34" s="125">
        <v>19.207269214114671</v>
      </c>
      <c r="T34" s="125">
        <v>-36.127364564781004</v>
      </c>
      <c r="U34" s="136">
        <v>-46.920348703580814</v>
      </c>
      <c r="V34" s="128">
        <v>-12.037395360205307</v>
      </c>
    </row>
    <row r="35" spans="1:22" s="141" customFormat="1" x14ac:dyDescent="0.3">
      <c r="A35" s="121" t="s">
        <v>230</v>
      </c>
      <c r="B35" s="119"/>
      <c r="C35" s="119"/>
      <c r="D35" s="119"/>
      <c r="E35" s="119"/>
      <c r="F35" s="119"/>
      <c r="G35" s="119"/>
      <c r="H35" s="119"/>
      <c r="I35" s="119"/>
      <c r="J35" s="119"/>
      <c r="K35" s="119"/>
      <c r="L35" s="119"/>
      <c r="M35" s="119"/>
      <c r="N35" s="119"/>
      <c r="O35" s="119"/>
      <c r="P35" s="119"/>
      <c r="Q35" s="119"/>
      <c r="R35" s="119"/>
      <c r="S35" s="119"/>
      <c r="T35" s="119"/>
      <c r="U35" s="119"/>
      <c r="V35" s="119"/>
    </row>
    <row r="36" spans="1:22" x14ac:dyDescent="0.3">
      <c r="A36" s="29"/>
      <c r="B36" s="29"/>
      <c r="C36" s="29"/>
      <c r="D36" s="29"/>
      <c r="E36" s="29"/>
      <c r="F36" s="29"/>
      <c r="G36" s="29"/>
      <c r="H36" s="29"/>
      <c r="I36" s="29"/>
      <c r="J36" s="29"/>
      <c r="K36" s="29"/>
      <c r="L36" s="29"/>
      <c r="M36" s="29"/>
      <c r="N36" s="29"/>
      <c r="O36" s="29"/>
      <c r="P36" s="29"/>
      <c r="Q36" s="29"/>
      <c r="R36" s="29"/>
      <c r="S36" s="29"/>
      <c r="T36" s="29"/>
      <c r="U36" s="29"/>
      <c r="V36" s="29"/>
    </row>
    <row r="37" spans="1:22" x14ac:dyDescent="0.3">
      <c r="A37" s="29"/>
      <c r="B37" s="29"/>
      <c r="C37" s="29"/>
      <c r="D37" s="29"/>
      <c r="E37" s="29"/>
      <c r="F37" s="29"/>
      <c r="G37" s="29"/>
      <c r="H37" s="29"/>
      <c r="I37" s="29"/>
      <c r="J37" s="29"/>
      <c r="K37" s="29"/>
      <c r="L37" s="29"/>
      <c r="M37" s="29"/>
      <c r="N37" s="29"/>
      <c r="O37" s="29"/>
      <c r="P37" s="29"/>
      <c r="Q37" s="29"/>
      <c r="R37" s="29"/>
      <c r="S37" s="29"/>
      <c r="T37" s="29"/>
      <c r="U37" s="29"/>
      <c r="V37" s="29"/>
    </row>
  </sheetData>
  <hyperlinks>
    <hyperlink ref="K1" location="Innehåll!A1" display="Till innehållsförteckning" xr:uid="{F1DC6930-BB6C-4DE6-8FC9-6D9D995144E4}"/>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BFA1A-D6CC-4EA3-8B83-45095C6176F4}">
  <dimension ref="A1:P42"/>
  <sheetViews>
    <sheetView showGridLines="0" workbookViewId="0">
      <selection activeCell="P43" sqref="P43"/>
    </sheetView>
  </sheetViews>
  <sheetFormatPr defaultColWidth="10" defaultRowHeight="11.6" x14ac:dyDescent="0.3"/>
  <cols>
    <col min="1" max="1" width="33.07421875" style="14" bestFit="1" customWidth="1"/>
    <col min="2" max="2" width="19.84375" style="14" customWidth="1"/>
    <col min="3" max="13" width="8.4609375" style="10" customWidth="1"/>
    <col min="14" max="14" width="6.765625" style="10" customWidth="1"/>
    <col min="15" max="16384" width="10" style="10"/>
  </cols>
  <sheetData>
    <row r="1" spans="1:16" ht="12.45" x14ac:dyDescent="0.3">
      <c r="A1" s="182" t="s">
        <v>9</v>
      </c>
      <c r="B1" s="182"/>
      <c r="C1" s="182"/>
      <c r="D1" s="182"/>
      <c r="E1" s="182"/>
      <c r="F1" s="182"/>
      <c r="G1" s="183"/>
      <c r="H1" s="183"/>
      <c r="I1" s="183"/>
      <c r="J1" s="183"/>
      <c r="K1" s="183"/>
      <c r="L1" s="183"/>
      <c r="M1" s="183"/>
      <c r="P1" s="44" t="s">
        <v>44</v>
      </c>
    </row>
    <row r="2" spans="1:16" x14ac:dyDescent="0.3">
      <c r="A2" s="12"/>
      <c r="B2" s="12"/>
      <c r="C2" s="12"/>
      <c r="D2" s="12"/>
      <c r="E2" s="12"/>
      <c r="F2" s="12"/>
      <c r="G2" s="12"/>
      <c r="H2" s="12"/>
      <c r="I2" s="12"/>
      <c r="J2" s="12"/>
      <c r="K2" s="12"/>
      <c r="L2" s="12"/>
      <c r="M2" s="12"/>
    </row>
    <row r="3" spans="1:16" x14ac:dyDescent="0.3">
      <c r="A3" s="72"/>
      <c r="B3" s="72"/>
      <c r="C3" s="73" t="s">
        <v>98</v>
      </c>
      <c r="D3" s="73"/>
      <c r="E3" s="73"/>
      <c r="F3" s="73"/>
      <c r="G3" s="73"/>
      <c r="H3" s="74"/>
      <c r="I3" s="70" t="s">
        <v>99</v>
      </c>
      <c r="J3" s="70"/>
      <c r="K3" s="70"/>
      <c r="L3" s="70"/>
      <c r="M3" s="70"/>
      <c r="N3" s="70"/>
      <c r="O3" s="13"/>
    </row>
    <row r="4" spans="1:16" x14ac:dyDescent="0.3">
      <c r="A4" s="57" t="s">
        <v>45</v>
      </c>
      <c r="B4" s="57" t="s">
        <v>46</v>
      </c>
      <c r="C4" s="75">
        <v>2015</v>
      </c>
      <c r="D4" s="75">
        <v>2016</v>
      </c>
      <c r="E4" s="75">
        <v>2017</v>
      </c>
      <c r="F4" s="75">
        <v>2018</v>
      </c>
      <c r="G4" s="75">
        <v>2019</v>
      </c>
      <c r="H4" s="76" t="s">
        <v>100</v>
      </c>
      <c r="I4" s="57">
        <v>2015</v>
      </c>
      <c r="J4" s="57">
        <v>2016</v>
      </c>
      <c r="K4" s="57">
        <v>2017</v>
      </c>
      <c r="L4" s="57">
        <v>2018</v>
      </c>
      <c r="M4" s="57">
        <v>2019</v>
      </c>
      <c r="N4" s="77" t="s">
        <v>100</v>
      </c>
      <c r="O4" s="13"/>
    </row>
    <row r="5" spans="1:16" x14ac:dyDescent="0.3">
      <c r="A5" s="94" t="s">
        <v>49</v>
      </c>
      <c r="B5" s="94" t="s">
        <v>49</v>
      </c>
      <c r="C5" s="78">
        <v>221992</v>
      </c>
      <c r="D5" s="78">
        <v>199806</v>
      </c>
      <c r="E5" s="78">
        <v>182339</v>
      </c>
      <c r="F5" s="78">
        <v>149665</v>
      </c>
      <c r="G5" s="78">
        <v>210805</v>
      </c>
      <c r="H5" s="67">
        <v>-5.0393707881365097</v>
      </c>
      <c r="I5" s="79" t="s">
        <v>101</v>
      </c>
      <c r="J5" s="79" t="s">
        <v>101</v>
      </c>
      <c r="K5" s="79" t="s">
        <v>101</v>
      </c>
      <c r="L5" s="79" t="s">
        <v>101</v>
      </c>
      <c r="M5" s="79" t="s">
        <v>101</v>
      </c>
      <c r="N5" s="80"/>
      <c r="O5" s="13"/>
    </row>
    <row r="6" spans="1:16" x14ac:dyDescent="0.3">
      <c r="A6" s="94" t="s">
        <v>52</v>
      </c>
      <c r="B6" s="94" t="s">
        <v>53</v>
      </c>
      <c r="C6" s="81" t="s">
        <v>101</v>
      </c>
      <c r="D6" s="81">
        <v>634906</v>
      </c>
      <c r="E6" s="81">
        <v>581383</v>
      </c>
      <c r="F6" s="81">
        <v>562226</v>
      </c>
      <c r="G6" s="81">
        <v>517886</v>
      </c>
      <c r="H6" s="67"/>
      <c r="I6" s="79">
        <v>179510</v>
      </c>
      <c r="J6" s="79" t="s">
        <v>101</v>
      </c>
      <c r="K6" s="79" t="s">
        <v>101</v>
      </c>
      <c r="L6" s="79" t="s">
        <v>101</v>
      </c>
      <c r="M6" s="79" t="s">
        <v>101</v>
      </c>
      <c r="N6" s="80"/>
      <c r="O6" s="13"/>
    </row>
    <row r="7" spans="1:16" x14ac:dyDescent="0.3">
      <c r="A7" s="94" t="s">
        <v>54</v>
      </c>
      <c r="B7" s="94" t="s">
        <v>54</v>
      </c>
      <c r="C7" s="81" t="s">
        <v>101</v>
      </c>
      <c r="D7" s="81" t="s">
        <v>101</v>
      </c>
      <c r="E7" s="81">
        <v>22328</v>
      </c>
      <c r="F7" s="81">
        <v>25621</v>
      </c>
      <c r="G7" s="81">
        <v>29883</v>
      </c>
      <c r="H7" s="67"/>
      <c r="I7" s="79">
        <v>24883</v>
      </c>
      <c r="J7" s="79">
        <v>24919</v>
      </c>
      <c r="K7" s="79">
        <v>22328</v>
      </c>
      <c r="L7" s="79">
        <v>25621</v>
      </c>
      <c r="M7" s="79">
        <v>29883</v>
      </c>
      <c r="N7" s="82">
        <v>20.094040107704057</v>
      </c>
      <c r="O7" s="13"/>
    </row>
    <row r="8" spans="1:16" x14ac:dyDescent="0.3">
      <c r="A8" s="94" t="s">
        <v>56</v>
      </c>
      <c r="B8" s="94" t="s">
        <v>57</v>
      </c>
      <c r="C8" s="81">
        <v>92085</v>
      </c>
      <c r="D8" s="81">
        <v>94803</v>
      </c>
      <c r="E8" s="81">
        <v>85248</v>
      </c>
      <c r="F8" s="81">
        <v>84410</v>
      </c>
      <c r="G8" s="81">
        <v>131687</v>
      </c>
      <c r="H8" s="67">
        <v>43.005918444915025</v>
      </c>
      <c r="I8" s="79" t="s">
        <v>101</v>
      </c>
      <c r="J8" s="79" t="s">
        <v>101</v>
      </c>
      <c r="K8" s="79" t="s">
        <v>101</v>
      </c>
      <c r="L8" s="79" t="s">
        <v>101</v>
      </c>
      <c r="M8" s="79" t="s">
        <v>101</v>
      </c>
      <c r="N8" s="80"/>
      <c r="O8" s="13"/>
    </row>
    <row r="9" spans="1:16" x14ac:dyDescent="0.3">
      <c r="A9" s="94"/>
      <c r="B9" s="94" t="s">
        <v>58</v>
      </c>
      <c r="C9" s="81" t="s">
        <v>101</v>
      </c>
      <c r="D9" s="81">
        <v>634906</v>
      </c>
      <c r="E9" s="81">
        <v>581383</v>
      </c>
      <c r="F9" s="81">
        <v>562226</v>
      </c>
      <c r="G9" s="81">
        <v>517886</v>
      </c>
      <c r="H9" s="67"/>
      <c r="I9" s="79" t="s">
        <v>101</v>
      </c>
      <c r="J9" s="79" t="s">
        <v>101</v>
      </c>
      <c r="K9" s="79" t="s">
        <v>101</v>
      </c>
      <c r="L9" s="79" t="s">
        <v>101</v>
      </c>
      <c r="M9" s="79" t="s">
        <v>101</v>
      </c>
      <c r="N9" s="80"/>
      <c r="O9" s="13"/>
    </row>
    <row r="10" spans="1:16" x14ac:dyDescent="0.3">
      <c r="A10" s="94" t="s">
        <v>59</v>
      </c>
      <c r="B10" s="94" t="s">
        <v>59</v>
      </c>
      <c r="C10" s="81" t="s">
        <v>78</v>
      </c>
      <c r="D10" s="81" t="s">
        <v>78</v>
      </c>
      <c r="E10" s="81" t="s">
        <v>78</v>
      </c>
      <c r="F10" s="81" t="s">
        <v>78</v>
      </c>
      <c r="G10" s="81">
        <v>842203</v>
      </c>
      <c r="H10" s="67"/>
      <c r="I10" s="79" t="s">
        <v>78</v>
      </c>
      <c r="J10" s="79" t="s">
        <v>78</v>
      </c>
      <c r="K10" s="79" t="s">
        <v>78</v>
      </c>
      <c r="L10" s="79" t="s">
        <v>78</v>
      </c>
      <c r="M10" s="79">
        <v>842203</v>
      </c>
      <c r="N10" s="80"/>
      <c r="O10" s="13"/>
    </row>
    <row r="11" spans="1:16" x14ac:dyDescent="0.3">
      <c r="A11" s="94" t="s">
        <v>60</v>
      </c>
      <c r="B11" s="94" t="s">
        <v>60</v>
      </c>
      <c r="C11" s="81" t="s">
        <v>101</v>
      </c>
      <c r="D11" s="81">
        <v>736917</v>
      </c>
      <c r="E11" s="81">
        <v>670823</v>
      </c>
      <c r="F11" s="81">
        <v>631133</v>
      </c>
      <c r="G11" s="81">
        <v>715960</v>
      </c>
      <c r="H11" s="67"/>
      <c r="I11" s="79">
        <v>531637</v>
      </c>
      <c r="J11" s="79">
        <v>729291</v>
      </c>
      <c r="K11" s="79">
        <v>657569</v>
      </c>
      <c r="L11" s="79">
        <v>608317</v>
      </c>
      <c r="M11" s="79">
        <v>693144</v>
      </c>
      <c r="N11" s="82">
        <v>30.37918730261438</v>
      </c>
      <c r="O11" s="13"/>
    </row>
    <row r="12" spans="1:16" x14ac:dyDescent="0.3">
      <c r="A12" s="94" t="s">
        <v>61</v>
      </c>
      <c r="B12" s="94" t="s">
        <v>62</v>
      </c>
      <c r="C12" s="81" t="s">
        <v>101</v>
      </c>
      <c r="D12" s="81" t="s">
        <v>101</v>
      </c>
      <c r="E12" s="81" t="s">
        <v>101</v>
      </c>
      <c r="F12" s="81" t="s">
        <v>101</v>
      </c>
      <c r="G12" s="81" t="s">
        <v>101</v>
      </c>
      <c r="H12" s="67"/>
      <c r="I12" s="79">
        <v>2767</v>
      </c>
      <c r="J12" s="79">
        <v>1945</v>
      </c>
      <c r="K12" s="79">
        <v>4578</v>
      </c>
      <c r="L12" s="79">
        <v>3572</v>
      </c>
      <c r="M12" s="79">
        <v>4688</v>
      </c>
      <c r="N12" s="82">
        <v>69.425370437296706</v>
      </c>
      <c r="O12" s="13"/>
    </row>
    <row r="13" spans="1:16" x14ac:dyDescent="0.3">
      <c r="A13" s="94"/>
      <c r="B13" s="94" t="s">
        <v>63</v>
      </c>
      <c r="C13" s="81" t="s">
        <v>102</v>
      </c>
      <c r="D13" s="81" t="s">
        <v>102</v>
      </c>
      <c r="E13" s="81" t="s">
        <v>102</v>
      </c>
      <c r="F13" s="81" t="s">
        <v>102</v>
      </c>
      <c r="G13" s="81" t="s">
        <v>102</v>
      </c>
      <c r="H13" s="67"/>
      <c r="I13" s="79">
        <v>45213</v>
      </c>
      <c r="J13" s="79">
        <v>53199</v>
      </c>
      <c r="K13" s="79">
        <v>55970</v>
      </c>
      <c r="L13" s="79">
        <v>53831</v>
      </c>
      <c r="M13" s="79">
        <v>54364</v>
      </c>
      <c r="N13" s="82">
        <v>20.239754053037842</v>
      </c>
      <c r="O13" s="13"/>
    </row>
    <row r="14" spans="1:16" x14ac:dyDescent="0.3">
      <c r="A14" s="94"/>
      <c r="B14" s="94" t="s">
        <v>61</v>
      </c>
      <c r="C14" s="81">
        <v>236802</v>
      </c>
      <c r="D14" s="81">
        <v>255014</v>
      </c>
      <c r="E14" s="81">
        <v>290106</v>
      </c>
      <c r="F14" s="81" t="s">
        <v>101</v>
      </c>
      <c r="G14" s="81" t="s">
        <v>101</v>
      </c>
      <c r="H14" s="67"/>
      <c r="I14" s="79">
        <v>212148</v>
      </c>
      <c r="J14" s="79">
        <v>255014</v>
      </c>
      <c r="K14" s="79">
        <v>290106</v>
      </c>
      <c r="L14" s="79">
        <v>291972</v>
      </c>
      <c r="M14" s="79">
        <v>313481</v>
      </c>
      <c r="N14" s="82">
        <v>47.76523936120067</v>
      </c>
      <c r="O14" s="13"/>
    </row>
    <row r="15" spans="1:16" x14ac:dyDescent="0.3">
      <c r="A15" s="94"/>
      <c r="B15" s="94" t="s">
        <v>65</v>
      </c>
      <c r="C15" s="81" t="s">
        <v>102</v>
      </c>
      <c r="D15" s="81" t="s">
        <v>102</v>
      </c>
      <c r="E15" s="81" t="s">
        <v>102</v>
      </c>
      <c r="F15" s="81" t="s">
        <v>102</v>
      </c>
      <c r="G15" s="81" t="s">
        <v>102</v>
      </c>
      <c r="H15" s="67"/>
      <c r="I15" s="79">
        <v>1143</v>
      </c>
      <c r="J15" s="79">
        <v>1221</v>
      </c>
      <c r="K15" s="79">
        <v>994</v>
      </c>
      <c r="L15" s="79">
        <v>1334</v>
      </c>
      <c r="M15" s="79">
        <v>1712</v>
      </c>
      <c r="N15" s="82">
        <v>49.781277340332458</v>
      </c>
      <c r="O15" s="13"/>
    </row>
    <row r="16" spans="1:16" x14ac:dyDescent="0.3">
      <c r="A16" s="94"/>
      <c r="B16" s="94" t="s">
        <v>66</v>
      </c>
      <c r="C16" s="81" t="s">
        <v>102</v>
      </c>
      <c r="D16" s="81" t="s">
        <v>102</v>
      </c>
      <c r="E16" s="81" t="s">
        <v>102</v>
      </c>
      <c r="F16" s="81" t="s">
        <v>102</v>
      </c>
      <c r="G16" s="81" t="s">
        <v>102</v>
      </c>
      <c r="H16" s="67"/>
      <c r="I16" s="79">
        <v>2207</v>
      </c>
      <c r="J16" s="79">
        <v>2501</v>
      </c>
      <c r="K16" s="79">
        <v>3300</v>
      </c>
      <c r="L16" s="79">
        <v>3370</v>
      </c>
      <c r="M16" s="79">
        <v>3085</v>
      </c>
      <c r="N16" s="82">
        <v>39.782510194834622</v>
      </c>
      <c r="O16" s="13"/>
    </row>
    <row r="17" spans="1:15" x14ac:dyDescent="0.3">
      <c r="A17" s="94" t="s">
        <v>67</v>
      </c>
      <c r="B17" s="94" t="s">
        <v>68</v>
      </c>
      <c r="C17" s="81" t="s">
        <v>101</v>
      </c>
      <c r="D17" s="81" t="s">
        <v>101</v>
      </c>
      <c r="E17" s="81" t="s">
        <v>101</v>
      </c>
      <c r="F17" s="81" t="s">
        <v>101</v>
      </c>
      <c r="G17" s="81" t="s">
        <v>101</v>
      </c>
      <c r="H17" s="67"/>
      <c r="I17" s="79">
        <v>27227</v>
      </c>
      <c r="J17" s="79">
        <v>28076</v>
      </c>
      <c r="K17" s="79">
        <v>31852</v>
      </c>
      <c r="L17" s="79">
        <v>38338</v>
      </c>
      <c r="M17" s="79">
        <v>34965</v>
      </c>
      <c r="N17" s="82">
        <v>28.42031806662504</v>
      </c>
      <c r="O17" s="13"/>
    </row>
    <row r="18" spans="1:15" x14ac:dyDescent="0.3">
      <c r="A18" s="94"/>
      <c r="B18" s="94" t="s">
        <v>69</v>
      </c>
      <c r="C18" s="81">
        <v>46209</v>
      </c>
      <c r="D18" s="81">
        <v>46942</v>
      </c>
      <c r="E18" s="81">
        <v>49682</v>
      </c>
      <c r="F18" s="81">
        <v>44991</v>
      </c>
      <c r="G18" s="81">
        <v>52987</v>
      </c>
      <c r="H18" s="67">
        <v>14.668138241468112</v>
      </c>
      <c r="I18" s="79" t="s">
        <v>103</v>
      </c>
      <c r="J18" s="79">
        <v>46611</v>
      </c>
      <c r="K18" s="79">
        <v>49324</v>
      </c>
      <c r="L18" s="79">
        <v>44991</v>
      </c>
      <c r="M18" s="79">
        <v>52987</v>
      </c>
      <c r="N18" s="80"/>
      <c r="O18" s="13"/>
    </row>
    <row r="19" spans="1:15" x14ac:dyDescent="0.3">
      <c r="A19" s="94" t="s">
        <v>70</v>
      </c>
      <c r="B19" s="94" t="s">
        <v>70</v>
      </c>
      <c r="C19" s="81">
        <v>1379385</v>
      </c>
      <c r="D19" s="81">
        <v>1367416</v>
      </c>
      <c r="E19" s="81">
        <v>1342763</v>
      </c>
      <c r="F19" s="81">
        <v>1250868</v>
      </c>
      <c r="G19" s="81">
        <v>1434039</v>
      </c>
      <c r="H19" s="67">
        <v>3.9622005458954535</v>
      </c>
      <c r="I19" s="79">
        <v>1379385</v>
      </c>
      <c r="J19" s="79">
        <v>1367416</v>
      </c>
      <c r="K19" s="79">
        <v>1342763</v>
      </c>
      <c r="L19" s="79">
        <v>1250868</v>
      </c>
      <c r="M19" s="79">
        <v>1434039</v>
      </c>
      <c r="N19" s="82">
        <v>3.9622005458954535</v>
      </c>
      <c r="O19" s="13"/>
    </row>
    <row r="20" spans="1:15" x14ac:dyDescent="0.3">
      <c r="A20" s="94" t="s">
        <v>71</v>
      </c>
      <c r="B20" s="94" t="s">
        <v>72</v>
      </c>
      <c r="C20" s="81">
        <v>86557</v>
      </c>
      <c r="D20" s="81">
        <v>173932</v>
      </c>
      <c r="E20" s="81">
        <v>202310</v>
      </c>
      <c r="F20" s="81">
        <v>159849</v>
      </c>
      <c r="G20" s="81">
        <v>188050</v>
      </c>
      <c r="H20" s="67" t="s">
        <v>104</v>
      </c>
      <c r="I20" s="79" t="s">
        <v>103</v>
      </c>
      <c r="J20" s="79">
        <v>124616</v>
      </c>
      <c r="K20" s="79">
        <v>139175</v>
      </c>
      <c r="L20" s="79">
        <v>130376</v>
      </c>
      <c r="M20" s="79">
        <v>127482</v>
      </c>
      <c r="N20" s="80"/>
      <c r="O20" s="13"/>
    </row>
    <row r="21" spans="1:15" x14ac:dyDescent="0.3">
      <c r="A21" s="94"/>
      <c r="B21" s="94" t="s">
        <v>73</v>
      </c>
      <c r="C21" s="81">
        <v>120210</v>
      </c>
      <c r="D21" s="81">
        <v>204757</v>
      </c>
      <c r="E21" s="81">
        <v>270214</v>
      </c>
      <c r="F21" s="81">
        <v>218700</v>
      </c>
      <c r="G21" s="81">
        <v>205330</v>
      </c>
      <c r="H21" s="67" t="s">
        <v>104</v>
      </c>
      <c r="I21" s="79">
        <v>119211</v>
      </c>
      <c r="J21" s="79">
        <v>190050</v>
      </c>
      <c r="K21" s="79">
        <v>178177</v>
      </c>
      <c r="L21" s="79">
        <v>144081</v>
      </c>
      <c r="M21" s="79">
        <v>155515</v>
      </c>
      <c r="N21" s="82">
        <v>30.453565526671195</v>
      </c>
      <c r="O21" s="13"/>
    </row>
    <row r="22" spans="1:15" x14ac:dyDescent="0.3">
      <c r="A22" s="94" t="s">
        <v>74</v>
      </c>
      <c r="B22" s="94" t="s">
        <v>75</v>
      </c>
      <c r="C22" s="81">
        <v>193637</v>
      </c>
      <c r="D22" s="81">
        <v>254386</v>
      </c>
      <c r="E22" s="81">
        <v>230378</v>
      </c>
      <c r="F22" s="81">
        <v>309434</v>
      </c>
      <c r="G22" s="81">
        <v>301212</v>
      </c>
      <c r="H22" s="67">
        <v>55.554981744191458</v>
      </c>
      <c r="I22" s="79">
        <v>59412</v>
      </c>
      <c r="J22" s="79">
        <v>101462</v>
      </c>
      <c r="K22" s="79">
        <v>106030</v>
      </c>
      <c r="L22" s="79">
        <v>95445</v>
      </c>
      <c r="M22" s="79">
        <v>88613</v>
      </c>
      <c r="N22" s="82">
        <v>49.150003366323304</v>
      </c>
      <c r="O22" s="13"/>
    </row>
    <row r="23" spans="1:15" x14ac:dyDescent="0.3">
      <c r="A23" s="94"/>
      <c r="B23" s="94" t="s">
        <v>76</v>
      </c>
      <c r="C23" s="81">
        <v>154046</v>
      </c>
      <c r="D23" s="81">
        <v>263942</v>
      </c>
      <c r="E23" s="81">
        <v>165973</v>
      </c>
      <c r="F23" s="81">
        <v>264289</v>
      </c>
      <c r="G23" s="81">
        <v>260124</v>
      </c>
      <c r="H23" s="67">
        <v>68.861249237240827</v>
      </c>
      <c r="I23" s="79">
        <v>151666</v>
      </c>
      <c r="J23" s="79">
        <v>232721</v>
      </c>
      <c r="K23" s="79">
        <v>145725</v>
      </c>
      <c r="L23" s="79">
        <v>224652</v>
      </c>
      <c r="M23" s="79">
        <v>221105</v>
      </c>
      <c r="N23" s="82">
        <v>45.78415729299909</v>
      </c>
      <c r="O23" s="13"/>
    </row>
    <row r="24" spans="1:15" x14ac:dyDescent="0.3">
      <c r="A24" s="94"/>
      <c r="B24" s="94" t="s">
        <v>77</v>
      </c>
      <c r="C24" s="81" t="s">
        <v>101</v>
      </c>
      <c r="D24" s="81">
        <v>74552</v>
      </c>
      <c r="E24" s="81">
        <v>46716</v>
      </c>
      <c r="F24" s="81" t="s">
        <v>78</v>
      </c>
      <c r="G24" s="81" t="s">
        <v>78</v>
      </c>
      <c r="H24" s="67"/>
      <c r="I24" s="79">
        <v>47393</v>
      </c>
      <c r="J24" s="79">
        <v>62705</v>
      </c>
      <c r="K24" s="79">
        <v>37229</v>
      </c>
      <c r="L24" s="79" t="s">
        <v>78</v>
      </c>
      <c r="M24" s="79" t="s">
        <v>78</v>
      </c>
      <c r="N24" s="80"/>
      <c r="O24" s="13"/>
    </row>
    <row r="25" spans="1:15" x14ac:dyDescent="0.3">
      <c r="A25" s="94"/>
      <c r="B25" s="94" t="s">
        <v>79</v>
      </c>
      <c r="C25" s="81">
        <v>270269</v>
      </c>
      <c r="D25" s="81">
        <v>454670</v>
      </c>
      <c r="E25" s="81">
        <v>421436</v>
      </c>
      <c r="F25" s="81">
        <v>272562</v>
      </c>
      <c r="G25" s="81">
        <v>425608</v>
      </c>
      <c r="H25" s="67">
        <v>57.475700135790639</v>
      </c>
      <c r="I25" s="79">
        <v>130356</v>
      </c>
      <c r="J25" s="79" t="s">
        <v>101</v>
      </c>
      <c r="K25" s="79" t="s">
        <v>101</v>
      </c>
      <c r="L25" s="79" t="s">
        <v>101</v>
      </c>
      <c r="M25" s="79" t="s">
        <v>101</v>
      </c>
      <c r="N25" s="80"/>
      <c r="O25" s="13"/>
    </row>
    <row r="26" spans="1:15" x14ac:dyDescent="0.3">
      <c r="A26" s="94"/>
      <c r="B26" s="94" t="s">
        <v>80</v>
      </c>
      <c r="C26" s="81">
        <v>72099</v>
      </c>
      <c r="D26" s="81">
        <v>91239</v>
      </c>
      <c r="E26" s="81">
        <v>86098</v>
      </c>
      <c r="F26" s="81">
        <v>94270</v>
      </c>
      <c r="G26" s="81">
        <v>98930</v>
      </c>
      <c r="H26" s="67">
        <v>37.21410837875699</v>
      </c>
      <c r="I26" s="79">
        <v>28991</v>
      </c>
      <c r="J26" s="79" t="s">
        <v>101</v>
      </c>
      <c r="K26" s="79">
        <v>47548</v>
      </c>
      <c r="L26" s="79">
        <v>42552</v>
      </c>
      <c r="M26" s="79">
        <v>43868</v>
      </c>
      <c r="N26" s="80"/>
      <c r="O26" s="13"/>
    </row>
    <row r="27" spans="1:15" x14ac:dyDescent="0.3">
      <c r="A27" s="94"/>
      <c r="B27" s="94" t="s">
        <v>81</v>
      </c>
      <c r="C27" s="81" t="s">
        <v>101</v>
      </c>
      <c r="D27" s="81">
        <v>19877</v>
      </c>
      <c r="E27" s="81">
        <v>17629</v>
      </c>
      <c r="F27" s="81">
        <v>19918</v>
      </c>
      <c r="G27" s="81">
        <v>21375</v>
      </c>
      <c r="H27" s="67"/>
      <c r="I27" s="79">
        <v>15060</v>
      </c>
      <c r="J27" s="79">
        <v>16896</v>
      </c>
      <c r="K27" s="79">
        <v>14539</v>
      </c>
      <c r="L27" s="79">
        <v>15984</v>
      </c>
      <c r="M27" s="79">
        <v>14981</v>
      </c>
      <c r="N27" s="82">
        <v>-0.52456839309428949</v>
      </c>
      <c r="O27" s="13"/>
    </row>
    <row r="28" spans="1:15" x14ac:dyDescent="0.3">
      <c r="A28" s="94" t="s">
        <v>82</v>
      </c>
      <c r="B28" s="94" t="s">
        <v>83</v>
      </c>
      <c r="C28" s="81">
        <v>252978</v>
      </c>
      <c r="D28" s="81">
        <v>302766</v>
      </c>
      <c r="E28" s="81">
        <v>280098</v>
      </c>
      <c r="F28" s="81">
        <v>279465</v>
      </c>
      <c r="G28" s="81">
        <v>295854</v>
      </c>
      <c r="H28" s="67">
        <v>16.948509356544839</v>
      </c>
      <c r="I28" s="79">
        <v>116238</v>
      </c>
      <c r="J28" s="79">
        <v>160879</v>
      </c>
      <c r="K28" s="79">
        <v>151326</v>
      </c>
      <c r="L28" s="79">
        <v>138465</v>
      </c>
      <c r="M28" s="79">
        <v>161588</v>
      </c>
      <c r="N28" s="82">
        <v>39.014780020303171</v>
      </c>
      <c r="O28" s="13"/>
    </row>
    <row r="29" spans="1:15" x14ac:dyDescent="0.3">
      <c r="A29" s="94"/>
      <c r="B29" s="94" t="s">
        <v>84</v>
      </c>
      <c r="C29" s="81" t="s">
        <v>101</v>
      </c>
      <c r="D29" s="81" t="s">
        <v>101</v>
      </c>
      <c r="E29" s="81">
        <v>201800</v>
      </c>
      <c r="F29" s="81">
        <v>133266</v>
      </c>
      <c r="G29" s="81">
        <v>167378</v>
      </c>
      <c r="H29" s="67"/>
      <c r="I29" s="79">
        <v>197542</v>
      </c>
      <c r="J29" s="79">
        <v>205071</v>
      </c>
      <c r="K29" s="79">
        <v>201800</v>
      </c>
      <c r="L29" s="79">
        <v>133266</v>
      </c>
      <c r="M29" s="79">
        <v>167378</v>
      </c>
      <c r="N29" s="82">
        <v>-15.269664172682266</v>
      </c>
      <c r="O29" s="13"/>
    </row>
    <row r="30" spans="1:15" x14ac:dyDescent="0.3">
      <c r="A30" s="94"/>
      <c r="B30" s="94" t="s">
        <v>85</v>
      </c>
      <c r="C30" s="81" t="s">
        <v>101</v>
      </c>
      <c r="D30" s="81" t="s">
        <v>101</v>
      </c>
      <c r="E30" s="81" t="s">
        <v>101</v>
      </c>
      <c r="F30" s="81" t="s">
        <v>101</v>
      </c>
      <c r="G30" s="81" t="s">
        <v>101</v>
      </c>
      <c r="H30" s="67"/>
      <c r="I30" s="79">
        <v>1312494</v>
      </c>
      <c r="J30" s="79">
        <v>1341568</v>
      </c>
      <c r="K30" s="79">
        <v>1495875</v>
      </c>
      <c r="L30" s="79">
        <v>1487997</v>
      </c>
      <c r="M30" s="79">
        <v>1532779</v>
      </c>
      <c r="N30" s="82">
        <v>16.783695773085437</v>
      </c>
      <c r="O30" s="13"/>
    </row>
    <row r="31" spans="1:15" x14ac:dyDescent="0.3">
      <c r="A31" s="94" t="s">
        <v>86</v>
      </c>
      <c r="B31" s="94" t="s">
        <v>87</v>
      </c>
      <c r="C31" s="81">
        <v>107277</v>
      </c>
      <c r="D31" s="81">
        <v>135201</v>
      </c>
      <c r="E31" s="81">
        <v>128455</v>
      </c>
      <c r="F31" s="81">
        <v>123977</v>
      </c>
      <c r="G31" s="81">
        <v>131556</v>
      </c>
      <c r="H31" s="67" t="s">
        <v>104</v>
      </c>
      <c r="I31" s="79">
        <v>28571</v>
      </c>
      <c r="J31" s="79">
        <v>52583</v>
      </c>
      <c r="K31" s="79">
        <v>54893</v>
      </c>
      <c r="L31" s="79">
        <v>56306</v>
      </c>
      <c r="M31" s="79">
        <v>48752</v>
      </c>
      <c r="N31" s="82">
        <v>70.634559518392777</v>
      </c>
      <c r="O31" s="13"/>
    </row>
    <row r="32" spans="1:15" x14ac:dyDescent="0.3">
      <c r="A32" s="94"/>
      <c r="B32" s="94" t="s">
        <v>88</v>
      </c>
      <c r="C32" s="81">
        <v>239701</v>
      </c>
      <c r="D32" s="81">
        <v>337502</v>
      </c>
      <c r="E32" s="81">
        <v>281445</v>
      </c>
      <c r="F32" s="81">
        <v>299699</v>
      </c>
      <c r="G32" s="81">
        <v>221347</v>
      </c>
      <c r="H32" s="67" t="s">
        <v>104</v>
      </c>
      <c r="I32" s="79">
        <v>46962</v>
      </c>
      <c r="J32" s="79">
        <v>90744</v>
      </c>
      <c r="K32" s="79">
        <v>90460</v>
      </c>
      <c r="L32" s="79">
        <v>106456</v>
      </c>
      <c r="M32" s="79">
        <v>104211</v>
      </c>
      <c r="N32" s="82">
        <v>121.90494442315062</v>
      </c>
      <c r="O32" s="13"/>
    </row>
    <row r="33" spans="1:15" x14ac:dyDescent="0.3">
      <c r="A33" s="94"/>
      <c r="B33" s="94" t="s">
        <v>89</v>
      </c>
      <c r="C33" s="81">
        <v>141466</v>
      </c>
      <c r="D33" s="81">
        <v>200093</v>
      </c>
      <c r="E33" s="81">
        <v>189668</v>
      </c>
      <c r="F33" s="81">
        <v>145025</v>
      </c>
      <c r="G33" s="81">
        <v>183605</v>
      </c>
      <c r="H33" s="67" t="s">
        <v>104</v>
      </c>
      <c r="I33" s="79">
        <v>57468</v>
      </c>
      <c r="J33" s="79">
        <v>105382</v>
      </c>
      <c r="K33" s="79">
        <v>123928</v>
      </c>
      <c r="L33" s="79" t="s">
        <v>64</v>
      </c>
      <c r="M33" s="79">
        <v>163744</v>
      </c>
      <c r="N33" s="80"/>
      <c r="O33" s="13"/>
    </row>
    <row r="34" spans="1:15" x14ac:dyDescent="0.3">
      <c r="A34" s="94"/>
      <c r="B34" s="94" t="s">
        <v>90</v>
      </c>
      <c r="C34" s="81">
        <v>69488</v>
      </c>
      <c r="D34" s="81">
        <v>92984</v>
      </c>
      <c r="E34" s="81">
        <v>74514</v>
      </c>
      <c r="F34" s="81">
        <v>95166</v>
      </c>
      <c r="G34" s="81">
        <v>87069</v>
      </c>
      <c r="H34" s="67" t="s">
        <v>104</v>
      </c>
      <c r="I34" s="79">
        <v>25832</v>
      </c>
      <c r="J34" s="79">
        <v>49117</v>
      </c>
      <c r="K34" s="79">
        <v>38109</v>
      </c>
      <c r="L34" s="79">
        <v>49097</v>
      </c>
      <c r="M34" s="79">
        <v>43187</v>
      </c>
      <c r="N34" s="82">
        <v>67.184112728398887</v>
      </c>
      <c r="O34" s="13"/>
    </row>
    <row r="35" spans="1:15" x14ac:dyDescent="0.3">
      <c r="A35" s="94" t="s">
        <v>91</v>
      </c>
      <c r="B35" s="94" t="s">
        <v>92</v>
      </c>
      <c r="C35" s="81" t="s">
        <v>101</v>
      </c>
      <c r="D35" s="81" t="s">
        <v>101</v>
      </c>
      <c r="E35" s="81">
        <v>52559</v>
      </c>
      <c r="F35" s="81">
        <v>77646</v>
      </c>
      <c r="G35" s="81">
        <v>122101</v>
      </c>
      <c r="H35" s="67"/>
      <c r="I35" s="79" t="s">
        <v>103</v>
      </c>
      <c r="J35" s="79" t="s">
        <v>103</v>
      </c>
      <c r="K35" s="79">
        <v>39231</v>
      </c>
      <c r="L35" s="79">
        <v>35197</v>
      </c>
      <c r="M35" s="79">
        <v>46219</v>
      </c>
      <c r="N35" s="80"/>
      <c r="O35" s="13"/>
    </row>
    <row r="36" spans="1:15" x14ac:dyDescent="0.3">
      <c r="A36" s="94" t="s">
        <v>93</v>
      </c>
      <c r="B36" s="94" t="s">
        <v>93</v>
      </c>
      <c r="C36" s="81" t="s">
        <v>101</v>
      </c>
      <c r="D36" s="81">
        <v>299928</v>
      </c>
      <c r="E36" s="81">
        <v>314666</v>
      </c>
      <c r="F36" s="81">
        <v>323399</v>
      </c>
      <c r="G36" s="81">
        <v>387697</v>
      </c>
      <c r="H36" s="67"/>
      <c r="I36" s="79">
        <v>346614</v>
      </c>
      <c r="J36" s="79">
        <v>292190</v>
      </c>
      <c r="K36" s="79">
        <v>308981</v>
      </c>
      <c r="L36" s="79">
        <v>309098</v>
      </c>
      <c r="M36" s="79">
        <v>374002</v>
      </c>
      <c r="N36" s="82">
        <v>7.9015850484977532</v>
      </c>
      <c r="O36" s="15"/>
    </row>
    <row r="37" spans="1:15" x14ac:dyDescent="0.3">
      <c r="A37" s="186" t="s">
        <v>94</v>
      </c>
      <c r="B37" s="186"/>
      <c r="C37" s="186"/>
      <c r="D37" s="186"/>
      <c r="E37" s="186"/>
      <c r="F37" s="186"/>
      <c r="G37" s="186"/>
      <c r="H37" s="186"/>
      <c r="I37" s="186"/>
      <c r="J37" s="186"/>
      <c r="K37" s="186"/>
      <c r="L37" s="186"/>
      <c r="M37" s="186"/>
      <c r="N37" s="186"/>
      <c r="O37" s="16"/>
    </row>
    <row r="38" spans="1:15" x14ac:dyDescent="0.3">
      <c r="A38" s="185" t="s">
        <v>95</v>
      </c>
      <c r="B38" s="185"/>
      <c r="C38" s="185"/>
      <c r="D38" s="185"/>
      <c r="E38" s="185"/>
      <c r="F38" s="185"/>
      <c r="G38" s="185"/>
      <c r="H38" s="185"/>
      <c r="I38" s="185"/>
      <c r="J38" s="185"/>
      <c r="K38" s="185"/>
      <c r="L38" s="185"/>
      <c r="M38" s="185"/>
      <c r="N38" s="185"/>
      <c r="O38" s="13"/>
    </row>
    <row r="39" spans="1:15" x14ac:dyDescent="0.3">
      <c r="A39" s="184" t="s">
        <v>105</v>
      </c>
      <c r="B39" s="184"/>
      <c r="C39" s="184"/>
      <c r="D39" s="184"/>
      <c r="E39" s="184"/>
      <c r="F39" s="184"/>
      <c r="G39" s="184"/>
      <c r="H39" s="184"/>
      <c r="I39" s="184"/>
      <c r="J39" s="184"/>
      <c r="K39" s="184"/>
      <c r="L39" s="184"/>
      <c r="M39" s="184"/>
      <c r="N39" s="184"/>
    </row>
    <row r="40" spans="1:15" x14ac:dyDescent="0.3">
      <c r="A40" s="184" t="s">
        <v>106</v>
      </c>
      <c r="B40" s="184"/>
      <c r="C40" s="184"/>
      <c r="D40" s="184"/>
      <c r="E40" s="184"/>
      <c r="F40" s="184"/>
      <c r="G40" s="184"/>
      <c r="H40" s="184"/>
      <c r="I40" s="184"/>
      <c r="J40" s="184"/>
      <c r="K40" s="184"/>
      <c r="L40" s="184"/>
      <c r="M40" s="184"/>
      <c r="N40" s="184"/>
    </row>
    <row r="41" spans="1:15" x14ac:dyDescent="0.3">
      <c r="A41" s="185" t="s">
        <v>107</v>
      </c>
      <c r="B41" s="185"/>
      <c r="C41" s="185"/>
      <c r="D41" s="185"/>
      <c r="E41" s="185"/>
      <c r="F41" s="185"/>
      <c r="G41" s="185"/>
      <c r="H41" s="185"/>
      <c r="I41" s="185"/>
      <c r="J41" s="185"/>
      <c r="K41" s="185"/>
      <c r="L41" s="185"/>
      <c r="M41" s="185"/>
      <c r="N41" s="185"/>
    </row>
    <row r="42" spans="1:15" ht="24.65" customHeight="1" x14ac:dyDescent="0.3">
      <c r="A42" s="184" t="s">
        <v>108</v>
      </c>
      <c r="B42" s="184"/>
      <c r="C42" s="184"/>
      <c r="D42" s="184"/>
      <c r="E42" s="184"/>
      <c r="F42" s="184"/>
      <c r="G42" s="184"/>
      <c r="H42" s="184"/>
      <c r="I42" s="184"/>
      <c r="J42" s="184"/>
      <c r="K42" s="184"/>
      <c r="L42" s="184"/>
      <c r="M42" s="184"/>
      <c r="N42" s="184"/>
    </row>
  </sheetData>
  <mergeCells count="7">
    <mergeCell ref="A1:M1"/>
    <mergeCell ref="A39:N39"/>
    <mergeCell ref="A40:N40"/>
    <mergeCell ref="A41:N41"/>
    <mergeCell ref="A42:N42"/>
    <mergeCell ref="A37:N37"/>
    <mergeCell ref="A38:N38"/>
  </mergeCells>
  <hyperlinks>
    <hyperlink ref="P1" location="Innehåll!A1" display="Till innehållsförteckning" xr:uid="{F8C06AD5-B3FF-467D-B98F-2D08B67DB252}"/>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96D1-1E8C-442D-BB23-753B81F08CA7}">
  <dimension ref="A1:P41"/>
  <sheetViews>
    <sheetView showGridLines="0" workbookViewId="0">
      <selection sqref="A1:F1"/>
    </sheetView>
  </sheetViews>
  <sheetFormatPr defaultColWidth="10" defaultRowHeight="11.6" x14ac:dyDescent="0.3"/>
  <cols>
    <col min="1" max="1" width="33.07421875" style="14" bestFit="1" customWidth="1"/>
    <col min="2" max="2" width="19.84375" style="14" customWidth="1"/>
    <col min="3" max="9" width="8.53515625" style="10" customWidth="1"/>
    <col min="10" max="16384" width="10" style="10"/>
  </cols>
  <sheetData>
    <row r="1" spans="1:16" ht="12.45" x14ac:dyDescent="0.3">
      <c r="A1" s="182" t="s">
        <v>11</v>
      </c>
      <c r="B1" s="182"/>
      <c r="C1" s="182"/>
      <c r="D1" s="182"/>
      <c r="E1" s="182"/>
      <c r="F1" s="182"/>
      <c r="K1" s="44" t="s">
        <v>44</v>
      </c>
    </row>
    <row r="2" spans="1:16" x14ac:dyDescent="0.3">
      <c r="A2" s="17"/>
      <c r="B2" s="18"/>
      <c r="C2" s="18"/>
      <c r="D2" s="18"/>
      <c r="E2" s="18"/>
      <c r="F2" s="18"/>
    </row>
    <row r="3" spans="1:16" s="13" customFormat="1" ht="10.3" x14ac:dyDescent="0.2">
      <c r="A3" s="57"/>
      <c r="B3" s="57"/>
      <c r="C3" s="83" t="s">
        <v>48</v>
      </c>
      <c r="D3" s="83"/>
      <c r="E3" s="83"/>
      <c r="F3" s="84"/>
      <c r="G3" s="85" t="s">
        <v>109</v>
      </c>
      <c r="H3" s="85"/>
      <c r="I3" s="85"/>
    </row>
    <row r="4" spans="1:16" x14ac:dyDescent="0.3">
      <c r="A4" s="57" t="s">
        <v>45</v>
      </c>
      <c r="B4" s="57" t="s">
        <v>46</v>
      </c>
      <c r="C4" s="57" t="s">
        <v>0</v>
      </c>
      <c r="D4" s="57" t="s">
        <v>110</v>
      </c>
      <c r="E4" s="57" t="s">
        <v>111</v>
      </c>
      <c r="F4" s="86" t="s">
        <v>112</v>
      </c>
      <c r="G4" s="87" t="s">
        <v>110</v>
      </c>
      <c r="H4" s="87" t="s">
        <v>111</v>
      </c>
      <c r="I4" s="87" t="s">
        <v>112</v>
      </c>
      <c r="J4" s="13"/>
      <c r="K4" s="13"/>
      <c r="L4" s="13"/>
      <c r="M4" s="13"/>
      <c r="N4" s="13"/>
      <c r="O4" s="13"/>
      <c r="P4" s="13"/>
    </row>
    <row r="5" spans="1:16" x14ac:dyDescent="0.3">
      <c r="A5" s="94" t="s">
        <v>49</v>
      </c>
      <c r="B5" s="94" t="s">
        <v>49</v>
      </c>
      <c r="C5" s="81" t="s">
        <v>101</v>
      </c>
      <c r="D5" s="78"/>
      <c r="E5" s="78"/>
      <c r="F5" s="66">
        <v>3529</v>
      </c>
      <c r="G5" s="82"/>
      <c r="H5" s="82"/>
      <c r="I5" s="82"/>
      <c r="J5" s="13"/>
      <c r="K5" s="13"/>
      <c r="L5" s="13"/>
      <c r="M5" s="13"/>
      <c r="N5" s="13"/>
      <c r="O5" s="13"/>
      <c r="P5" s="13"/>
    </row>
    <row r="6" spans="1:16" x14ac:dyDescent="0.3">
      <c r="A6" s="94" t="s">
        <v>52</v>
      </c>
      <c r="B6" s="94" t="s">
        <v>52</v>
      </c>
      <c r="C6" s="81" t="s">
        <v>101</v>
      </c>
      <c r="D6" s="81"/>
      <c r="E6" s="81"/>
      <c r="F6" s="67">
        <v>2905</v>
      </c>
      <c r="G6" s="82"/>
      <c r="H6" s="82"/>
      <c r="I6" s="82"/>
      <c r="J6" s="13"/>
      <c r="K6" s="13"/>
      <c r="L6" s="13"/>
      <c r="M6" s="13"/>
      <c r="N6" s="13"/>
      <c r="O6" s="13"/>
      <c r="P6" s="13"/>
    </row>
    <row r="7" spans="1:16" x14ac:dyDescent="0.3">
      <c r="A7" s="94" t="s">
        <v>54</v>
      </c>
      <c r="B7" s="94" t="s">
        <v>54</v>
      </c>
      <c r="C7" s="81">
        <v>29883</v>
      </c>
      <c r="D7" s="81">
        <v>16073</v>
      </c>
      <c r="E7" s="81">
        <v>13810</v>
      </c>
      <c r="F7" s="67">
        <v>13911</v>
      </c>
      <c r="G7" s="82">
        <v>53.786433758324122</v>
      </c>
      <c r="H7" s="82">
        <v>46.213566241675871</v>
      </c>
      <c r="I7" s="82">
        <v>46.551551049091458</v>
      </c>
      <c r="J7" s="13"/>
      <c r="K7" s="13"/>
      <c r="L7" s="13"/>
      <c r="M7" s="13"/>
      <c r="N7" s="13"/>
      <c r="O7" s="13"/>
      <c r="P7" s="13"/>
    </row>
    <row r="8" spans="1:16" x14ac:dyDescent="0.3">
      <c r="A8" s="94" t="s">
        <v>56</v>
      </c>
      <c r="B8" s="94" t="s">
        <v>57</v>
      </c>
      <c r="C8" s="81" t="s">
        <v>101</v>
      </c>
      <c r="D8" s="81"/>
      <c r="E8" s="81">
        <v>8809</v>
      </c>
      <c r="F8" s="67"/>
      <c r="G8" s="82"/>
      <c r="H8" s="82"/>
      <c r="I8" s="82"/>
      <c r="J8" s="13"/>
      <c r="K8" s="13"/>
      <c r="L8" s="13"/>
      <c r="M8" s="13"/>
      <c r="N8" s="13"/>
      <c r="O8" s="13"/>
      <c r="P8" s="13"/>
    </row>
    <row r="9" spans="1:16" x14ac:dyDescent="0.3">
      <c r="A9" s="94"/>
      <c r="B9" s="94" t="s">
        <v>113</v>
      </c>
      <c r="C9" s="81" t="s">
        <v>101</v>
      </c>
      <c r="D9" s="81"/>
      <c r="E9" s="81"/>
      <c r="F9" s="67">
        <v>6647</v>
      </c>
      <c r="G9" s="82"/>
      <c r="H9" s="82"/>
      <c r="I9" s="82"/>
      <c r="J9" s="13"/>
      <c r="K9" s="13"/>
      <c r="L9" s="13"/>
      <c r="M9" s="13"/>
      <c r="N9" s="13"/>
      <c r="O9" s="13"/>
      <c r="P9" s="13"/>
    </row>
    <row r="10" spans="1:16" x14ac:dyDescent="0.3">
      <c r="A10" s="94" t="s">
        <v>59</v>
      </c>
      <c r="B10" s="94" t="s">
        <v>59</v>
      </c>
      <c r="C10" s="81">
        <v>842203</v>
      </c>
      <c r="D10" s="81"/>
      <c r="E10" s="81"/>
      <c r="F10" s="67">
        <v>16415</v>
      </c>
      <c r="G10" s="82"/>
      <c r="H10" s="82"/>
      <c r="I10" s="82">
        <v>1.9490550377996754</v>
      </c>
      <c r="J10" s="13"/>
      <c r="K10" s="13"/>
      <c r="L10" s="13"/>
      <c r="M10" s="13"/>
      <c r="N10" s="13"/>
      <c r="O10" s="13"/>
      <c r="P10" s="13"/>
    </row>
    <row r="11" spans="1:16" x14ac:dyDescent="0.3">
      <c r="A11" s="94" t="s">
        <v>60</v>
      </c>
      <c r="B11" s="94" t="s">
        <v>60</v>
      </c>
      <c r="C11" s="81">
        <v>693144</v>
      </c>
      <c r="D11" s="81"/>
      <c r="E11" s="81"/>
      <c r="F11" s="67">
        <v>49304</v>
      </c>
      <c r="G11" s="82"/>
      <c r="H11" s="82"/>
      <c r="I11" s="82">
        <v>7.1130962685964247</v>
      </c>
      <c r="J11" s="13"/>
      <c r="K11" s="13"/>
      <c r="L11" s="13"/>
      <c r="M11" s="13"/>
      <c r="N11" s="13"/>
      <c r="O11" s="13"/>
      <c r="P11" s="13"/>
    </row>
    <row r="12" spans="1:16" x14ac:dyDescent="0.3">
      <c r="A12" s="94" t="s">
        <v>61</v>
      </c>
      <c r="B12" s="94" t="s">
        <v>62</v>
      </c>
      <c r="C12" s="81">
        <v>4688</v>
      </c>
      <c r="D12" s="81">
        <v>3151</v>
      </c>
      <c r="E12" s="81">
        <v>1537</v>
      </c>
      <c r="F12" s="67"/>
      <c r="G12" s="82">
        <v>67.214163822525592</v>
      </c>
      <c r="H12" s="82">
        <v>32.785836177474401</v>
      </c>
      <c r="I12" s="82"/>
      <c r="J12" s="13"/>
      <c r="K12" s="13"/>
      <c r="L12" s="13"/>
      <c r="M12" s="13"/>
      <c r="N12" s="13"/>
      <c r="O12" s="13"/>
      <c r="P12" s="13"/>
    </row>
    <row r="13" spans="1:16" x14ac:dyDescent="0.3">
      <c r="A13" s="94"/>
      <c r="B13" s="94" t="s">
        <v>63</v>
      </c>
      <c r="C13" s="81">
        <v>54364</v>
      </c>
      <c r="D13" s="81">
        <v>41121</v>
      </c>
      <c r="E13" s="81">
        <v>13243</v>
      </c>
      <c r="F13" s="67"/>
      <c r="G13" s="82">
        <v>75.640129497461544</v>
      </c>
      <c r="H13" s="82">
        <v>24.359870502538445</v>
      </c>
      <c r="I13" s="82"/>
      <c r="J13" s="13"/>
      <c r="K13" s="13"/>
      <c r="L13" s="13"/>
      <c r="M13" s="13"/>
      <c r="N13" s="13"/>
      <c r="O13" s="13"/>
      <c r="P13" s="13"/>
    </row>
    <row r="14" spans="1:16" x14ac:dyDescent="0.3">
      <c r="A14" s="94"/>
      <c r="B14" s="94" t="s">
        <v>61</v>
      </c>
      <c r="C14" s="81">
        <v>313481</v>
      </c>
      <c r="D14" s="81">
        <v>261287</v>
      </c>
      <c r="E14" s="81">
        <v>52194</v>
      </c>
      <c r="F14" s="67">
        <v>14988</v>
      </c>
      <c r="G14" s="82">
        <v>83.350187092678667</v>
      </c>
      <c r="H14" s="82">
        <v>16.649812907321337</v>
      </c>
      <c r="I14" s="82">
        <v>4.7811510107470632</v>
      </c>
      <c r="J14" s="13"/>
      <c r="K14" s="13"/>
      <c r="L14" s="13"/>
      <c r="M14" s="13"/>
      <c r="N14" s="13"/>
      <c r="O14" s="13"/>
      <c r="P14" s="13"/>
    </row>
    <row r="15" spans="1:16" x14ac:dyDescent="0.3">
      <c r="A15" s="94"/>
      <c r="B15" s="94" t="s">
        <v>65</v>
      </c>
      <c r="C15" s="81">
        <v>1712</v>
      </c>
      <c r="D15" s="81">
        <v>1635</v>
      </c>
      <c r="E15" s="81">
        <v>77</v>
      </c>
      <c r="F15" s="67"/>
      <c r="G15" s="82">
        <v>95.502336448598129</v>
      </c>
      <c r="H15" s="82">
        <v>4.4976635514018692</v>
      </c>
      <c r="I15" s="82"/>
      <c r="J15" s="13"/>
      <c r="K15" s="13"/>
      <c r="L15" s="13"/>
      <c r="M15" s="13"/>
      <c r="N15" s="13"/>
      <c r="O15" s="13"/>
      <c r="P15" s="13"/>
    </row>
    <row r="16" spans="1:16" x14ac:dyDescent="0.3">
      <c r="A16" s="94"/>
      <c r="B16" s="94" t="s">
        <v>66</v>
      </c>
      <c r="C16" s="81">
        <v>3085</v>
      </c>
      <c r="D16" s="81">
        <v>2482</v>
      </c>
      <c r="E16" s="81">
        <v>603</v>
      </c>
      <c r="F16" s="67"/>
      <c r="G16" s="82">
        <v>80.453808752025935</v>
      </c>
      <c r="H16" s="82">
        <v>19.546191247974068</v>
      </c>
      <c r="I16" s="82"/>
      <c r="J16" s="13"/>
      <c r="K16" s="13"/>
      <c r="L16" s="13"/>
      <c r="M16" s="13"/>
      <c r="N16" s="13"/>
      <c r="O16" s="13"/>
      <c r="P16" s="13"/>
    </row>
    <row r="17" spans="1:16" x14ac:dyDescent="0.3">
      <c r="A17" s="94" t="s">
        <v>67</v>
      </c>
      <c r="B17" s="94" t="s">
        <v>68</v>
      </c>
      <c r="C17" s="81">
        <v>34965</v>
      </c>
      <c r="D17" s="81">
        <v>23579</v>
      </c>
      <c r="E17" s="81">
        <v>11630</v>
      </c>
      <c r="F17" s="67">
        <v>7528</v>
      </c>
      <c r="G17" s="82">
        <v>67.436007436007444</v>
      </c>
      <c r="H17" s="82">
        <v>33.26183326183326</v>
      </c>
      <c r="I17" s="82">
        <v>21.530101530101533</v>
      </c>
      <c r="J17" s="13"/>
      <c r="K17" s="13"/>
      <c r="L17" s="13"/>
      <c r="M17" s="13"/>
      <c r="N17" s="13"/>
      <c r="O17" s="13"/>
      <c r="P17" s="13"/>
    </row>
    <row r="18" spans="1:16" x14ac:dyDescent="0.3">
      <c r="A18" s="94"/>
      <c r="B18" s="94" t="s">
        <v>69</v>
      </c>
      <c r="C18" s="81">
        <v>52987</v>
      </c>
      <c r="D18" s="81">
        <v>32709</v>
      </c>
      <c r="E18" s="81">
        <v>20278</v>
      </c>
      <c r="F18" s="67">
        <v>9159</v>
      </c>
      <c r="G18" s="82">
        <v>61.730235718195026</v>
      </c>
      <c r="H18" s="82">
        <v>38.269764281804967</v>
      </c>
      <c r="I18" s="82">
        <v>17.28537188366958</v>
      </c>
      <c r="J18" s="13"/>
      <c r="K18" s="13"/>
      <c r="L18" s="13"/>
      <c r="M18" s="13"/>
      <c r="N18" s="13"/>
      <c r="O18" s="13"/>
      <c r="P18" s="13"/>
    </row>
    <row r="19" spans="1:16" x14ac:dyDescent="0.3">
      <c r="A19" s="94" t="s">
        <v>70</v>
      </c>
      <c r="B19" s="94" t="s">
        <v>114</v>
      </c>
      <c r="C19" s="81">
        <v>1434039</v>
      </c>
      <c r="D19" s="81">
        <v>988336</v>
      </c>
      <c r="E19" s="81">
        <v>445703</v>
      </c>
      <c r="F19" s="67">
        <v>58263</v>
      </c>
      <c r="G19" s="82">
        <v>68.919743465833221</v>
      </c>
      <c r="H19" s="82">
        <v>31.080256534166782</v>
      </c>
      <c r="I19" s="82">
        <v>4.0628602150987527</v>
      </c>
      <c r="J19" s="13"/>
      <c r="K19" s="13"/>
      <c r="L19" s="13"/>
      <c r="M19" s="13"/>
      <c r="N19" s="13"/>
      <c r="O19" s="13"/>
      <c r="P19" s="13"/>
    </row>
    <row r="20" spans="1:16" x14ac:dyDescent="0.3">
      <c r="A20" s="94" t="s">
        <v>71</v>
      </c>
      <c r="B20" s="94" t="s">
        <v>72</v>
      </c>
      <c r="C20" s="81">
        <v>127482</v>
      </c>
      <c r="D20" s="81">
        <v>96140</v>
      </c>
      <c r="E20" s="81">
        <v>31342</v>
      </c>
      <c r="F20" s="67">
        <v>16939</v>
      </c>
      <c r="G20" s="82">
        <v>75.414568331215392</v>
      </c>
      <c r="H20" s="82">
        <v>24.585431668784612</v>
      </c>
      <c r="I20" s="82">
        <v>13.28736605952213</v>
      </c>
      <c r="J20" s="13"/>
      <c r="K20" s="13"/>
      <c r="L20" s="13"/>
      <c r="M20" s="13"/>
      <c r="N20" s="13"/>
      <c r="O20" s="13"/>
      <c r="P20" s="13"/>
    </row>
    <row r="21" spans="1:16" x14ac:dyDescent="0.3">
      <c r="A21" s="94"/>
      <c r="B21" s="94" t="s">
        <v>73</v>
      </c>
      <c r="C21" s="81">
        <v>155515</v>
      </c>
      <c r="D21" s="81">
        <v>102431</v>
      </c>
      <c r="E21" s="81">
        <v>53084</v>
      </c>
      <c r="F21" s="67">
        <v>7158</v>
      </c>
      <c r="G21" s="82">
        <v>65.865672121660296</v>
      </c>
      <c r="H21" s="82">
        <v>34.134327878339711</v>
      </c>
      <c r="I21" s="82">
        <v>4.6027714368388901</v>
      </c>
      <c r="J21" s="13"/>
      <c r="K21" s="13"/>
      <c r="L21" s="13"/>
      <c r="M21" s="13"/>
      <c r="N21" s="13"/>
      <c r="O21" s="13"/>
      <c r="P21" s="13"/>
    </row>
    <row r="22" spans="1:16" x14ac:dyDescent="0.3">
      <c r="A22" s="94" t="s">
        <v>74</v>
      </c>
      <c r="B22" s="94" t="s">
        <v>75</v>
      </c>
      <c r="C22" s="81">
        <v>88613</v>
      </c>
      <c r="D22" s="81">
        <v>76732</v>
      </c>
      <c r="E22" s="81">
        <v>11881</v>
      </c>
      <c r="F22" s="67">
        <v>4579</v>
      </c>
      <c r="G22" s="82">
        <v>86.592260729238362</v>
      </c>
      <c r="H22" s="82">
        <v>13.407739270761626</v>
      </c>
      <c r="I22" s="82">
        <v>5.1674133592136595</v>
      </c>
      <c r="J22" s="13"/>
      <c r="K22" s="13"/>
      <c r="L22" s="13"/>
      <c r="M22" s="13"/>
      <c r="N22" s="13"/>
      <c r="O22" s="13"/>
      <c r="P22" s="13"/>
    </row>
    <row r="23" spans="1:16" x14ac:dyDescent="0.3">
      <c r="A23" s="94"/>
      <c r="B23" s="94" t="s">
        <v>76</v>
      </c>
      <c r="C23" s="81">
        <v>221105</v>
      </c>
      <c r="D23" s="81">
        <v>165166</v>
      </c>
      <c r="E23" s="81">
        <v>55939</v>
      </c>
      <c r="F23" s="67">
        <v>22326</v>
      </c>
      <c r="G23" s="82">
        <v>74.700255534700716</v>
      </c>
      <c r="H23" s="82">
        <v>25.299744465299291</v>
      </c>
      <c r="I23" s="82">
        <v>10.097465005314216</v>
      </c>
      <c r="J23" s="13"/>
      <c r="K23" s="13"/>
      <c r="L23" s="13"/>
      <c r="M23" s="13"/>
      <c r="N23" s="13"/>
      <c r="O23" s="13"/>
      <c r="P23" s="13"/>
    </row>
    <row r="24" spans="1:16" x14ac:dyDescent="0.3">
      <c r="A24" s="94"/>
      <c r="B24" s="94" t="s">
        <v>77</v>
      </c>
      <c r="C24" s="81" t="s">
        <v>115</v>
      </c>
      <c r="D24" s="81" t="s">
        <v>115</v>
      </c>
      <c r="E24" s="81" t="s">
        <v>115</v>
      </c>
      <c r="F24" s="67" t="s">
        <v>115</v>
      </c>
      <c r="G24" s="82"/>
      <c r="H24" s="82"/>
      <c r="I24" s="82"/>
      <c r="J24" s="13"/>
      <c r="K24" s="13"/>
      <c r="L24" s="13"/>
      <c r="M24" s="13"/>
      <c r="N24" s="13"/>
      <c r="O24" s="13"/>
      <c r="P24" s="13"/>
    </row>
    <row r="25" spans="1:16" x14ac:dyDescent="0.3">
      <c r="A25" s="94"/>
      <c r="B25" s="94" t="s">
        <v>79</v>
      </c>
      <c r="C25" s="81" t="s">
        <v>101</v>
      </c>
      <c r="D25" s="81"/>
      <c r="E25" s="81">
        <v>48969</v>
      </c>
      <c r="F25" s="67">
        <v>12521</v>
      </c>
      <c r="G25" s="82"/>
      <c r="H25" s="82"/>
      <c r="I25" s="82"/>
      <c r="J25" s="13"/>
      <c r="K25" s="13"/>
      <c r="L25" s="13"/>
      <c r="M25" s="13"/>
      <c r="N25" s="13"/>
      <c r="O25" s="13"/>
      <c r="P25" s="13"/>
    </row>
    <row r="26" spans="1:16" x14ac:dyDescent="0.3">
      <c r="A26" s="94"/>
      <c r="B26" s="94" t="s">
        <v>80</v>
      </c>
      <c r="C26" s="81">
        <v>43868</v>
      </c>
      <c r="D26" s="81">
        <v>35338</v>
      </c>
      <c r="E26" s="81">
        <v>8530</v>
      </c>
      <c r="F26" s="67">
        <v>669</v>
      </c>
      <c r="G26" s="82">
        <v>80.555302270447697</v>
      </c>
      <c r="H26" s="82">
        <v>19.444697729552292</v>
      </c>
      <c r="I26" s="82">
        <v>1.5250296343576184</v>
      </c>
      <c r="J26" s="13"/>
      <c r="K26" s="13"/>
      <c r="L26" s="13"/>
      <c r="M26" s="13"/>
      <c r="N26" s="13"/>
      <c r="O26" s="13"/>
      <c r="P26" s="13"/>
    </row>
    <row r="27" spans="1:16" x14ac:dyDescent="0.3">
      <c r="A27" s="94"/>
      <c r="B27" s="94" t="s">
        <v>81</v>
      </c>
      <c r="C27" s="81">
        <v>14981</v>
      </c>
      <c r="D27" s="81">
        <v>8189</v>
      </c>
      <c r="E27" s="81">
        <v>6792</v>
      </c>
      <c r="F27" s="67">
        <v>2687</v>
      </c>
      <c r="G27" s="82">
        <v>54.662572591949797</v>
      </c>
      <c r="H27" s="82">
        <v>45.337427408050196</v>
      </c>
      <c r="I27" s="82">
        <v>17.936052332955079</v>
      </c>
      <c r="J27" s="13"/>
      <c r="K27" s="13"/>
      <c r="L27" s="13"/>
      <c r="M27" s="13"/>
      <c r="N27" s="13"/>
      <c r="O27" s="13"/>
      <c r="P27" s="13"/>
    </row>
    <row r="28" spans="1:16" x14ac:dyDescent="0.3">
      <c r="A28" s="94" t="s">
        <v>82</v>
      </c>
      <c r="B28" s="94" t="s">
        <v>83</v>
      </c>
      <c r="C28" s="81">
        <v>161588</v>
      </c>
      <c r="D28" s="81">
        <v>114508</v>
      </c>
      <c r="E28" s="81">
        <v>47080</v>
      </c>
      <c r="F28" s="67">
        <v>5333</v>
      </c>
      <c r="G28" s="82">
        <v>70.864173082159567</v>
      </c>
      <c r="H28" s="82">
        <v>29.135826917840436</v>
      </c>
      <c r="I28" s="82">
        <v>3.3003688392702428</v>
      </c>
      <c r="J28" s="13"/>
      <c r="K28" s="13"/>
      <c r="L28" s="13"/>
      <c r="M28" s="13"/>
      <c r="N28" s="13"/>
      <c r="O28" s="13"/>
      <c r="P28" s="13"/>
    </row>
    <row r="29" spans="1:16" x14ac:dyDescent="0.3">
      <c r="A29" s="94"/>
      <c r="B29" s="94" t="s">
        <v>84</v>
      </c>
      <c r="C29" s="81">
        <v>167378</v>
      </c>
      <c r="D29" s="81">
        <v>114072</v>
      </c>
      <c r="E29" s="81">
        <v>53306</v>
      </c>
      <c r="F29" s="67">
        <v>6728</v>
      </c>
      <c r="G29" s="82">
        <v>68.152325873173297</v>
      </c>
      <c r="H29" s="82">
        <v>31.847674126826703</v>
      </c>
      <c r="I29" s="82">
        <v>4.0196441587305376</v>
      </c>
      <c r="J29" s="13"/>
      <c r="K29" s="13"/>
      <c r="L29" s="13"/>
      <c r="M29" s="13"/>
      <c r="N29" s="13"/>
      <c r="O29" s="13"/>
      <c r="P29" s="13"/>
    </row>
    <row r="30" spans="1:16" x14ac:dyDescent="0.3">
      <c r="A30" s="94"/>
      <c r="B30" s="94" t="s">
        <v>85</v>
      </c>
      <c r="C30" s="81">
        <v>1532779</v>
      </c>
      <c r="D30" s="81">
        <v>1111611</v>
      </c>
      <c r="E30" s="81">
        <v>421168</v>
      </c>
      <c r="F30" s="67">
        <v>55724</v>
      </c>
      <c r="G30" s="82">
        <v>72.52258805737813</v>
      </c>
      <c r="H30" s="82">
        <v>27.477411942621867</v>
      </c>
      <c r="I30" s="82">
        <v>3.6354882210677468</v>
      </c>
      <c r="J30" s="13"/>
      <c r="K30" s="13"/>
      <c r="L30" s="13"/>
      <c r="M30" s="13"/>
      <c r="N30" s="13"/>
      <c r="O30" s="13"/>
      <c r="P30" s="13"/>
    </row>
    <row r="31" spans="1:16" x14ac:dyDescent="0.3">
      <c r="A31" s="94" t="s">
        <v>86</v>
      </c>
      <c r="B31" s="94" t="s">
        <v>87</v>
      </c>
      <c r="C31" s="81">
        <v>48752</v>
      </c>
      <c r="D31" s="81">
        <v>33786</v>
      </c>
      <c r="E31" s="81">
        <v>14966</v>
      </c>
      <c r="F31" s="67">
        <v>6276</v>
      </c>
      <c r="G31" s="82">
        <v>69.301772234985222</v>
      </c>
      <c r="H31" s="82">
        <v>30.698227765014767</v>
      </c>
      <c r="I31" s="82">
        <v>12.873318017722349</v>
      </c>
      <c r="J31" s="13"/>
      <c r="K31" s="13"/>
      <c r="L31" s="13"/>
      <c r="M31" s="13"/>
      <c r="N31" s="13"/>
      <c r="O31" s="13"/>
      <c r="P31" s="13"/>
    </row>
    <row r="32" spans="1:16" x14ac:dyDescent="0.3">
      <c r="A32" s="94"/>
      <c r="B32" s="94" t="s">
        <v>88</v>
      </c>
      <c r="C32" s="81">
        <v>104211</v>
      </c>
      <c r="D32" s="81">
        <v>81037</v>
      </c>
      <c r="E32" s="81">
        <v>23174</v>
      </c>
      <c r="F32" s="67">
        <v>9571</v>
      </c>
      <c r="G32" s="82">
        <v>77.762424312212715</v>
      </c>
      <c r="H32" s="82">
        <v>22.237575687787277</v>
      </c>
      <c r="I32" s="82">
        <v>9.1842511826966433</v>
      </c>
      <c r="J32" s="13"/>
      <c r="K32" s="13"/>
      <c r="L32" s="13"/>
      <c r="M32" s="13"/>
      <c r="N32" s="13"/>
      <c r="O32" s="13"/>
      <c r="P32" s="13"/>
    </row>
    <row r="33" spans="1:16" x14ac:dyDescent="0.3">
      <c r="A33" s="94"/>
      <c r="B33" s="94" t="s">
        <v>89</v>
      </c>
      <c r="C33" s="81">
        <v>163744</v>
      </c>
      <c r="D33" s="81">
        <v>104483</v>
      </c>
      <c r="E33" s="81">
        <v>59261</v>
      </c>
      <c r="F33" s="67">
        <v>14522</v>
      </c>
      <c r="G33" s="82">
        <v>63.808750244283765</v>
      </c>
      <c r="H33" s="82">
        <v>36.191249755716242</v>
      </c>
      <c r="I33" s="82">
        <v>8.8687219073675987</v>
      </c>
      <c r="J33" s="13"/>
      <c r="K33" s="13"/>
      <c r="L33" s="13"/>
      <c r="M33" s="13"/>
      <c r="N33" s="13"/>
      <c r="O33" s="13"/>
      <c r="P33" s="13"/>
    </row>
    <row r="34" spans="1:16" x14ac:dyDescent="0.3">
      <c r="A34" s="94"/>
      <c r="B34" s="94" t="s">
        <v>90</v>
      </c>
      <c r="C34" s="81">
        <v>43187</v>
      </c>
      <c r="D34" s="81">
        <v>36616</v>
      </c>
      <c r="E34" s="81">
        <v>6571</v>
      </c>
      <c r="F34" s="67">
        <v>2392</v>
      </c>
      <c r="G34" s="82">
        <v>84.78477319563757</v>
      </c>
      <c r="H34" s="82">
        <v>15.215226804362425</v>
      </c>
      <c r="I34" s="82">
        <v>5.5387037765994398</v>
      </c>
      <c r="J34" s="13"/>
      <c r="K34" s="13"/>
      <c r="L34" s="13"/>
      <c r="M34" s="13"/>
      <c r="N34" s="13"/>
      <c r="O34" s="13"/>
      <c r="P34" s="13"/>
    </row>
    <row r="35" spans="1:16" x14ac:dyDescent="0.3">
      <c r="A35" s="94" t="s">
        <v>91</v>
      </c>
      <c r="B35" s="94" t="s">
        <v>92</v>
      </c>
      <c r="C35" s="81">
        <v>46219</v>
      </c>
      <c r="D35" s="81">
        <v>25436</v>
      </c>
      <c r="E35" s="81">
        <v>20783</v>
      </c>
      <c r="F35" s="67">
        <v>10197</v>
      </c>
      <c r="G35" s="82">
        <v>55.03364417231009</v>
      </c>
      <c r="H35" s="82">
        <v>44.966355827689917</v>
      </c>
      <c r="I35" s="82">
        <v>22.062355308422944</v>
      </c>
      <c r="J35" s="13"/>
      <c r="K35" s="13"/>
      <c r="L35" s="13"/>
      <c r="M35" s="13"/>
      <c r="N35" s="13"/>
      <c r="O35" s="13"/>
      <c r="P35" s="13"/>
    </row>
    <row r="36" spans="1:16" x14ac:dyDescent="0.3">
      <c r="A36" s="91" t="s">
        <v>93</v>
      </c>
      <c r="B36" s="91" t="s">
        <v>93</v>
      </c>
      <c r="C36" s="89">
        <v>374002</v>
      </c>
      <c r="D36" s="89">
        <v>183875</v>
      </c>
      <c r="E36" s="89">
        <v>190127</v>
      </c>
      <c r="F36" s="88">
        <v>53152</v>
      </c>
      <c r="G36" s="90">
        <v>49.164175592643886</v>
      </c>
      <c r="H36" s="90">
        <v>50.835824407356114</v>
      </c>
      <c r="I36" s="90">
        <v>14.211688707547019</v>
      </c>
      <c r="J36" s="13"/>
      <c r="K36" s="13"/>
      <c r="L36" s="13"/>
      <c r="M36" s="13"/>
      <c r="N36" s="13"/>
      <c r="O36" s="13"/>
      <c r="P36" s="13"/>
    </row>
    <row r="37" spans="1:16" x14ac:dyDescent="0.3">
      <c r="A37" s="188" t="s">
        <v>116</v>
      </c>
      <c r="B37" s="188"/>
      <c r="C37" s="188"/>
      <c r="D37" s="188"/>
      <c r="E37" s="188"/>
      <c r="F37" s="188"/>
      <c r="G37" s="188"/>
      <c r="H37" s="188"/>
      <c r="I37" s="188"/>
      <c r="J37" s="13"/>
      <c r="K37" s="13"/>
      <c r="L37" s="13"/>
      <c r="M37" s="13"/>
      <c r="N37" s="13"/>
      <c r="O37" s="13"/>
      <c r="P37" s="13"/>
    </row>
    <row r="38" spans="1:16" x14ac:dyDescent="0.3">
      <c r="A38" s="187" t="s">
        <v>117</v>
      </c>
      <c r="B38" s="187"/>
      <c r="C38" s="187"/>
      <c r="D38" s="187"/>
      <c r="E38" s="187"/>
      <c r="F38" s="187"/>
      <c r="G38" s="187"/>
      <c r="H38" s="187"/>
      <c r="I38" s="187"/>
      <c r="J38" s="13"/>
      <c r="K38" s="13"/>
      <c r="L38" s="13"/>
      <c r="M38" s="13"/>
      <c r="N38" s="13"/>
      <c r="O38" s="13"/>
      <c r="P38" s="13"/>
    </row>
    <row r="39" spans="1:16" x14ac:dyDescent="0.3">
      <c r="A39" s="187" t="s">
        <v>118</v>
      </c>
      <c r="B39" s="187"/>
      <c r="C39" s="187"/>
      <c r="D39" s="187"/>
      <c r="E39" s="187"/>
      <c r="F39" s="187"/>
      <c r="G39" s="187"/>
      <c r="H39" s="187"/>
      <c r="I39" s="187"/>
      <c r="J39" s="13"/>
      <c r="K39" s="13"/>
      <c r="L39" s="13"/>
      <c r="M39" s="13"/>
      <c r="N39" s="13"/>
      <c r="O39" s="13"/>
      <c r="P39" s="13"/>
    </row>
    <row r="40" spans="1:16" x14ac:dyDescent="0.3">
      <c r="A40" s="187" t="s">
        <v>119</v>
      </c>
      <c r="B40" s="187"/>
      <c r="C40" s="187"/>
      <c r="D40" s="187"/>
      <c r="E40" s="187"/>
      <c r="F40" s="187"/>
      <c r="G40" s="187"/>
      <c r="H40" s="187"/>
      <c r="I40" s="187"/>
    </row>
    <row r="41" spans="1:16" x14ac:dyDescent="0.3">
      <c r="A41" s="19"/>
      <c r="B41" s="19"/>
      <c r="C41" s="19"/>
      <c r="D41" s="19"/>
      <c r="E41" s="19"/>
      <c r="F41" s="19"/>
    </row>
  </sheetData>
  <mergeCells count="5">
    <mergeCell ref="A1:F1"/>
    <mergeCell ref="A39:I39"/>
    <mergeCell ref="A40:I40"/>
    <mergeCell ref="A37:I37"/>
    <mergeCell ref="A38:I38"/>
  </mergeCells>
  <hyperlinks>
    <hyperlink ref="K1" location="Innehåll!A1" display="Till innehållsförteckning" xr:uid="{83D6D454-91CA-4AC9-8E44-B52224299C3E}"/>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953-3D01-43BC-A3DF-88A8069B6EA3}">
  <dimension ref="A1:R39"/>
  <sheetViews>
    <sheetView showGridLines="0" workbookViewId="0">
      <selection sqref="A1:P1"/>
    </sheetView>
  </sheetViews>
  <sheetFormatPr defaultColWidth="10" defaultRowHeight="11.6" x14ac:dyDescent="0.3"/>
  <cols>
    <col min="1" max="1" width="31.69140625" style="14" bestFit="1" customWidth="1"/>
    <col min="2" max="2" width="19.84375" style="14" customWidth="1"/>
    <col min="3" max="16" width="9.3046875" style="10" customWidth="1"/>
    <col min="17" max="18" width="9.765625" style="10" customWidth="1"/>
    <col min="19" max="16384" width="10" style="10"/>
  </cols>
  <sheetData>
    <row r="1" spans="1:18" ht="12.45" x14ac:dyDescent="0.3">
      <c r="A1" s="182" t="s">
        <v>13</v>
      </c>
      <c r="B1" s="182"/>
      <c r="C1" s="182"/>
      <c r="D1" s="182"/>
      <c r="E1" s="182"/>
      <c r="F1" s="182"/>
      <c r="G1" s="183"/>
      <c r="H1" s="183"/>
      <c r="I1" s="183"/>
      <c r="J1" s="183"/>
      <c r="K1" s="183"/>
      <c r="L1" s="183"/>
      <c r="M1" s="183"/>
      <c r="N1" s="183"/>
      <c r="O1" s="183"/>
      <c r="P1" s="183"/>
      <c r="R1" s="44" t="s">
        <v>44</v>
      </c>
    </row>
    <row r="2" spans="1:18" s="21" customFormat="1" x14ac:dyDescent="0.3">
      <c r="A2" s="189"/>
      <c r="B2" s="189"/>
      <c r="C2" s="20"/>
      <c r="D2" s="20"/>
      <c r="E2" s="20"/>
      <c r="F2" s="20"/>
      <c r="G2" s="20"/>
      <c r="H2" s="20"/>
      <c r="I2" s="20"/>
      <c r="J2" s="20"/>
      <c r="K2" s="20"/>
      <c r="L2" s="20"/>
      <c r="M2" s="20"/>
      <c r="N2" s="20"/>
      <c r="O2" s="20"/>
      <c r="P2" s="20"/>
    </row>
    <row r="3" spans="1:18" s="21" customFormat="1" x14ac:dyDescent="0.3">
      <c r="A3" s="70" t="s">
        <v>45</v>
      </c>
      <c r="B3" s="70" t="s">
        <v>46</v>
      </c>
      <c r="C3" s="70" t="s">
        <v>284</v>
      </c>
      <c r="D3" s="70" t="s">
        <v>285</v>
      </c>
      <c r="E3" s="70" t="s">
        <v>286</v>
      </c>
      <c r="F3" s="70" t="s">
        <v>287</v>
      </c>
      <c r="G3" s="70" t="s">
        <v>288</v>
      </c>
      <c r="H3" s="70" t="s">
        <v>289</v>
      </c>
      <c r="I3" s="70" t="s">
        <v>290</v>
      </c>
      <c r="J3" s="70" t="s">
        <v>291</v>
      </c>
      <c r="K3" s="70" t="s">
        <v>292</v>
      </c>
      <c r="L3" s="70" t="s">
        <v>293</v>
      </c>
      <c r="M3" s="70" t="s">
        <v>294</v>
      </c>
      <c r="N3" s="70" t="s">
        <v>295</v>
      </c>
      <c r="O3" s="70" t="s">
        <v>296</v>
      </c>
      <c r="P3" s="70" t="s">
        <v>297</v>
      </c>
    </row>
    <row r="4" spans="1:18" s="21" customFormat="1" x14ac:dyDescent="0.3">
      <c r="A4" s="94" t="s">
        <v>49</v>
      </c>
      <c r="B4" s="94" t="s">
        <v>49</v>
      </c>
      <c r="C4" s="79">
        <v>177161</v>
      </c>
      <c r="D4" s="79">
        <v>224900</v>
      </c>
      <c r="E4" s="79">
        <v>203116</v>
      </c>
      <c r="F4" s="79">
        <v>218252</v>
      </c>
      <c r="G4" s="79">
        <v>218221</v>
      </c>
      <c r="H4" s="79">
        <v>231077</v>
      </c>
      <c r="I4" s="79">
        <v>209132</v>
      </c>
      <c r="J4" s="79">
        <v>218764</v>
      </c>
      <c r="K4" s="79">
        <v>212008</v>
      </c>
      <c r="L4" s="79">
        <v>221992</v>
      </c>
      <c r="M4" s="79">
        <v>199806</v>
      </c>
      <c r="N4" s="79">
        <v>182339</v>
      </c>
      <c r="O4" s="79">
        <v>149665</v>
      </c>
      <c r="P4" s="79">
        <v>210805</v>
      </c>
    </row>
    <row r="5" spans="1:18" s="21" customFormat="1" x14ac:dyDescent="0.3">
      <c r="A5" s="94" t="s">
        <v>52</v>
      </c>
      <c r="B5" s="94" t="s">
        <v>53</v>
      </c>
      <c r="C5" s="79" t="s">
        <v>120</v>
      </c>
      <c r="D5" s="79" t="s">
        <v>120</v>
      </c>
      <c r="E5" s="79" t="s">
        <v>120</v>
      </c>
      <c r="F5" s="79" t="s">
        <v>120</v>
      </c>
      <c r="G5" s="79" t="s">
        <v>120</v>
      </c>
      <c r="H5" s="79" t="s">
        <v>120</v>
      </c>
      <c r="I5" s="79" t="s">
        <v>120</v>
      </c>
      <c r="J5" s="79">
        <v>592893</v>
      </c>
      <c r="K5" s="79">
        <v>558049</v>
      </c>
      <c r="L5" s="79" t="s">
        <v>120</v>
      </c>
      <c r="M5" s="79">
        <v>634906</v>
      </c>
      <c r="N5" s="79">
        <v>581383</v>
      </c>
      <c r="O5" s="79">
        <v>562226</v>
      </c>
      <c r="P5" s="79">
        <v>517886</v>
      </c>
    </row>
    <row r="6" spans="1:18" s="21" customFormat="1" x14ac:dyDescent="0.3">
      <c r="A6" s="94" t="s">
        <v>54</v>
      </c>
      <c r="B6" s="94" t="s">
        <v>54</v>
      </c>
      <c r="C6" s="79" t="s">
        <v>120</v>
      </c>
      <c r="D6" s="79" t="s">
        <v>120</v>
      </c>
      <c r="E6" s="79" t="s">
        <v>120</v>
      </c>
      <c r="F6" s="79" t="s">
        <v>120</v>
      </c>
      <c r="G6" s="79" t="s">
        <v>120</v>
      </c>
      <c r="H6" s="79" t="s">
        <v>120</v>
      </c>
      <c r="I6" s="79" t="s">
        <v>120</v>
      </c>
      <c r="J6" s="79" t="s">
        <v>120</v>
      </c>
      <c r="K6" s="79" t="s">
        <v>120</v>
      </c>
      <c r="L6" s="79" t="s">
        <v>120</v>
      </c>
      <c r="M6" s="79" t="s">
        <v>120</v>
      </c>
      <c r="N6" s="79">
        <v>22328</v>
      </c>
      <c r="O6" s="79">
        <v>25621</v>
      </c>
      <c r="P6" s="79">
        <v>29883</v>
      </c>
    </row>
    <row r="7" spans="1:18" s="21" customFormat="1" x14ac:dyDescent="0.3">
      <c r="A7" s="94" t="s">
        <v>56</v>
      </c>
      <c r="B7" s="94" t="s">
        <v>57</v>
      </c>
      <c r="C7" s="79" t="s">
        <v>120</v>
      </c>
      <c r="D7" s="79" t="s">
        <v>120</v>
      </c>
      <c r="E7" s="79" t="s">
        <v>120</v>
      </c>
      <c r="F7" s="79" t="s">
        <v>120</v>
      </c>
      <c r="G7" s="79">
        <v>88205</v>
      </c>
      <c r="H7" s="79">
        <v>74045</v>
      </c>
      <c r="I7" s="79">
        <v>109937</v>
      </c>
      <c r="J7" s="79">
        <v>83303</v>
      </c>
      <c r="K7" s="79">
        <v>88692</v>
      </c>
      <c r="L7" s="79">
        <v>92085</v>
      </c>
      <c r="M7" s="79">
        <v>94803</v>
      </c>
      <c r="N7" s="79">
        <v>85248</v>
      </c>
      <c r="O7" s="79">
        <v>84410</v>
      </c>
      <c r="P7" s="79">
        <v>131687</v>
      </c>
    </row>
    <row r="8" spans="1:18" s="21" customFormat="1" x14ac:dyDescent="0.3">
      <c r="A8" s="94"/>
      <c r="B8" s="94" t="s">
        <v>58</v>
      </c>
      <c r="C8" s="79" t="s">
        <v>120</v>
      </c>
      <c r="D8" s="79" t="s">
        <v>120</v>
      </c>
      <c r="E8" s="79" t="s">
        <v>120</v>
      </c>
      <c r="F8" s="79" t="s">
        <v>120</v>
      </c>
      <c r="G8" s="79" t="s">
        <v>120</v>
      </c>
      <c r="H8" s="79" t="s">
        <v>120</v>
      </c>
      <c r="I8" s="79" t="s">
        <v>120</v>
      </c>
      <c r="J8" s="79">
        <v>592893</v>
      </c>
      <c r="K8" s="79">
        <v>558049</v>
      </c>
      <c r="L8" s="79" t="s">
        <v>120</v>
      </c>
      <c r="M8" s="79">
        <v>634906</v>
      </c>
      <c r="N8" s="79">
        <v>581383</v>
      </c>
      <c r="O8" s="79">
        <v>562226</v>
      </c>
      <c r="P8" s="79">
        <v>517886</v>
      </c>
    </row>
    <row r="9" spans="1:18" s="21" customFormat="1" x14ac:dyDescent="0.3">
      <c r="A9" s="94" t="s">
        <v>59</v>
      </c>
      <c r="B9" s="94" t="s">
        <v>59</v>
      </c>
      <c r="C9" s="79">
        <v>474546</v>
      </c>
      <c r="D9" s="79">
        <v>371912</v>
      </c>
      <c r="E9" s="79">
        <v>474276</v>
      </c>
      <c r="F9" s="79">
        <v>383893</v>
      </c>
      <c r="G9" s="79">
        <v>355922</v>
      </c>
      <c r="H9" s="79">
        <v>401864</v>
      </c>
      <c r="I9" s="79">
        <v>352171</v>
      </c>
      <c r="J9" s="79">
        <v>48330</v>
      </c>
      <c r="K9" s="79" t="s">
        <v>115</v>
      </c>
      <c r="L9" s="79" t="s">
        <v>115</v>
      </c>
      <c r="M9" s="79" t="s">
        <v>115</v>
      </c>
      <c r="N9" s="79" t="s">
        <v>115</v>
      </c>
      <c r="O9" s="79" t="s">
        <v>115</v>
      </c>
      <c r="P9" s="79">
        <v>842203</v>
      </c>
    </row>
    <row r="10" spans="1:18" s="21" customFormat="1" x14ac:dyDescent="0.3">
      <c r="A10" s="94" t="s">
        <v>60</v>
      </c>
      <c r="B10" s="94" t="s">
        <v>60</v>
      </c>
      <c r="C10" s="79" t="s">
        <v>120</v>
      </c>
      <c r="D10" s="79" t="s">
        <v>120</v>
      </c>
      <c r="E10" s="79" t="s">
        <v>120</v>
      </c>
      <c r="F10" s="79" t="s">
        <v>120</v>
      </c>
      <c r="G10" s="79" t="s">
        <v>120</v>
      </c>
      <c r="H10" s="79" t="s">
        <v>120</v>
      </c>
      <c r="I10" s="79" t="s">
        <v>120</v>
      </c>
      <c r="J10" s="79" t="s">
        <v>120</v>
      </c>
      <c r="K10" s="79" t="s">
        <v>120</v>
      </c>
      <c r="L10" s="79" t="s">
        <v>120</v>
      </c>
      <c r="M10" s="79">
        <v>736917</v>
      </c>
      <c r="N10" s="79">
        <v>670823</v>
      </c>
      <c r="O10" s="79">
        <v>631133</v>
      </c>
      <c r="P10" s="79">
        <v>715960</v>
      </c>
    </row>
    <row r="11" spans="1:18" s="21" customFormat="1" x14ac:dyDescent="0.3">
      <c r="A11" s="94" t="s">
        <v>61</v>
      </c>
      <c r="B11" s="94" t="s">
        <v>62</v>
      </c>
      <c r="C11" s="79" t="s">
        <v>120</v>
      </c>
      <c r="D11" s="79" t="s">
        <v>120</v>
      </c>
      <c r="E11" s="79" t="s">
        <v>120</v>
      </c>
      <c r="F11" s="79" t="s">
        <v>120</v>
      </c>
      <c r="G11" s="79" t="s">
        <v>120</v>
      </c>
      <c r="H11" s="79" t="s">
        <v>120</v>
      </c>
      <c r="I11" s="79" t="s">
        <v>120</v>
      </c>
      <c r="J11" s="79" t="s">
        <v>120</v>
      </c>
      <c r="K11" s="79" t="s">
        <v>120</v>
      </c>
      <c r="L11" s="79" t="s">
        <v>120</v>
      </c>
      <c r="M11" s="79" t="s">
        <v>120</v>
      </c>
      <c r="N11" s="79" t="s">
        <v>120</v>
      </c>
      <c r="O11" s="79" t="s">
        <v>120</v>
      </c>
      <c r="P11" s="79" t="s">
        <v>120</v>
      </c>
    </row>
    <row r="12" spans="1:18" s="21" customFormat="1" x14ac:dyDescent="0.3">
      <c r="A12" s="94"/>
      <c r="B12" s="94" t="s">
        <v>121</v>
      </c>
      <c r="C12" s="79" t="s">
        <v>120</v>
      </c>
      <c r="D12" s="79" t="s">
        <v>120</v>
      </c>
      <c r="E12" s="79" t="s">
        <v>120</v>
      </c>
      <c r="F12" s="79" t="s">
        <v>120</v>
      </c>
      <c r="G12" s="79" t="s">
        <v>120</v>
      </c>
      <c r="H12" s="79" t="s">
        <v>120</v>
      </c>
      <c r="I12" s="79" t="s">
        <v>120</v>
      </c>
      <c r="J12" s="79" t="s">
        <v>120</v>
      </c>
      <c r="K12" s="79" t="s">
        <v>120</v>
      </c>
      <c r="L12" s="79" t="s">
        <v>120</v>
      </c>
      <c r="M12" s="79" t="s">
        <v>120</v>
      </c>
      <c r="N12" s="79" t="s">
        <v>120</v>
      </c>
      <c r="O12" s="79" t="s">
        <v>120</v>
      </c>
      <c r="P12" s="79" t="s">
        <v>120</v>
      </c>
    </row>
    <row r="13" spans="1:18" s="21" customFormat="1" x14ac:dyDescent="0.3">
      <c r="A13" s="94"/>
      <c r="B13" s="94" t="s">
        <v>61</v>
      </c>
      <c r="C13" s="79">
        <v>322901</v>
      </c>
      <c r="D13" s="79">
        <v>210624</v>
      </c>
      <c r="E13" s="79">
        <v>199182</v>
      </c>
      <c r="F13" s="79">
        <v>217982</v>
      </c>
      <c r="G13" s="79">
        <v>229813</v>
      </c>
      <c r="H13" s="79">
        <v>209090</v>
      </c>
      <c r="I13" s="79">
        <v>257646</v>
      </c>
      <c r="J13" s="79">
        <v>219548</v>
      </c>
      <c r="K13" s="79">
        <v>247714</v>
      </c>
      <c r="L13" s="79">
        <v>236802</v>
      </c>
      <c r="M13" s="79">
        <v>255014</v>
      </c>
      <c r="N13" s="79">
        <v>290106</v>
      </c>
      <c r="O13" s="79" t="s">
        <v>120</v>
      </c>
      <c r="P13" s="79" t="s">
        <v>120</v>
      </c>
    </row>
    <row r="14" spans="1:18" s="21" customFormat="1" x14ac:dyDescent="0.3">
      <c r="A14" s="94"/>
      <c r="B14" s="94" t="s">
        <v>122</v>
      </c>
      <c r="C14" s="79" t="s">
        <v>120</v>
      </c>
      <c r="D14" s="79" t="s">
        <v>120</v>
      </c>
      <c r="E14" s="79" t="s">
        <v>120</v>
      </c>
      <c r="F14" s="79" t="s">
        <v>120</v>
      </c>
      <c r="G14" s="79" t="s">
        <v>120</v>
      </c>
      <c r="H14" s="79" t="s">
        <v>120</v>
      </c>
      <c r="I14" s="79" t="s">
        <v>120</v>
      </c>
      <c r="J14" s="79" t="s">
        <v>120</v>
      </c>
      <c r="K14" s="79" t="s">
        <v>120</v>
      </c>
      <c r="L14" s="79" t="s">
        <v>120</v>
      </c>
      <c r="M14" s="79" t="s">
        <v>120</v>
      </c>
      <c r="N14" s="79" t="s">
        <v>120</v>
      </c>
      <c r="O14" s="79" t="s">
        <v>120</v>
      </c>
      <c r="P14" s="79" t="s">
        <v>120</v>
      </c>
    </row>
    <row r="15" spans="1:18" s="21" customFormat="1" x14ac:dyDescent="0.3">
      <c r="A15" s="94"/>
      <c r="B15" s="94" t="s">
        <v>123</v>
      </c>
      <c r="C15" s="79" t="s">
        <v>120</v>
      </c>
      <c r="D15" s="79" t="s">
        <v>120</v>
      </c>
      <c r="E15" s="79" t="s">
        <v>120</v>
      </c>
      <c r="F15" s="79" t="s">
        <v>120</v>
      </c>
      <c r="G15" s="79" t="s">
        <v>120</v>
      </c>
      <c r="H15" s="79" t="s">
        <v>120</v>
      </c>
      <c r="I15" s="79" t="s">
        <v>120</v>
      </c>
      <c r="J15" s="79" t="s">
        <v>120</v>
      </c>
      <c r="K15" s="79" t="s">
        <v>120</v>
      </c>
      <c r="L15" s="79" t="s">
        <v>120</v>
      </c>
      <c r="M15" s="79" t="s">
        <v>120</v>
      </c>
      <c r="N15" s="79" t="s">
        <v>120</v>
      </c>
      <c r="O15" s="79" t="s">
        <v>120</v>
      </c>
      <c r="P15" s="79" t="s">
        <v>120</v>
      </c>
    </row>
    <row r="16" spans="1:18" s="21" customFormat="1" x14ac:dyDescent="0.3">
      <c r="A16" s="94" t="s">
        <v>67</v>
      </c>
      <c r="B16" s="94" t="s">
        <v>68</v>
      </c>
      <c r="C16" s="79" t="s">
        <v>120</v>
      </c>
      <c r="D16" s="79" t="s">
        <v>120</v>
      </c>
      <c r="E16" s="79" t="s">
        <v>120</v>
      </c>
      <c r="F16" s="79" t="s">
        <v>120</v>
      </c>
      <c r="G16" s="79" t="s">
        <v>120</v>
      </c>
      <c r="H16" s="79" t="s">
        <v>120</v>
      </c>
      <c r="I16" s="79" t="s">
        <v>120</v>
      </c>
      <c r="J16" s="79" t="s">
        <v>120</v>
      </c>
      <c r="K16" s="79" t="s">
        <v>120</v>
      </c>
      <c r="L16" s="79" t="s">
        <v>120</v>
      </c>
      <c r="M16" s="79" t="s">
        <v>120</v>
      </c>
      <c r="N16" s="79" t="s">
        <v>120</v>
      </c>
      <c r="O16" s="79" t="s">
        <v>120</v>
      </c>
      <c r="P16" s="79" t="s">
        <v>120</v>
      </c>
    </row>
    <row r="17" spans="1:16" s="21" customFormat="1" x14ac:dyDescent="0.3">
      <c r="A17" s="94"/>
      <c r="B17" s="94" t="s">
        <v>69</v>
      </c>
      <c r="C17" s="79" t="s">
        <v>120</v>
      </c>
      <c r="D17" s="79" t="s">
        <v>120</v>
      </c>
      <c r="E17" s="79" t="s">
        <v>120</v>
      </c>
      <c r="F17" s="79" t="s">
        <v>120</v>
      </c>
      <c r="G17" s="79" t="s">
        <v>120</v>
      </c>
      <c r="H17" s="79" t="s">
        <v>120</v>
      </c>
      <c r="I17" s="79">
        <v>44212</v>
      </c>
      <c r="J17" s="79">
        <v>40948</v>
      </c>
      <c r="K17" s="79">
        <v>46101</v>
      </c>
      <c r="L17" s="79">
        <v>46209</v>
      </c>
      <c r="M17" s="79">
        <v>46942</v>
      </c>
      <c r="N17" s="79">
        <v>49682</v>
      </c>
      <c r="O17" s="79">
        <v>44991</v>
      </c>
      <c r="P17" s="79">
        <v>52987</v>
      </c>
    </row>
    <row r="18" spans="1:16" s="21" customFormat="1" x14ac:dyDescent="0.3">
      <c r="A18" s="94" t="s">
        <v>70</v>
      </c>
      <c r="B18" s="94" t="s">
        <v>70</v>
      </c>
      <c r="C18" s="79">
        <v>1362939</v>
      </c>
      <c r="D18" s="79">
        <v>1377338</v>
      </c>
      <c r="E18" s="79">
        <v>1352245</v>
      </c>
      <c r="F18" s="79">
        <v>1405128</v>
      </c>
      <c r="G18" s="79">
        <v>1285122</v>
      </c>
      <c r="H18" s="79">
        <v>1397958</v>
      </c>
      <c r="I18" s="79">
        <v>1415283</v>
      </c>
      <c r="J18" s="79">
        <v>1437609</v>
      </c>
      <c r="K18" s="79">
        <v>1399446</v>
      </c>
      <c r="L18" s="79">
        <v>1379385</v>
      </c>
      <c r="M18" s="79">
        <v>1367416</v>
      </c>
      <c r="N18" s="79">
        <v>1342763</v>
      </c>
      <c r="O18" s="79">
        <v>1250868</v>
      </c>
      <c r="P18" s="79">
        <v>1434039</v>
      </c>
    </row>
    <row r="19" spans="1:16" s="21" customFormat="1" x14ac:dyDescent="0.3">
      <c r="A19" s="94" t="s">
        <v>71</v>
      </c>
      <c r="B19" s="94" t="s">
        <v>124</v>
      </c>
      <c r="C19" s="79">
        <v>107939</v>
      </c>
      <c r="D19" s="79">
        <v>72521</v>
      </c>
      <c r="E19" s="79">
        <v>81505</v>
      </c>
      <c r="F19" s="79">
        <v>98026</v>
      </c>
      <c r="G19" s="79">
        <v>77084</v>
      </c>
      <c r="H19" s="79">
        <v>79614</v>
      </c>
      <c r="I19" s="79">
        <v>83473</v>
      </c>
      <c r="J19" s="79">
        <v>82975</v>
      </c>
      <c r="K19" s="79">
        <v>105751</v>
      </c>
      <c r="L19" s="79">
        <v>86557</v>
      </c>
      <c r="M19" s="79">
        <v>173932</v>
      </c>
      <c r="N19" s="79">
        <v>202310</v>
      </c>
      <c r="O19" s="79">
        <v>159849</v>
      </c>
      <c r="P19" s="79">
        <v>188050</v>
      </c>
    </row>
    <row r="20" spans="1:16" s="21" customFormat="1" x14ac:dyDescent="0.3">
      <c r="A20" s="94"/>
      <c r="B20" s="94" t="s">
        <v>73</v>
      </c>
      <c r="C20" s="79">
        <v>56635</v>
      </c>
      <c r="D20" s="79">
        <v>47600</v>
      </c>
      <c r="E20" s="79">
        <v>48648</v>
      </c>
      <c r="F20" s="79">
        <v>7522</v>
      </c>
      <c r="G20" s="79">
        <v>118761</v>
      </c>
      <c r="H20" s="79">
        <v>142173</v>
      </c>
      <c r="I20" s="79">
        <v>154483</v>
      </c>
      <c r="J20" s="79">
        <v>111316</v>
      </c>
      <c r="K20" s="79">
        <v>176047</v>
      </c>
      <c r="L20" s="79">
        <v>120210</v>
      </c>
      <c r="M20" s="79">
        <v>204757</v>
      </c>
      <c r="N20" s="79">
        <v>270214</v>
      </c>
      <c r="O20" s="79">
        <v>218700</v>
      </c>
      <c r="P20" s="79">
        <v>205330</v>
      </c>
    </row>
    <row r="21" spans="1:16" s="21" customFormat="1" x14ac:dyDescent="0.3">
      <c r="A21" s="94" t="s">
        <v>74</v>
      </c>
      <c r="B21" s="94" t="s">
        <v>207</v>
      </c>
      <c r="C21" s="79">
        <v>223390</v>
      </c>
      <c r="D21" s="79">
        <v>58373</v>
      </c>
      <c r="E21" s="79">
        <v>117871</v>
      </c>
      <c r="F21" s="79">
        <v>110580</v>
      </c>
      <c r="G21" s="79">
        <v>86401</v>
      </c>
      <c r="H21" s="79">
        <v>108850</v>
      </c>
      <c r="I21" s="79">
        <v>125387</v>
      </c>
      <c r="J21" s="79">
        <v>101332</v>
      </c>
      <c r="K21" s="79">
        <v>148562</v>
      </c>
      <c r="L21" s="79">
        <v>193637</v>
      </c>
      <c r="M21" s="79">
        <v>254386</v>
      </c>
      <c r="N21" s="79">
        <v>230378</v>
      </c>
      <c r="O21" s="79">
        <v>309434</v>
      </c>
      <c r="P21" s="79">
        <v>301212</v>
      </c>
    </row>
    <row r="22" spans="1:16" s="21" customFormat="1" x14ac:dyDescent="0.3">
      <c r="A22" s="94"/>
      <c r="B22" s="94" t="s">
        <v>76</v>
      </c>
      <c r="C22" s="79">
        <v>189815</v>
      </c>
      <c r="D22" s="79">
        <v>106229</v>
      </c>
      <c r="E22" s="79">
        <v>130053</v>
      </c>
      <c r="F22" s="79">
        <v>125132</v>
      </c>
      <c r="G22" s="79">
        <v>123651</v>
      </c>
      <c r="H22" s="79">
        <v>121217</v>
      </c>
      <c r="I22" s="79">
        <v>134325</v>
      </c>
      <c r="J22" s="79">
        <v>126344</v>
      </c>
      <c r="K22" s="79">
        <v>131840</v>
      </c>
      <c r="L22" s="79">
        <v>154046</v>
      </c>
      <c r="M22" s="79">
        <v>263942</v>
      </c>
      <c r="N22" s="79">
        <v>165973</v>
      </c>
      <c r="O22" s="79">
        <v>264289</v>
      </c>
      <c r="P22" s="79">
        <v>260124</v>
      </c>
    </row>
    <row r="23" spans="1:16" s="21" customFormat="1" x14ac:dyDescent="0.3">
      <c r="A23" s="94"/>
      <c r="B23" s="94" t="s">
        <v>77</v>
      </c>
      <c r="C23" s="79">
        <v>129659</v>
      </c>
      <c r="D23" s="79">
        <v>61388</v>
      </c>
      <c r="E23" s="79">
        <v>50327</v>
      </c>
      <c r="F23" s="79">
        <v>52918</v>
      </c>
      <c r="G23" s="79">
        <v>62537</v>
      </c>
      <c r="H23" s="79">
        <v>67000</v>
      </c>
      <c r="I23" s="79">
        <v>64333</v>
      </c>
      <c r="J23" s="79">
        <v>55165</v>
      </c>
      <c r="K23" s="79" t="s">
        <v>120</v>
      </c>
      <c r="L23" s="79" t="s">
        <v>120</v>
      </c>
      <c r="M23" s="79">
        <v>74552</v>
      </c>
      <c r="N23" s="79">
        <v>46716</v>
      </c>
      <c r="O23" s="79" t="s">
        <v>115</v>
      </c>
      <c r="P23" s="79" t="s">
        <v>115</v>
      </c>
    </row>
    <row r="24" spans="1:16" s="21" customFormat="1" x14ac:dyDescent="0.3">
      <c r="A24" s="94"/>
      <c r="B24" s="94" t="s">
        <v>79</v>
      </c>
      <c r="C24" s="79">
        <v>293413</v>
      </c>
      <c r="D24" s="79">
        <v>133083</v>
      </c>
      <c r="E24" s="79">
        <v>202953</v>
      </c>
      <c r="F24" s="79">
        <v>225222</v>
      </c>
      <c r="G24" s="79">
        <v>275615</v>
      </c>
      <c r="H24" s="79">
        <v>251677</v>
      </c>
      <c r="I24" s="79">
        <v>262199</v>
      </c>
      <c r="J24" s="79">
        <v>239657</v>
      </c>
      <c r="K24" s="79">
        <v>336667</v>
      </c>
      <c r="L24" s="79">
        <v>270269</v>
      </c>
      <c r="M24" s="79">
        <v>454670</v>
      </c>
      <c r="N24" s="79">
        <v>421436</v>
      </c>
      <c r="O24" s="79">
        <v>272562</v>
      </c>
      <c r="P24" s="79">
        <v>425608</v>
      </c>
    </row>
    <row r="25" spans="1:16" s="21" customFormat="1" x14ac:dyDescent="0.3">
      <c r="A25" s="94"/>
      <c r="B25" s="94" t="s">
        <v>80</v>
      </c>
      <c r="C25" s="79">
        <v>110000</v>
      </c>
      <c r="D25" s="79">
        <v>39581</v>
      </c>
      <c r="E25" s="79">
        <v>40371</v>
      </c>
      <c r="F25" s="79">
        <v>44760</v>
      </c>
      <c r="G25" s="79">
        <v>38668</v>
      </c>
      <c r="H25" s="79">
        <v>45240</v>
      </c>
      <c r="I25" s="79">
        <v>47771</v>
      </c>
      <c r="J25" s="79">
        <v>52178</v>
      </c>
      <c r="K25" s="79">
        <v>77898</v>
      </c>
      <c r="L25" s="79">
        <v>72099</v>
      </c>
      <c r="M25" s="79">
        <v>91239</v>
      </c>
      <c r="N25" s="79">
        <v>86098</v>
      </c>
      <c r="O25" s="79">
        <v>94270</v>
      </c>
      <c r="P25" s="79">
        <v>98930</v>
      </c>
    </row>
    <row r="26" spans="1:16" s="21" customFormat="1" x14ac:dyDescent="0.3">
      <c r="A26" s="94"/>
      <c r="B26" s="94" t="s">
        <v>81</v>
      </c>
      <c r="C26" s="79" t="s">
        <v>120</v>
      </c>
      <c r="D26" s="79" t="s">
        <v>120</v>
      </c>
      <c r="E26" s="79" t="s">
        <v>120</v>
      </c>
      <c r="F26" s="79" t="s">
        <v>120</v>
      </c>
      <c r="G26" s="79" t="s">
        <v>120</v>
      </c>
      <c r="H26" s="79" t="s">
        <v>120</v>
      </c>
      <c r="I26" s="79" t="s">
        <v>120</v>
      </c>
      <c r="J26" s="79" t="s">
        <v>120</v>
      </c>
      <c r="K26" s="79" t="s">
        <v>120</v>
      </c>
      <c r="L26" s="79" t="s">
        <v>120</v>
      </c>
      <c r="M26" s="79">
        <v>19877</v>
      </c>
      <c r="N26" s="79">
        <v>17629</v>
      </c>
      <c r="O26" s="79">
        <v>19918</v>
      </c>
      <c r="P26" s="79">
        <v>21375</v>
      </c>
    </row>
    <row r="27" spans="1:16" s="21" customFormat="1" x14ac:dyDescent="0.3">
      <c r="A27" s="94" t="s">
        <v>82</v>
      </c>
      <c r="B27" s="94" t="s">
        <v>83</v>
      </c>
      <c r="C27" s="79">
        <v>155248</v>
      </c>
      <c r="D27" s="79">
        <v>141032</v>
      </c>
      <c r="E27" s="79">
        <v>142064</v>
      </c>
      <c r="F27" s="79">
        <v>150540</v>
      </c>
      <c r="G27" s="79">
        <v>157509</v>
      </c>
      <c r="H27" s="79">
        <v>168468</v>
      </c>
      <c r="I27" s="79">
        <v>200124</v>
      </c>
      <c r="J27" s="79">
        <v>201446</v>
      </c>
      <c r="K27" s="79">
        <v>271431</v>
      </c>
      <c r="L27" s="79">
        <v>252978</v>
      </c>
      <c r="M27" s="79">
        <v>302766</v>
      </c>
      <c r="N27" s="79">
        <v>280098</v>
      </c>
      <c r="O27" s="79">
        <v>279465</v>
      </c>
      <c r="P27" s="79">
        <v>295854</v>
      </c>
    </row>
    <row r="28" spans="1:16" s="21" customFormat="1" x14ac:dyDescent="0.3">
      <c r="A28" s="94"/>
      <c r="B28" s="94" t="s">
        <v>84</v>
      </c>
      <c r="C28" s="79" t="s">
        <v>120</v>
      </c>
      <c r="D28" s="79" t="s">
        <v>120</v>
      </c>
      <c r="E28" s="79" t="s">
        <v>120</v>
      </c>
      <c r="F28" s="79" t="s">
        <v>120</v>
      </c>
      <c r="G28" s="79" t="s">
        <v>120</v>
      </c>
      <c r="H28" s="79" t="s">
        <v>120</v>
      </c>
      <c r="I28" s="79" t="s">
        <v>120</v>
      </c>
      <c r="J28" s="79" t="s">
        <v>120</v>
      </c>
      <c r="K28" s="79">
        <v>84858</v>
      </c>
      <c r="L28" s="79" t="s">
        <v>120</v>
      </c>
      <c r="M28" s="79" t="s">
        <v>120</v>
      </c>
      <c r="N28" s="79">
        <v>201800</v>
      </c>
      <c r="O28" s="79">
        <v>133266</v>
      </c>
      <c r="P28" s="79">
        <v>167378</v>
      </c>
    </row>
    <row r="29" spans="1:16" s="21" customFormat="1" x14ac:dyDescent="0.3">
      <c r="A29" s="94"/>
      <c r="B29" s="94" t="s">
        <v>85</v>
      </c>
      <c r="C29" s="79" t="s">
        <v>120</v>
      </c>
      <c r="D29" s="79" t="s">
        <v>120</v>
      </c>
      <c r="E29" s="79" t="s">
        <v>120</v>
      </c>
      <c r="F29" s="79" t="s">
        <v>120</v>
      </c>
      <c r="G29" s="79" t="s">
        <v>120</v>
      </c>
      <c r="H29" s="79" t="s">
        <v>120</v>
      </c>
      <c r="I29" s="79" t="s">
        <v>120</v>
      </c>
      <c r="J29" s="79" t="s">
        <v>120</v>
      </c>
      <c r="K29" s="79" t="s">
        <v>120</v>
      </c>
      <c r="L29" s="79" t="s">
        <v>120</v>
      </c>
      <c r="M29" s="79" t="s">
        <v>120</v>
      </c>
      <c r="N29" s="79" t="s">
        <v>120</v>
      </c>
      <c r="O29" s="79" t="s">
        <v>120</v>
      </c>
      <c r="P29" s="79" t="s">
        <v>120</v>
      </c>
    </row>
    <row r="30" spans="1:16" s="21" customFormat="1" x14ac:dyDescent="0.3">
      <c r="A30" s="94" t="s">
        <v>86</v>
      </c>
      <c r="B30" s="94" t="s">
        <v>125</v>
      </c>
      <c r="C30" s="79">
        <v>215093</v>
      </c>
      <c r="D30" s="79">
        <v>138386</v>
      </c>
      <c r="E30" s="79">
        <v>127389</v>
      </c>
      <c r="F30" s="79">
        <v>99899</v>
      </c>
      <c r="G30" s="79">
        <v>115339</v>
      </c>
      <c r="H30" s="79">
        <v>174978</v>
      </c>
      <c r="I30" s="79">
        <v>117947</v>
      </c>
      <c r="J30" s="79">
        <v>107652</v>
      </c>
      <c r="K30" s="79">
        <v>118449</v>
      </c>
      <c r="L30" s="79">
        <v>107277</v>
      </c>
      <c r="M30" s="79">
        <v>135201</v>
      </c>
      <c r="N30" s="79">
        <v>128455</v>
      </c>
      <c r="O30" s="79">
        <v>123977</v>
      </c>
      <c r="P30" s="79">
        <v>131556</v>
      </c>
    </row>
    <row r="31" spans="1:16" s="21" customFormat="1" x14ac:dyDescent="0.3">
      <c r="A31" s="94"/>
      <c r="B31" s="94" t="s">
        <v>126</v>
      </c>
      <c r="C31" s="79">
        <v>258021</v>
      </c>
      <c r="D31" s="79">
        <v>194347</v>
      </c>
      <c r="E31" s="79">
        <v>216262</v>
      </c>
      <c r="F31" s="79">
        <v>217297</v>
      </c>
      <c r="G31" s="79">
        <v>279858</v>
      </c>
      <c r="H31" s="79">
        <v>237112</v>
      </c>
      <c r="I31" s="79">
        <v>225234</v>
      </c>
      <c r="J31" s="79">
        <v>224798</v>
      </c>
      <c r="K31" s="79">
        <v>296712</v>
      </c>
      <c r="L31" s="79">
        <v>239701</v>
      </c>
      <c r="M31" s="79">
        <v>337502</v>
      </c>
      <c r="N31" s="79">
        <v>281445</v>
      </c>
      <c r="O31" s="79">
        <v>299699</v>
      </c>
      <c r="P31" s="79">
        <v>221347</v>
      </c>
    </row>
    <row r="32" spans="1:16" s="21" customFormat="1" x14ac:dyDescent="0.3">
      <c r="A32" s="94"/>
      <c r="B32" s="94" t="s">
        <v>127</v>
      </c>
      <c r="C32" s="79">
        <v>227248</v>
      </c>
      <c r="D32" s="79">
        <v>176733</v>
      </c>
      <c r="E32" s="79">
        <v>217987</v>
      </c>
      <c r="F32" s="79">
        <v>248830</v>
      </c>
      <c r="G32" s="79">
        <v>255979</v>
      </c>
      <c r="H32" s="79">
        <v>233398</v>
      </c>
      <c r="I32" s="79">
        <v>195803</v>
      </c>
      <c r="J32" s="79">
        <v>194846</v>
      </c>
      <c r="K32" s="79">
        <v>181356</v>
      </c>
      <c r="L32" s="79">
        <v>141466</v>
      </c>
      <c r="M32" s="79">
        <v>200093</v>
      </c>
      <c r="N32" s="79">
        <v>189668</v>
      </c>
      <c r="O32" s="79">
        <v>145025</v>
      </c>
      <c r="P32" s="79">
        <v>183605</v>
      </c>
    </row>
    <row r="33" spans="1:16" s="21" customFormat="1" x14ac:dyDescent="0.3">
      <c r="A33" s="94"/>
      <c r="B33" s="94" t="s">
        <v>128</v>
      </c>
      <c r="C33" s="79">
        <v>112426</v>
      </c>
      <c r="D33" s="79">
        <v>105008</v>
      </c>
      <c r="E33" s="79">
        <v>133169</v>
      </c>
      <c r="F33" s="79">
        <v>64374</v>
      </c>
      <c r="G33" s="79">
        <v>296479</v>
      </c>
      <c r="H33" s="79">
        <v>266062</v>
      </c>
      <c r="I33" s="79">
        <v>78267</v>
      </c>
      <c r="J33" s="79">
        <v>72223</v>
      </c>
      <c r="K33" s="79">
        <v>75577</v>
      </c>
      <c r="L33" s="79">
        <v>69488</v>
      </c>
      <c r="M33" s="79">
        <v>92984</v>
      </c>
      <c r="N33" s="79">
        <v>74514</v>
      </c>
      <c r="O33" s="79">
        <v>95166</v>
      </c>
      <c r="P33" s="79">
        <v>87069</v>
      </c>
    </row>
    <row r="34" spans="1:16" s="21" customFormat="1" x14ac:dyDescent="0.3">
      <c r="A34" s="94" t="s">
        <v>91</v>
      </c>
      <c r="B34" s="94" t="s">
        <v>92</v>
      </c>
      <c r="C34" s="79">
        <v>111853</v>
      </c>
      <c r="D34" s="79">
        <v>84865</v>
      </c>
      <c r="E34" s="79">
        <v>91326</v>
      </c>
      <c r="F34" s="79">
        <v>76249</v>
      </c>
      <c r="G34" s="79">
        <v>80841</v>
      </c>
      <c r="H34" s="79">
        <v>78175</v>
      </c>
      <c r="I34" s="79">
        <v>80210</v>
      </c>
      <c r="J34" s="79">
        <v>80345</v>
      </c>
      <c r="K34" s="79">
        <v>24180</v>
      </c>
      <c r="L34" s="79" t="s">
        <v>115</v>
      </c>
      <c r="M34" s="79" t="s">
        <v>115</v>
      </c>
      <c r="N34" s="79">
        <v>52559</v>
      </c>
      <c r="O34" s="79">
        <v>77646</v>
      </c>
      <c r="P34" s="79">
        <v>122101</v>
      </c>
    </row>
    <row r="35" spans="1:16" s="21" customFormat="1" x14ac:dyDescent="0.3">
      <c r="A35" s="94" t="s">
        <v>93</v>
      </c>
      <c r="B35" s="94" t="s">
        <v>93</v>
      </c>
      <c r="C35" s="79" t="s">
        <v>120</v>
      </c>
      <c r="D35" s="79" t="s">
        <v>120</v>
      </c>
      <c r="E35" s="79" t="s">
        <v>120</v>
      </c>
      <c r="F35" s="79" t="s">
        <v>120</v>
      </c>
      <c r="G35" s="79" t="s">
        <v>120</v>
      </c>
      <c r="H35" s="79" t="s">
        <v>120</v>
      </c>
      <c r="I35" s="79" t="s">
        <v>120</v>
      </c>
      <c r="J35" s="79" t="s">
        <v>120</v>
      </c>
      <c r="K35" s="79">
        <v>137383</v>
      </c>
      <c r="L35" s="79" t="s">
        <v>120</v>
      </c>
      <c r="M35" s="79">
        <v>299928</v>
      </c>
      <c r="N35" s="79">
        <v>314666</v>
      </c>
      <c r="O35" s="79">
        <v>323399</v>
      </c>
      <c r="P35" s="79">
        <v>387697</v>
      </c>
    </row>
    <row r="36" spans="1:16" x14ac:dyDescent="0.3">
      <c r="A36" s="186" t="s">
        <v>94</v>
      </c>
      <c r="B36" s="186"/>
      <c r="C36" s="186"/>
      <c r="D36" s="186"/>
      <c r="E36" s="186"/>
      <c r="F36" s="186"/>
      <c r="G36" s="186"/>
      <c r="H36" s="186"/>
      <c r="I36" s="186"/>
      <c r="J36" s="186"/>
      <c r="K36" s="186"/>
      <c r="L36" s="186"/>
      <c r="M36" s="186"/>
      <c r="N36" s="186"/>
      <c r="O36" s="186"/>
      <c r="P36" s="186"/>
    </row>
    <row r="37" spans="1:16" x14ac:dyDescent="0.3">
      <c r="A37" s="186" t="s">
        <v>95</v>
      </c>
      <c r="B37" s="186"/>
      <c r="C37" s="186"/>
      <c r="D37" s="186"/>
      <c r="E37" s="186"/>
      <c r="F37" s="186"/>
      <c r="G37" s="186"/>
      <c r="H37" s="186"/>
      <c r="I37" s="186"/>
      <c r="J37" s="186"/>
      <c r="K37" s="186"/>
      <c r="L37" s="186"/>
      <c r="M37" s="186"/>
      <c r="N37" s="186"/>
      <c r="O37" s="186"/>
      <c r="P37" s="186"/>
    </row>
    <row r="38" spans="1:16" x14ac:dyDescent="0.3">
      <c r="A38" s="186" t="s">
        <v>129</v>
      </c>
      <c r="B38" s="186"/>
      <c r="C38" s="186"/>
      <c r="D38" s="186"/>
      <c r="E38" s="186"/>
      <c r="F38" s="186"/>
      <c r="G38" s="186"/>
      <c r="H38" s="186"/>
      <c r="I38" s="186"/>
      <c r="J38" s="186"/>
      <c r="K38" s="186"/>
      <c r="L38" s="186"/>
      <c r="M38" s="186"/>
      <c r="N38" s="186"/>
      <c r="O38" s="186"/>
      <c r="P38" s="186"/>
    </row>
    <row r="39" spans="1:16" ht="26.4" customHeight="1" x14ac:dyDescent="0.3">
      <c r="A39" s="190" t="s">
        <v>97</v>
      </c>
      <c r="B39" s="190"/>
      <c r="C39" s="190"/>
      <c r="D39" s="190"/>
      <c r="E39" s="190"/>
      <c r="F39" s="190"/>
      <c r="G39" s="190"/>
      <c r="H39" s="190"/>
      <c r="I39" s="190"/>
      <c r="J39" s="190"/>
      <c r="K39" s="190"/>
      <c r="L39" s="190"/>
      <c r="M39" s="190"/>
      <c r="N39" s="190"/>
      <c r="O39" s="190"/>
      <c r="P39" s="190"/>
    </row>
  </sheetData>
  <mergeCells count="6">
    <mergeCell ref="A1:P1"/>
    <mergeCell ref="A2:B2"/>
    <mergeCell ref="A39:P39"/>
    <mergeCell ref="A36:P36"/>
    <mergeCell ref="A37:P37"/>
    <mergeCell ref="A38:P38"/>
  </mergeCells>
  <hyperlinks>
    <hyperlink ref="R1" location="Innehåll!A1" display="Till innehållsförteckning" xr:uid="{7E107600-0C90-4AE0-BF2A-D2612A75FC5A}"/>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70E7F-0557-47B7-A0A3-336F02498AEC}">
  <dimension ref="A1:R39"/>
  <sheetViews>
    <sheetView showGridLines="0" workbookViewId="0">
      <selection sqref="A1:P1"/>
    </sheetView>
  </sheetViews>
  <sheetFormatPr defaultColWidth="10" defaultRowHeight="11.6" x14ac:dyDescent="0.3"/>
  <cols>
    <col min="1" max="1" width="33.07421875" style="14" bestFit="1" customWidth="1"/>
    <col min="2" max="2" width="19.84375" style="14" customWidth="1"/>
    <col min="3" max="16" width="8.3046875" style="10" customWidth="1"/>
    <col min="17" max="16384" width="10" style="10"/>
  </cols>
  <sheetData>
    <row r="1" spans="1:18" ht="12.45" x14ac:dyDescent="0.3">
      <c r="A1" s="182" t="s">
        <v>15</v>
      </c>
      <c r="B1" s="182"/>
      <c r="C1" s="182"/>
      <c r="D1" s="182"/>
      <c r="E1" s="182"/>
      <c r="F1" s="182"/>
      <c r="G1" s="183"/>
      <c r="H1" s="183"/>
      <c r="I1" s="183"/>
      <c r="J1" s="183"/>
      <c r="K1" s="183"/>
      <c r="L1" s="183"/>
      <c r="M1" s="183"/>
      <c r="N1" s="183"/>
      <c r="O1" s="183"/>
      <c r="P1" s="183"/>
      <c r="R1" s="44" t="s">
        <v>44</v>
      </c>
    </row>
    <row r="2" spans="1:18" x14ac:dyDescent="0.3">
      <c r="A2" s="189"/>
      <c r="B2" s="189"/>
      <c r="C2" s="20"/>
      <c r="D2" s="20"/>
      <c r="E2" s="20"/>
      <c r="F2" s="20"/>
      <c r="G2" s="20"/>
      <c r="H2" s="20"/>
      <c r="I2" s="20"/>
      <c r="J2" s="20"/>
      <c r="K2" s="20"/>
      <c r="L2" s="20"/>
      <c r="M2" s="20"/>
      <c r="N2" s="20"/>
      <c r="O2" s="20"/>
      <c r="P2" s="20"/>
    </row>
    <row r="3" spans="1:18" x14ac:dyDescent="0.3">
      <c r="A3" s="70" t="s">
        <v>45</v>
      </c>
      <c r="B3" s="70" t="s">
        <v>46</v>
      </c>
      <c r="C3" s="70" t="s">
        <v>284</v>
      </c>
      <c r="D3" s="70" t="s">
        <v>285</v>
      </c>
      <c r="E3" s="70" t="s">
        <v>286</v>
      </c>
      <c r="F3" s="70" t="s">
        <v>287</v>
      </c>
      <c r="G3" s="70" t="s">
        <v>288</v>
      </c>
      <c r="H3" s="70" t="s">
        <v>289</v>
      </c>
      <c r="I3" s="70" t="s">
        <v>290</v>
      </c>
      <c r="J3" s="70" t="s">
        <v>291</v>
      </c>
      <c r="K3" s="70" t="s">
        <v>292</v>
      </c>
      <c r="L3" s="70" t="s">
        <v>293</v>
      </c>
      <c r="M3" s="70" t="s">
        <v>294</v>
      </c>
      <c r="N3" s="70" t="s">
        <v>295</v>
      </c>
      <c r="O3" s="70" t="s">
        <v>296</v>
      </c>
      <c r="P3" s="70" t="s">
        <v>297</v>
      </c>
    </row>
    <row r="4" spans="1:18" s="21" customFormat="1" x14ac:dyDescent="0.3">
      <c r="A4" s="94" t="s">
        <v>49</v>
      </c>
      <c r="B4" s="94" t="s">
        <v>49</v>
      </c>
      <c r="C4" s="79"/>
      <c r="D4" s="79"/>
      <c r="E4" s="79"/>
      <c r="F4" s="79"/>
      <c r="G4" s="79"/>
      <c r="H4" s="79"/>
      <c r="I4" s="79"/>
      <c r="J4" s="79"/>
      <c r="K4" s="79"/>
      <c r="L4" s="79"/>
      <c r="M4" s="79"/>
      <c r="N4" s="79"/>
      <c r="O4" s="79"/>
      <c r="P4" s="79"/>
    </row>
    <row r="5" spans="1:18" s="21" customFormat="1" x14ac:dyDescent="0.3">
      <c r="A5" s="94" t="s">
        <v>52</v>
      </c>
      <c r="B5" s="94" t="s">
        <v>52</v>
      </c>
      <c r="C5" s="79" t="s">
        <v>120</v>
      </c>
      <c r="D5" s="79">
        <v>79791</v>
      </c>
      <c r="E5" s="79">
        <v>85226</v>
      </c>
      <c r="F5" s="79">
        <v>75768</v>
      </c>
      <c r="G5" s="79">
        <v>102895</v>
      </c>
      <c r="H5" s="79">
        <v>136920</v>
      </c>
      <c r="I5" s="79">
        <v>94416</v>
      </c>
      <c r="J5" s="79">
        <v>152359</v>
      </c>
      <c r="K5" s="79">
        <v>132758</v>
      </c>
      <c r="L5" s="79">
        <v>179510</v>
      </c>
      <c r="M5" s="79" t="s">
        <v>78</v>
      </c>
      <c r="N5" s="79" t="s">
        <v>120</v>
      </c>
      <c r="O5" s="79" t="s">
        <v>120</v>
      </c>
      <c r="P5" s="79" t="s">
        <v>120</v>
      </c>
    </row>
    <row r="6" spans="1:18" s="21" customFormat="1" x14ac:dyDescent="0.3">
      <c r="A6" s="94" t="s">
        <v>54</v>
      </c>
      <c r="B6" s="94" t="s">
        <v>54</v>
      </c>
      <c r="C6" s="79" t="s">
        <v>120</v>
      </c>
      <c r="D6" s="79" t="s">
        <v>120</v>
      </c>
      <c r="E6" s="79" t="s">
        <v>120</v>
      </c>
      <c r="F6" s="79" t="s">
        <v>120</v>
      </c>
      <c r="G6" s="79" t="s">
        <v>120</v>
      </c>
      <c r="H6" s="79" t="s">
        <v>120</v>
      </c>
      <c r="I6" s="79">
        <v>14192</v>
      </c>
      <c r="J6" s="79">
        <v>12478</v>
      </c>
      <c r="K6" s="79">
        <v>22270</v>
      </c>
      <c r="L6" s="79">
        <v>24883</v>
      </c>
      <c r="M6" s="79">
        <v>24919</v>
      </c>
      <c r="N6" s="79">
        <v>22328</v>
      </c>
      <c r="O6" s="79">
        <v>25621</v>
      </c>
      <c r="P6" s="79">
        <v>29883</v>
      </c>
    </row>
    <row r="7" spans="1:18" s="21" customFormat="1" x14ac:dyDescent="0.3">
      <c r="A7" s="94" t="s">
        <v>56</v>
      </c>
      <c r="B7" s="94" t="s">
        <v>57</v>
      </c>
      <c r="C7" s="79" t="s">
        <v>120</v>
      </c>
      <c r="D7" s="79" t="s">
        <v>120</v>
      </c>
      <c r="E7" s="79" t="s">
        <v>120</v>
      </c>
      <c r="F7" s="79" t="s">
        <v>120</v>
      </c>
      <c r="G7" s="79" t="s">
        <v>120</v>
      </c>
      <c r="H7" s="79" t="s">
        <v>120</v>
      </c>
      <c r="I7" s="79" t="s">
        <v>120</v>
      </c>
      <c r="J7" s="79" t="s">
        <v>120</v>
      </c>
      <c r="K7" s="79" t="s">
        <v>120</v>
      </c>
      <c r="L7" s="79" t="s">
        <v>120</v>
      </c>
      <c r="M7" s="79" t="s">
        <v>120</v>
      </c>
      <c r="N7" s="79" t="s">
        <v>120</v>
      </c>
      <c r="O7" s="79" t="s">
        <v>120</v>
      </c>
      <c r="P7" s="79" t="s">
        <v>120</v>
      </c>
    </row>
    <row r="8" spans="1:18" s="21" customFormat="1" x14ac:dyDescent="0.3">
      <c r="A8" s="94"/>
      <c r="B8" s="94" t="s">
        <v>113</v>
      </c>
      <c r="C8" s="79" t="s">
        <v>120</v>
      </c>
      <c r="D8" s="79" t="s">
        <v>120</v>
      </c>
      <c r="E8" s="79" t="s">
        <v>120</v>
      </c>
      <c r="F8" s="79" t="s">
        <v>120</v>
      </c>
      <c r="G8" s="79" t="s">
        <v>120</v>
      </c>
      <c r="H8" s="79" t="s">
        <v>120</v>
      </c>
      <c r="I8" s="79" t="s">
        <v>120</v>
      </c>
      <c r="J8" s="79" t="s">
        <v>120</v>
      </c>
      <c r="K8" s="79" t="s">
        <v>120</v>
      </c>
      <c r="L8" s="79" t="s">
        <v>120</v>
      </c>
      <c r="M8" s="79" t="s">
        <v>120</v>
      </c>
      <c r="N8" s="79" t="s">
        <v>120</v>
      </c>
      <c r="O8" s="79" t="s">
        <v>120</v>
      </c>
      <c r="P8" s="79" t="s">
        <v>120</v>
      </c>
    </row>
    <row r="9" spans="1:18" s="21" customFormat="1" x14ac:dyDescent="0.3">
      <c r="A9" s="94" t="s">
        <v>59</v>
      </c>
      <c r="B9" s="94" t="s">
        <v>59</v>
      </c>
      <c r="C9" s="79" t="s">
        <v>120</v>
      </c>
      <c r="D9" s="79" t="s">
        <v>120</v>
      </c>
      <c r="E9" s="79" t="s">
        <v>120</v>
      </c>
      <c r="F9" s="79" t="s">
        <v>120</v>
      </c>
      <c r="G9" s="79" t="s">
        <v>120</v>
      </c>
      <c r="H9" s="79">
        <v>256335</v>
      </c>
      <c r="I9" s="79">
        <v>224478</v>
      </c>
      <c r="J9" s="79" t="s">
        <v>120</v>
      </c>
      <c r="K9" s="79" t="s">
        <v>115</v>
      </c>
      <c r="L9" s="79" t="s">
        <v>115</v>
      </c>
      <c r="M9" s="79" t="s">
        <v>115</v>
      </c>
      <c r="N9" s="79" t="s">
        <v>115</v>
      </c>
      <c r="O9" s="79" t="s">
        <v>115</v>
      </c>
      <c r="P9" s="79">
        <v>842203</v>
      </c>
    </row>
    <row r="10" spans="1:18" s="21" customFormat="1" x14ac:dyDescent="0.3">
      <c r="A10" s="94" t="s">
        <v>60</v>
      </c>
      <c r="B10" s="94" t="s">
        <v>60</v>
      </c>
      <c r="C10" s="79">
        <v>703701</v>
      </c>
      <c r="D10" s="79">
        <v>570802</v>
      </c>
      <c r="E10" s="79">
        <v>575584</v>
      </c>
      <c r="F10" s="79">
        <v>564231</v>
      </c>
      <c r="G10" s="79">
        <v>544743</v>
      </c>
      <c r="H10" s="79">
        <v>529106</v>
      </c>
      <c r="I10" s="79">
        <v>511367</v>
      </c>
      <c r="J10" s="79">
        <v>477294</v>
      </c>
      <c r="K10" s="79">
        <v>461327</v>
      </c>
      <c r="L10" s="79">
        <v>531637</v>
      </c>
      <c r="M10" s="79">
        <v>729291</v>
      </c>
      <c r="N10" s="79">
        <v>657569</v>
      </c>
      <c r="O10" s="79">
        <v>608317</v>
      </c>
      <c r="P10" s="79">
        <v>693144</v>
      </c>
    </row>
    <row r="11" spans="1:18" s="21" customFormat="1" x14ac:dyDescent="0.3">
      <c r="A11" s="94" t="s">
        <v>61</v>
      </c>
      <c r="B11" s="94" t="s">
        <v>62</v>
      </c>
      <c r="C11" s="79" t="s">
        <v>120</v>
      </c>
      <c r="D11" s="79" t="s">
        <v>120</v>
      </c>
      <c r="E11" s="79" t="s">
        <v>120</v>
      </c>
      <c r="F11" s="79" t="s">
        <v>120</v>
      </c>
      <c r="G11" s="79" t="s">
        <v>120</v>
      </c>
      <c r="H11" s="79" t="s">
        <v>120</v>
      </c>
      <c r="I11" s="79">
        <v>2260</v>
      </c>
      <c r="J11" s="79">
        <v>3420</v>
      </c>
      <c r="K11" s="79">
        <v>2884</v>
      </c>
      <c r="L11" s="79">
        <v>2767</v>
      </c>
      <c r="M11" s="79">
        <v>1945</v>
      </c>
      <c r="N11" s="79">
        <v>4578</v>
      </c>
      <c r="O11" s="79">
        <v>3572</v>
      </c>
      <c r="P11" s="79">
        <v>4688</v>
      </c>
    </row>
    <row r="12" spans="1:18" s="21" customFormat="1" x14ac:dyDescent="0.3">
      <c r="A12" s="94"/>
      <c r="B12" s="94" t="s">
        <v>63</v>
      </c>
      <c r="C12" s="79" t="s">
        <v>120</v>
      </c>
      <c r="D12" s="79" t="s">
        <v>120</v>
      </c>
      <c r="E12" s="79" t="s">
        <v>120</v>
      </c>
      <c r="F12" s="79" t="s">
        <v>120</v>
      </c>
      <c r="G12" s="79" t="s">
        <v>120</v>
      </c>
      <c r="H12" s="79" t="s">
        <v>120</v>
      </c>
      <c r="I12" s="79">
        <v>47401</v>
      </c>
      <c r="J12" s="79">
        <v>44763</v>
      </c>
      <c r="K12" s="79">
        <v>51115</v>
      </c>
      <c r="L12" s="79">
        <v>45213</v>
      </c>
      <c r="M12" s="79">
        <v>53199</v>
      </c>
      <c r="N12" s="79">
        <v>55970</v>
      </c>
      <c r="O12" s="79">
        <v>53831</v>
      </c>
      <c r="P12" s="79">
        <v>54364</v>
      </c>
    </row>
    <row r="13" spans="1:18" s="21" customFormat="1" x14ac:dyDescent="0.3">
      <c r="A13" s="94"/>
      <c r="B13" s="94" t="s">
        <v>61</v>
      </c>
      <c r="C13" s="79" t="s">
        <v>120</v>
      </c>
      <c r="D13" s="79" t="s">
        <v>120</v>
      </c>
      <c r="E13" s="79" t="s">
        <v>120</v>
      </c>
      <c r="F13" s="79" t="s">
        <v>120</v>
      </c>
      <c r="G13" s="79" t="s">
        <v>120</v>
      </c>
      <c r="H13" s="79" t="s">
        <v>120</v>
      </c>
      <c r="I13" s="79">
        <v>257646</v>
      </c>
      <c r="J13" s="79">
        <v>190059</v>
      </c>
      <c r="K13" s="79">
        <v>234935</v>
      </c>
      <c r="L13" s="79">
        <v>212148</v>
      </c>
      <c r="M13" s="79">
        <v>255014</v>
      </c>
      <c r="N13" s="79">
        <v>290106</v>
      </c>
      <c r="O13" s="79">
        <v>291972</v>
      </c>
      <c r="P13" s="79">
        <v>313481</v>
      </c>
    </row>
    <row r="14" spans="1:18" s="21" customFormat="1" x14ac:dyDescent="0.3">
      <c r="A14" s="94"/>
      <c r="B14" s="94" t="s">
        <v>65</v>
      </c>
      <c r="C14" s="79" t="s">
        <v>120</v>
      </c>
      <c r="D14" s="79" t="s">
        <v>120</v>
      </c>
      <c r="E14" s="79" t="s">
        <v>120</v>
      </c>
      <c r="F14" s="79" t="s">
        <v>120</v>
      </c>
      <c r="G14" s="79" t="s">
        <v>120</v>
      </c>
      <c r="H14" s="79" t="s">
        <v>120</v>
      </c>
      <c r="I14" s="79">
        <v>1260</v>
      </c>
      <c r="J14" s="79">
        <v>1559</v>
      </c>
      <c r="K14" s="79">
        <v>1022</v>
      </c>
      <c r="L14" s="79">
        <v>1143</v>
      </c>
      <c r="M14" s="79">
        <v>1221</v>
      </c>
      <c r="N14" s="79">
        <v>994</v>
      </c>
      <c r="O14" s="79">
        <v>1334</v>
      </c>
      <c r="P14" s="79">
        <v>1712</v>
      </c>
    </row>
    <row r="15" spans="1:18" s="21" customFormat="1" x14ac:dyDescent="0.3">
      <c r="A15" s="94"/>
      <c r="B15" s="94" t="s">
        <v>66</v>
      </c>
      <c r="C15" s="79" t="s">
        <v>120</v>
      </c>
      <c r="D15" s="79" t="s">
        <v>120</v>
      </c>
      <c r="E15" s="79" t="s">
        <v>120</v>
      </c>
      <c r="F15" s="79" t="s">
        <v>120</v>
      </c>
      <c r="G15" s="79" t="s">
        <v>120</v>
      </c>
      <c r="H15" s="79" t="s">
        <v>120</v>
      </c>
      <c r="I15" s="79">
        <v>1832</v>
      </c>
      <c r="J15" s="79">
        <v>2584</v>
      </c>
      <c r="K15" s="79">
        <v>2904</v>
      </c>
      <c r="L15" s="79">
        <v>2207</v>
      </c>
      <c r="M15" s="79">
        <v>2501</v>
      </c>
      <c r="N15" s="79">
        <v>3300</v>
      </c>
      <c r="O15" s="79">
        <v>3370</v>
      </c>
      <c r="P15" s="79">
        <v>3085</v>
      </c>
    </row>
    <row r="16" spans="1:18" s="21" customFormat="1" x14ac:dyDescent="0.3">
      <c r="A16" s="94" t="s">
        <v>67</v>
      </c>
      <c r="B16" s="94" t="s">
        <v>68</v>
      </c>
      <c r="C16" s="79" t="s">
        <v>120</v>
      </c>
      <c r="D16" s="79" t="s">
        <v>120</v>
      </c>
      <c r="E16" s="79" t="s">
        <v>120</v>
      </c>
      <c r="F16" s="79" t="s">
        <v>120</v>
      </c>
      <c r="G16" s="79" t="s">
        <v>120</v>
      </c>
      <c r="H16" s="79" t="s">
        <v>120</v>
      </c>
      <c r="I16" s="79">
        <v>15262</v>
      </c>
      <c r="J16" s="79">
        <v>21825</v>
      </c>
      <c r="K16" s="79">
        <v>25824</v>
      </c>
      <c r="L16" s="79">
        <v>27227</v>
      </c>
      <c r="M16" s="79">
        <v>28076</v>
      </c>
      <c r="N16" s="79">
        <v>31852</v>
      </c>
      <c r="O16" s="79">
        <v>38338</v>
      </c>
      <c r="P16" s="79">
        <v>34965</v>
      </c>
    </row>
    <row r="17" spans="1:16" s="21" customFormat="1" x14ac:dyDescent="0.3">
      <c r="A17" s="94"/>
      <c r="B17" s="94" t="s">
        <v>69</v>
      </c>
      <c r="C17" s="79" t="s">
        <v>120</v>
      </c>
      <c r="D17" s="79" t="s">
        <v>120</v>
      </c>
      <c r="E17" s="79" t="s">
        <v>120</v>
      </c>
      <c r="F17" s="79" t="s">
        <v>120</v>
      </c>
      <c r="G17" s="79" t="s">
        <v>120</v>
      </c>
      <c r="H17" s="79" t="s">
        <v>120</v>
      </c>
      <c r="I17" s="79" t="s">
        <v>120</v>
      </c>
      <c r="J17" s="79" t="s">
        <v>120</v>
      </c>
      <c r="K17" s="79">
        <v>15670</v>
      </c>
      <c r="L17" s="79" t="s">
        <v>120</v>
      </c>
      <c r="M17" s="79">
        <v>46611</v>
      </c>
      <c r="N17" s="79">
        <v>49324</v>
      </c>
      <c r="O17" s="79">
        <v>44991</v>
      </c>
      <c r="P17" s="79">
        <v>52987</v>
      </c>
    </row>
    <row r="18" spans="1:16" s="21" customFormat="1" x14ac:dyDescent="0.3">
      <c r="A18" s="94" t="s">
        <v>70</v>
      </c>
      <c r="B18" s="94" t="s">
        <v>70</v>
      </c>
      <c r="C18" s="79">
        <v>1362939</v>
      </c>
      <c r="D18" s="79">
        <v>1377338</v>
      </c>
      <c r="E18" s="79">
        <v>1352245</v>
      </c>
      <c r="F18" s="79">
        <v>1405128</v>
      </c>
      <c r="G18" s="79">
        <v>1285122</v>
      </c>
      <c r="H18" s="79">
        <v>1397958</v>
      </c>
      <c r="I18" s="79">
        <v>1415283</v>
      </c>
      <c r="J18" s="79">
        <v>1437609</v>
      </c>
      <c r="K18" s="79">
        <v>1399446</v>
      </c>
      <c r="L18" s="79">
        <v>1379385</v>
      </c>
      <c r="M18" s="79">
        <v>1367416</v>
      </c>
      <c r="N18" s="79">
        <v>1342763</v>
      </c>
      <c r="O18" s="79">
        <v>1250868</v>
      </c>
      <c r="P18" s="79">
        <v>1434039</v>
      </c>
    </row>
    <row r="19" spans="1:16" s="21" customFormat="1" x14ac:dyDescent="0.3">
      <c r="A19" s="94" t="s">
        <v>71</v>
      </c>
      <c r="B19" s="94" t="s">
        <v>72</v>
      </c>
      <c r="C19" s="79" t="s">
        <v>120</v>
      </c>
      <c r="D19" s="79" t="s">
        <v>120</v>
      </c>
      <c r="E19" s="79" t="s">
        <v>120</v>
      </c>
      <c r="F19" s="79" t="s">
        <v>120</v>
      </c>
      <c r="G19" s="79" t="s">
        <v>120</v>
      </c>
      <c r="H19" s="79" t="s">
        <v>120</v>
      </c>
      <c r="I19" s="79" t="s">
        <v>120</v>
      </c>
      <c r="J19" s="79" t="s">
        <v>120</v>
      </c>
      <c r="K19" s="79" t="s">
        <v>120</v>
      </c>
      <c r="L19" s="79" t="s">
        <v>120</v>
      </c>
      <c r="M19" s="79">
        <v>124616</v>
      </c>
      <c r="N19" s="79">
        <v>139175</v>
      </c>
      <c r="O19" s="79">
        <v>130376</v>
      </c>
      <c r="P19" s="79">
        <v>127482</v>
      </c>
    </row>
    <row r="20" spans="1:16" s="21" customFormat="1" x14ac:dyDescent="0.3">
      <c r="A20" s="94"/>
      <c r="B20" s="94" t="s">
        <v>73</v>
      </c>
      <c r="C20" s="79" t="s">
        <v>120</v>
      </c>
      <c r="D20" s="79" t="s">
        <v>120</v>
      </c>
      <c r="E20" s="79" t="s">
        <v>120</v>
      </c>
      <c r="F20" s="79" t="s">
        <v>120</v>
      </c>
      <c r="G20" s="79" t="s">
        <v>120</v>
      </c>
      <c r="H20" s="79" t="s">
        <v>120</v>
      </c>
      <c r="I20" s="79">
        <v>152014</v>
      </c>
      <c r="J20" s="79">
        <v>110251</v>
      </c>
      <c r="K20" s="79">
        <v>131769</v>
      </c>
      <c r="L20" s="79">
        <v>119211</v>
      </c>
      <c r="M20" s="79">
        <v>190050</v>
      </c>
      <c r="N20" s="79">
        <v>178177</v>
      </c>
      <c r="O20" s="79">
        <v>144081</v>
      </c>
      <c r="P20" s="79">
        <v>155515</v>
      </c>
    </row>
    <row r="21" spans="1:16" s="21" customFormat="1" x14ac:dyDescent="0.3">
      <c r="A21" s="94" t="s">
        <v>74</v>
      </c>
      <c r="B21" s="94" t="s">
        <v>75</v>
      </c>
      <c r="C21" s="79" t="s">
        <v>120</v>
      </c>
      <c r="D21" s="79" t="s">
        <v>120</v>
      </c>
      <c r="E21" s="79" t="s">
        <v>120</v>
      </c>
      <c r="F21" s="79" t="s">
        <v>120</v>
      </c>
      <c r="G21" s="79" t="s">
        <v>120</v>
      </c>
      <c r="H21" s="79" t="s">
        <v>120</v>
      </c>
      <c r="I21" s="79" t="s">
        <v>120</v>
      </c>
      <c r="J21" s="79">
        <v>55484</v>
      </c>
      <c r="K21" s="79">
        <v>76330</v>
      </c>
      <c r="L21" s="79">
        <v>59412</v>
      </c>
      <c r="M21" s="79">
        <v>101462</v>
      </c>
      <c r="N21" s="79">
        <v>106030</v>
      </c>
      <c r="O21" s="79">
        <v>95445</v>
      </c>
      <c r="P21" s="79">
        <v>88613</v>
      </c>
    </row>
    <row r="22" spans="1:16" s="21" customFormat="1" x14ac:dyDescent="0.3">
      <c r="A22" s="94"/>
      <c r="B22" s="94" t="s">
        <v>76</v>
      </c>
      <c r="C22" s="79" t="s">
        <v>120</v>
      </c>
      <c r="D22" s="79" t="s">
        <v>120</v>
      </c>
      <c r="E22" s="79" t="s">
        <v>120</v>
      </c>
      <c r="F22" s="79" t="s">
        <v>120</v>
      </c>
      <c r="G22" s="79" t="s">
        <v>120</v>
      </c>
      <c r="H22" s="79" t="s">
        <v>120</v>
      </c>
      <c r="I22" s="79">
        <v>128437</v>
      </c>
      <c r="J22" s="79">
        <v>120773</v>
      </c>
      <c r="K22" s="79">
        <v>128909</v>
      </c>
      <c r="L22" s="79">
        <v>151666</v>
      </c>
      <c r="M22" s="79">
        <v>232721</v>
      </c>
      <c r="N22" s="79">
        <v>145725</v>
      </c>
      <c r="O22" s="79">
        <v>224652</v>
      </c>
      <c r="P22" s="79">
        <v>221105</v>
      </c>
    </row>
    <row r="23" spans="1:16" s="21" customFormat="1" x14ac:dyDescent="0.3">
      <c r="A23" s="94"/>
      <c r="B23" s="94" t="s">
        <v>77</v>
      </c>
      <c r="C23" s="79" t="s">
        <v>120</v>
      </c>
      <c r="D23" s="79" t="s">
        <v>120</v>
      </c>
      <c r="E23" s="79" t="s">
        <v>120</v>
      </c>
      <c r="F23" s="79" t="s">
        <v>120</v>
      </c>
      <c r="G23" s="79" t="s">
        <v>120</v>
      </c>
      <c r="H23" s="79" t="s">
        <v>120</v>
      </c>
      <c r="I23" s="79" t="s">
        <v>120</v>
      </c>
      <c r="J23" s="79">
        <v>33807</v>
      </c>
      <c r="K23" s="79">
        <v>41249</v>
      </c>
      <c r="L23" s="79">
        <v>47393</v>
      </c>
      <c r="M23" s="79">
        <v>62705</v>
      </c>
      <c r="N23" s="79">
        <v>37229</v>
      </c>
      <c r="O23" s="79" t="s">
        <v>115</v>
      </c>
      <c r="P23" s="79" t="s">
        <v>115</v>
      </c>
    </row>
    <row r="24" spans="1:16" s="21" customFormat="1" x14ac:dyDescent="0.3">
      <c r="A24" s="94"/>
      <c r="B24" s="94" t="s">
        <v>79</v>
      </c>
      <c r="C24" s="79" t="s">
        <v>120</v>
      </c>
      <c r="D24" s="79" t="s">
        <v>120</v>
      </c>
      <c r="E24" s="79" t="s">
        <v>120</v>
      </c>
      <c r="F24" s="79" t="s">
        <v>120</v>
      </c>
      <c r="G24" s="79" t="s">
        <v>120</v>
      </c>
      <c r="H24" s="79" t="s">
        <v>120</v>
      </c>
      <c r="I24" s="79" t="s">
        <v>120</v>
      </c>
      <c r="J24" s="79">
        <v>128759</v>
      </c>
      <c r="K24" s="79">
        <v>81889</v>
      </c>
      <c r="L24" s="79">
        <v>130356</v>
      </c>
      <c r="M24" s="79" t="s">
        <v>120</v>
      </c>
      <c r="N24" s="79" t="s">
        <v>120</v>
      </c>
      <c r="O24" s="79" t="s">
        <v>120</v>
      </c>
      <c r="P24" s="79" t="s">
        <v>120</v>
      </c>
    </row>
    <row r="25" spans="1:16" s="21" customFormat="1" x14ac:dyDescent="0.3">
      <c r="A25" s="94"/>
      <c r="B25" s="94" t="s">
        <v>80</v>
      </c>
      <c r="C25" s="79" t="s">
        <v>120</v>
      </c>
      <c r="D25" s="79" t="s">
        <v>120</v>
      </c>
      <c r="E25" s="79" t="s">
        <v>120</v>
      </c>
      <c r="F25" s="79" t="s">
        <v>120</v>
      </c>
      <c r="G25" s="79" t="s">
        <v>120</v>
      </c>
      <c r="H25" s="79" t="s">
        <v>120</v>
      </c>
      <c r="I25" s="79">
        <v>47771</v>
      </c>
      <c r="J25" s="79">
        <v>28644</v>
      </c>
      <c r="K25" s="79">
        <v>40118</v>
      </c>
      <c r="L25" s="79">
        <v>28991</v>
      </c>
      <c r="M25" s="79" t="s">
        <v>120</v>
      </c>
      <c r="N25" s="79">
        <v>47548</v>
      </c>
      <c r="O25" s="79">
        <v>42552</v>
      </c>
      <c r="P25" s="79">
        <v>43868</v>
      </c>
    </row>
    <row r="26" spans="1:16" s="21" customFormat="1" x14ac:dyDescent="0.3">
      <c r="A26" s="94"/>
      <c r="B26" s="94" t="s">
        <v>81</v>
      </c>
      <c r="C26" s="79" t="s">
        <v>120</v>
      </c>
      <c r="D26" s="79" t="s">
        <v>120</v>
      </c>
      <c r="E26" s="79" t="s">
        <v>120</v>
      </c>
      <c r="F26" s="79" t="s">
        <v>120</v>
      </c>
      <c r="G26" s="79" t="s">
        <v>120</v>
      </c>
      <c r="H26" s="79" t="s">
        <v>120</v>
      </c>
      <c r="I26" s="79">
        <v>9808</v>
      </c>
      <c r="J26" s="79">
        <v>11171</v>
      </c>
      <c r="K26" s="79">
        <v>13099</v>
      </c>
      <c r="L26" s="79">
        <v>15060</v>
      </c>
      <c r="M26" s="79">
        <v>16896</v>
      </c>
      <c r="N26" s="79">
        <v>14539</v>
      </c>
      <c r="O26" s="79">
        <v>15984</v>
      </c>
      <c r="P26" s="79">
        <v>14981</v>
      </c>
    </row>
    <row r="27" spans="1:16" s="21" customFormat="1" x14ac:dyDescent="0.3">
      <c r="A27" s="94" t="s">
        <v>82</v>
      </c>
      <c r="B27" s="94" t="s">
        <v>83</v>
      </c>
      <c r="C27" s="79" t="s">
        <v>120</v>
      </c>
      <c r="D27" s="79" t="s">
        <v>120</v>
      </c>
      <c r="E27" s="79" t="s">
        <v>120</v>
      </c>
      <c r="F27" s="79" t="s">
        <v>120</v>
      </c>
      <c r="G27" s="79" t="s">
        <v>120</v>
      </c>
      <c r="H27" s="79" t="s">
        <v>120</v>
      </c>
      <c r="I27" s="79">
        <v>84843</v>
      </c>
      <c r="J27" s="79">
        <v>79360</v>
      </c>
      <c r="K27" s="79">
        <v>138060</v>
      </c>
      <c r="L27" s="79">
        <v>116238</v>
      </c>
      <c r="M27" s="79">
        <v>160879</v>
      </c>
      <c r="N27" s="79">
        <v>151326</v>
      </c>
      <c r="O27" s="79">
        <v>138465</v>
      </c>
      <c r="P27" s="79">
        <v>161588</v>
      </c>
    </row>
    <row r="28" spans="1:16" s="21" customFormat="1" x14ac:dyDescent="0.3">
      <c r="A28" s="94"/>
      <c r="B28" s="94" t="s">
        <v>84</v>
      </c>
      <c r="C28" s="79">
        <v>115206</v>
      </c>
      <c r="D28" s="79">
        <v>66895</v>
      </c>
      <c r="E28" s="79">
        <v>93100</v>
      </c>
      <c r="F28" s="79">
        <v>213192</v>
      </c>
      <c r="G28" s="79">
        <v>140305</v>
      </c>
      <c r="H28" s="79">
        <v>130227</v>
      </c>
      <c r="I28" s="79">
        <v>143554</v>
      </c>
      <c r="J28" s="79">
        <v>166167</v>
      </c>
      <c r="K28" s="79">
        <v>176065</v>
      </c>
      <c r="L28" s="79">
        <v>197542</v>
      </c>
      <c r="M28" s="79">
        <v>205071</v>
      </c>
      <c r="N28" s="79">
        <v>201800</v>
      </c>
      <c r="O28" s="79">
        <v>133266</v>
      </c>
      <c r="P28" s="79">
        <v>167378</v>
      </c>
    </row>
    <row r="29" spans="1:16" s="21" customFormat="1" x14ac:dyDescent="0.3">
      <c r="A29" s="94"/>
      <c r="B29" s="94" t="s">
        <v>85</v>
      </c>
      <c r="C29" s="79">
        <v>973722</v>
      </c>
      <c r="D29" s="79">
        <v>1067397</v>
      </c>
      <c r="E29" s="79">
        <v>1143404</v>
      </c>
      <c r="F29" s="79">
        <v>1154615</v>
      </c>
      <c r="G29" s="79">
        <v>1129184</v>
      </c>
      <c r="H29" s="79">
        <v>1228114</v>
      </c>
      <c r="I29" s="79">
        <v>1218175</v>
      </c>
      <c r="J29" s="79">
        <v>1088135</v>
      </c>
      <c r="K29" s="79">
        <v>1338460</v>
      </c>
      <c r="L29" s="79">
        <v>1312494</v>
      </c>
      <c r="M29" s="79">
        <v>1341568</v>
      </c>
      <c r="N29" s="79">
        <v>1495875</v>
      </c>
      <c r="O29" s="79">
        <v>1487997</v>
      </c>
      <c r="P29" s="79">
        <v>1532779</v>
      </c>
    </row>
    <row r="30" spans="1:16" s="21" customFormat="1" x14ac:dyDescent="0.3">
      <c r="A30" s="94" t="s">
        <v>86</v>
      </c>
      <c r="B30" s="94" t="s">
        <v>87</v>
      </c>
      <c r="C30" s="79" t="s">
        <v>120</v>
      </c>
      <c r="D30" s="79" t="s">
        <v>120</v>
      </c>
      <c r="E30" s="79" t="s">
        <v>120</v>
      </c>
      <c r="F30" s="79" t="s">
        <v>120</v>
      </c>
      <c r="G30" s="79" t="s">
        <v>120</v>
      </c>
      <c r="H30" s="79" t="s">
        <v>120</v>
      </c>
      <c r="I30" s="79">
        <v>40724</v>
      </c>
      <c r="J30" s="79">
        <v>26757</v>
      </c>
      <c r="K30" s="79">
        <v>36820</v>
      </c>
      <c r="L30" s="79">
        <v>28571</v>
      </c>
      <c r="M30" s="79">
        <v>52583</v>
      </c>
      <c r="N30" s="79">
        <v>54893</v>
      </c>
      <c r="O30" s="79">
        <v>56306</v>
      </c>
      <c r="P30" s="79">
        <v>48752</v>
      </c>
    </row>
    <row r="31" spans="1:16" s="21" customFormat="1" x14ac:dyDescent="0.3">
      <c r="A31" s="94"/>
      <c r="B31" s="94" t="s">
        <v>88</v>
      </c>
      <c r="C31" s="79" t="s">
        <v>120</v>
      </c>
      <c r="D31" s="79" t="s">
        <v>120</v>
      </c>
      <c r="E31" s="79" t="s">
        <v>120</v>
      </c>
      <c r="F31" s="79" t="s">
        <v>120</v>
      </c>
      <c r="G31" s="79" t="s">
        <v>120</v>
      </c>
      <c r="H31" s="79" t="s">
        <v>120</v>
      </c>
      <c r="I31" s="79">
        <v>37735</v>
      </c>
      <c r="J31" s="79">
        <v>27805</v>
      </c>
      <c r="K31" s="79">
        <v>78302</v>
      </c>
      <c r="L31" s="79">
        <v>46962</v>
      </c>
      <c r="M31" s="79">
        <v>90744</v>
      </c>
      <c r="N31" s="79">
        <v>90460</v>
      </c>
      <c r="O31" s="79">
        <v>106456</v>
      </c>
      <c r="P31" s="79">
        <v>104211</v>
      </c>
    </row>
    <row r="32" spans="1:16" s="21" customFormat="1" x14ac:dyDescent="0.3">
      <c r="A32" s="94"/>
      <c r="B32" s="94" t="s">
        <v>89</v>
      </c>
      <c r="C32" s="79" t="s">
        <v>120</v>
      </c>
      <c r="D32" s="79" t="s">
        <v>120</v>
      </c>
      <c r="E32" s="79" t="s">
        <v>120</v>
      </c>
      <c r="F32" s="79" t="s">
        <v>120</v>
      </c>
      <c r="G32" s="79" t="s">
        <v>120</v>
      </c>
      <c r="H32" s="79" t="s">
        <v>120</v>
      </c>
      <c r="I32" s="79">
        <v>57664</v>
      </c>
      <c r="J32" s="79">
        <v>60464</v>
      </c>
      <c r="K32" s="79">
        <v>92324</v>
      </c>
      <c r="L32" s="79">
        <v>57468</v>
      </c>
      <c r="M32" s="79">
        <v>105382</v>
      </c>
      <c r="N32" s="79">
        <v>123928</v>
      </c>
      <c r="O32" s="79" t="s">
        <v>78</v>
      </c>
      <c r="P32" s="79">
        <v>163744</v>
      </c>
    </row>
    <row r="33" spans="1:16" s="21" customFormat="1" x14ac:dyDescent="0.3">
      <c r="A33" s="94"/>
      <c r="B33" s="94" t="s">
        <v>90</v>
      </c>
      <c r="C33" s="79" t="s">
        <v>120</v>
      </c>
      <c r="D33" s="79" t="s">
        <v>120</v>
      </c>
      <c r="E33" s="79" t="s">
        <v>120</v>
      </c>
      <c r="F33" s="79" t="s">
        <v>120</v>
      </c>
      <c r="G33" s="79" t="s">
        <v>120</v>
      </c>
      <c r="H33" s="79" t="s">
        <v>120</v>
      </c>
      <c r="I33" s="79">
        <v>29199</v>
      </c>
      <c r="J33" s="79">
        <v>21581</v>
      </c>
      <c r="K33" s="79">
        <v>31969</v>
      </c>
      <c r="L33" s="79">
        <v>25832</v>
      </c>
      <c r="M33" s="79">
        <v>49117</v>
      </c>
      <c r="N33" s="79">
        <v>38109</v>
      </c>
      <c r="O33" s="79">
        <v>49097</v>
      </c>
      <c r="P33" s="79">
        <v>43187</v>
      </c>
    </row>
    <row r="34" spans="1:16" s="21" customFormat="1" x14ac:dyDescent="0.3">
      <c r="A34" s="94" t="s">
        <v>91</v>
      </c>
      <c r="B34" s="94" t="s">
        <v>92</v>
      </c>
      <c r="C34" s="79" t="s">
        <v>120</v>
      </c>
      <c r="D34" s="79" t="s">
        <v>120</v>
      </c>
      <c r="E34" s="79" t="s">
        <v>120</v>
      </c>
      <c r="F34" s="79" t="s">
        <v>120</v>
      </c>
      <c r="G34" s="79" t="s">
        <v>120</v>
      </c>
      <c r="H34" s="79" t="s">
        <v>120</v>
      </c>
      <c r="I34" s="79" t="s">
        <v>120</v>
      </c>
      <c r="J34" s="79" t="s">
        <v>120</v>
      </c>
      <c r="K34" s="79">
        <v>18452</v>
      </c>
      <c r="L34" s="79" t="s">
        <v>115</v>
      </c>
      <c r="M34" s="79" t="s">
        <v>115</v>
      </c>
      <c r="N34" s="79">
        <v>39231</v>
      </c>
      <c r="O34" s="79">
        <v>35197</v>
      </c>
      <c r="P34" s="79">
        <v>46219</v>
      </c>
    </row>
    <row r="35" spans="1:16" s="21" customFormat="1" x14ac:dyDescent="0.3">
      <c r="A35" s="94" t="s">
        <v>93</v>
      </c>
      <c r="B35" s="94" t="s">
        <v>93</v>
      </c>
      <c r="C35" s="79">
        <v>187258</v>
      </c>
      <c r="D35" s="79">
        <v>294574</v>
      </c>
      <c r="E35" s="79">
        <v>305725</v>
      </c>
      <c r="F35" s="79">
        <v>318240</v>
      </c>
      <c r="G35" s="79">
        <v>323398</v>
      </c>
      <c r="H35" s="79">
        <v>379543</v>
      </c>
      <c r="I35" s="79">
        <v>277423</v>
      </c>
      <c r="J35" s="79">
        <v>300468</v>
      </c>
      <c r="K35" s="79">
        <v>361053</v>
      </c>
      <c r="L35" s="79">
        <v>346614</v>
      </c>
      <c r="M35" s="79">
        <v>292190</v>
      </c>
      <c r="N35" s="79">
        <v>308981</v>
      </c>
      <c r="O35" s="79">
        <v>309098</v>
      </c>
      <c r="P35" s="79">
        <v>374002</v>
      </c>
    </row>
    <row r="36" spans="1:16" x14ac:dyDescent="0.3">
      <c r="A36" s="100" t="s">
        <v>116</v>
      </c>
      <c r="B36" s="100"/>
      <c r="C36" s="100"/>
      <c r="D36" s="100"/>
      <c r="E36" s="100"/>
      <c r="F36" s="100"/>
      <c r="G36" s="100"/>
      <c r="H36" s="100"/>
      <c r="I36" s="100"/>
      <c r="J36" s="100"/>
      <c r="K36" s="100"/>
      <c r="L36" s="100"/>
      <c r="M36" s="100"/>
      <c r="N36" s="100"/>
      <c r="O36" s="100"/>
      <c r="P36" s="100"/>
    </row>
    <row r="37" spans="1:16" x14ac:dyDescent="0.3">
      <c r="A37" s="100" t="s">
        <v>117</v>
      </c>
      <c r="B37" s="100"/>
      <c r="C37" s="100"/>
      <c r="D37" s="100"/>
      <c r="E37" s="100"/>
      <c r="F37" s="100"/>
      <c r="G37" s="100"/>
      <c r="H37" s="100"/>
      <c r="I37" s="100"/>
      <c r="J37" s="100"/>
      <c r="K37" s="100"/>
      <c r="L37" s="100"/>
      <c r="M37" s="100"/>
      <c r="N37" s="100"/>
      <c r="O37" s="100"/>
      <c r="P37" s="100"/>
    </row>
    <row r="38" spans="1:16" x14ac:dyDescent="0.3">
      <c r="A38" s="22"/>
      <c r="B38" s="22"/>
      <c r="C38" s="13"/>
      <c r="D38" s="13"/>
      <c r="E38" s="13"/>
      <c r="F38" s="13"/>
      <c r="G38" s="13"/>
      <c r="H38" s="13"/>
      <c r="I38" s="13"/>
      <c r="J38" s="13"/>
      <c r="K38" s="13"/>
      <c r="L38" s="13"/>
      <c r="M38" s="13"/>
      <c r="N38" s="13"/>
      <c r="O38" s="13"/>
      <c r="P38" s="13"/>
    </row>
    <row r="39" spans="1:16" x14ac:dyDescent="0.3">
      <c r="A39" s="22"/>
      <c r="B39" s="22"/>
      <c r="C39" s="13"/>
      <c r="D39" s="13"/>
      <c r="E39" s="13"/>
      <c r="F39" s="13"/>
      <c r="G39" s="13"/>
      <c r="H39" s="13"/>
      <c r="I39" s="13"/>
      <c r="J39" s="13"/>
      <c r="K39" s="13"/>
      <c r="L39" s="13"/>
      <c r="M39" s="13"/>
      <c r="N39" s="13"/>
      <c r="O39" s="13"/>
      <c r="P39" s="13"/>
    </row>
  </sheetData>
  <mergeCells count="2">
    <mergeCell ref="A1:P1"/>
    <mergeCell ref="A2:B2"/>
  </mergeCells>
  <hyperlinks>
    <hyperlink ref="R1" location="Innehåll!A1" display="Till innehållsförteckning" xr:uid="{E4EBE8CE-8A55-4E68-889D-FAAF0308264D}"/>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6C32-FC90-4D8B-BAB3-00EF8CB48444}">
  <dimension ref="A1:R39"/>
  <sheetViews>
    <sheetView showGridLines="0" workbookViewId="0">
      <selection sqref="A1:P1"/>
    </sheetView>
  </sheetViews>
  <sheetFormatPr defaultColWidth="10" defaultRowHeight="11.6" x14ac:dyDescent="0.3"/>
  <cols>
    <col min="1" max="1" width="33.07421875" style="14" bestFit="1" customWidth="1"/>
    <col min="2" max="2" width="19.84375" style="14" customWidth="1"/>
    <col min="3" max="16" width="9.07421875" style="10" customWidth="1"/>
    <col min="17" max="16384" width="10" style="10"/>
  </cols>
  <sheetData>
    <row r="1" spans="1:18" ht="12.45" x14ac:dyDescent="0.3">
      <c r="A1" s="182" t="s">
        <v>16</v>
      </c>
      <c r="B1" s="182"/>
      <c r="C1" s="182"/>
      <c r="D1" s="182"/>
      <c r="E1" s="182"/>
      <c r="F1" s="182"/>
      <c r="G1" s="183"/>
      <c r="H1" s="183"/>
      <c r="I1" s="183"/>
      <c r="J1" s="183"/>
      <c r="K1" s="183"/>
      <c r="L1" s="183"/>
      <c r="M1" s="183"/>
      <c r="N1" s="183"/>
      <c r="O1" s="183"/>
      <c r="P1" s="183"/>
      <c r="R1" s="44" t="s">
        <v>44</v>
      </c>
    </row>
    <row r="2" spans="1:18" x14ac:dyDescent="0.3">
      <c r="A2" s="189"/>
      <c r="B2" s="189"/>
      <c r="C2" s="20"/>
      <c r="D2" s="20"/>
      <c r="E2" s="20"/>
      <c r="F2" s="20"/>
      <c r="G2" s="20"/>
      <c r="H2" s="20"/>
      <c r="I2" s="20"/>
      <c r="J2" s="20"/>
      <c r="K2" s="20"/>
      <c r="L2" s="20"/>
      <c r="M2" s="20"/>
      <c r="N2" s="20"/>
      <c r="O2" s="20"/>
      <c r="P2" s="20"/>
    </row>
    <row r="3" spans="1:18" x14ac:dyDescent="0.3">
      <c r="A3" s="70" t="s">
        <v>45</v>
      </c>
      <c r="B3" s="70" t="s">
        <v>46</v>
      </c>
      <c r="C3" s="70" t="s">
        <v>284</v>
      </c>
      <c r="D3" s="70" t="s">
        <v>285</v>
      </c>
      <c r="E3" s="70" t="s">
        <v>286</v>
      </c>
      <c r="F3" s="70" t="s">
        <v>287</v>
      </c>
      <c r="G3" s="70" t="s">
        <v>288</v>
      </c>
      <c r="H3" s="70" t="s">
        <v>289</v>
      </c>
      <c r="I3" s="70" t="s">
        <v>290</v>
      </c>
      <c r="J3" s="70" t="s">
        <v>291</v>
      </c>
      <c r="K3" s="70" t="s">
        <v>292</v>
      </c>
      <c r="L3" s="70" t="s">
        <v>293</v>
      </c>
      <c r="M3" s="70" t="s">
        <v>294</v>
      </c>
      <c r="N3" s="70" t="s">
        <v>295</v>
      </c>
      <c r="O3" s="70" t="s">
        <v>296</v>
      </c>
      <c r="P3" s="70" t="s">
        <v>297</v>
      </c>
      <c r="Q3" s="21"/>
    </row>
    <row r="4" spans="1:18" x14ac:dyDescent="0.3">
      <c r="A4" s="94" t="s">
        <v>49</v>
      </c>
      <c r="B4" s="94" t="s">
        <v>49</v>
      </c>
      <c r="C4" s="79"/>
      <c r="D4" s="79"/>
      <c r="E4" s="79"/>
      <c r="F4" s="79"/>
      <c r="G4" s="79"/>
      <c r="H4" s="79"/>
      <c r="I4" s="79"/>
      <c r="J4" s="79"/>
      <c r="K4" s="79"/>
      <c r="L4" s="79"/>
      <c r="M4" s="79"/>
      <c r="N4" s="79"/>
      <c r="O4" s="79"/>
      <c r="P4" s="82"/>
      <c r="Q4" s="21"/>
    </row>
    <row r="5" spans="1:18" x14ac:dyDescent="0.3">
      <c r="A5" s="94" t="s">
        <v>52</v>
      </c>
      <c r="B5" s="94" t="s">
        <v>52</v>
      </c>
      <c r="C5" s="79" t="s">
        <v>120</v>
      </c>
      <c r="D5" s="79">
        <v>64789</v>
      </c>
      <c r="E5" s="79">
        <v>70426</v>
      </c>
      <c r="F5" s="79">
        <v>62436</v>
      </c>
      <c r="G5" s="79">
        <v>86529</v>
      </c>
      <c r="H5" s="79">
        <v>112738</v>
      </c>
      <c r="I5" s="79">
        <v>76124</v>
      </c>
      <c r="J5" s="79">
        <v>120839</v>
      </c>
      <c r="K5" s="79">
        <v>97233</v>
      </c>
      <c r="L5" s="79">
        <v>76182</v>
      </c>
      <c r="M5" s="79" t="s">
        <v>120</v>
      </c>
      <c r="N5" s="79" t="s">
        <v>120</v>
      </c>
      <c r="O5" s="79" t="s">
        <v>120</v>
      </c>
      <c r="P5" s="79" t="s">
        <v>120</v>
      </c>
      <c r="Q5" s="21"/>
    </row>
    <row r="6" spans="1:18" x14ac:dyDescent="0.3">
      <c r="A6" s="94" t="s">
        <v>54</v>
      </c>
      <c r="B6" s="94" t="s">
        <v>54</v>
      </c>
      <c r="C6" s="79" t="s">
        <v>120</v>
      </c>
      <c r="D6" s="79" t="s">
        <v>120</v>
      </c>
      <c r="E6" s="79" t="s">
        <v>120</v>
      </c>
      <c r="F6" s="79" t="s">
        <v>120</v>
      </c>
      <c r="G6" s="79" t="s">
        <v>120</v>
      </c>
      <c r="H6" s="79" t="s">
        <v>120</v>
      </c>
      <c r="I6" s="79">
        <v>6120</v>
      </c>
      <c r="J6" s="79">
        <v>3507</v>
      </c>
      <c r="K6" s="79">
        <v>8190</v>
      </c>
      <c r="L6" s="79">
        <v>10554</v>
      </c>
      <c r="M6" s="79">
        <v>9626</v>
      </c>
      <c r="N6" s="79">
        <v>9439</v>
      </c>
      <c r="O6" s="79">
        <v>11804</v>
      </c>
      <c r="P6" s="79">
        <v>16073</v>
      </c>
      <c r="Q6" s="21"/>
    </row>
    <row r="7" spans="1:18" x14ac:dyDescent="0.3">
      <c r="A7" s="94" t="s">
        <v>56</v>
      </c>
      <c r="B7" s="94" t="s">
        <v>57</v>
      </c>
      <c r="C7" s="79" t="s">
        <v>120</v>
      </c>
      <c r="D7" s="79" t="s">
        <v>120</v>
      </c>
      <c r="E7" s="79" t="s">
        <v>120</v>
      </c>
      <c r="F7" s="79" t="s">
        <v>120</v>
      </c>
      <c r="G7" s="79" t="s">
        <v>120</v>
      </c>
      <c r="H7" s="79" t="s">
        <v>120</v>
      </c>
      <c r="I7" s="79" t="s">
        <v>120</v>
      </c>
      <c r="J7" s="79" t="s">
        <v>120</v>
      </c>
      <c r="K7" s="79" t="s">
        <v>120</v>
      </c>
      <c r="L7" s="79" t="s">
        <v>120</v>
      </c>
      <c r="M7" s="79" t="s">
        <v>120</v>
      </c>
      <c r="N7" s="79" t="s">
        <v>120</v>
      </c>
      <c r="O7" s="79" t="s">
        <v>120</v>
      </c>
      <c r="P7" s="79" t="s">
        <v>120</v>
      </c>
      <c r="Q7" s="21"/>
    </row>
    <row r="8" spans="1:18" x14ac:dyDescent="0.3">
      <c r="A8" s="94"/>
      <c r="B8" s="94" t="s">
        <v>113</v>
      </c>
      <c r="C8" s="79" t="s">
        <v>120</v>
      </c>
      <c r="D8" s="79" t="s">
        <v>120</v>
      </c>
      <c r="E8" s="79" t="s">
        <v>120</v>
      </c>
      <c r="F8" s="79" t="s">
        <v>120</v>
      </c>
      <c r="G8" s="79" t="s">
        <v>120</v>
      </c>
      <c r="H8" s="79" t="s">
        <v>120</v>
      </c>
      <c r="I8" s="79" t="s">
        <v>120</v>
      </c>
      <c r="J8" s="79" t="s">
        <v>120</v>
      </c>
      <c r="K8" s="79" t="s">
        <v>120</v>
      </c>
      <c r="L8" s="79" t="s">
        <v>120</v>
      </c>
      <c r="M8" s="79" t="s">
        <v>120</v>
      </c>
      <c r="N8" s="79" t="s">
        <v>120</v>
      </c>
      <c r="O8" s="79" t="s">
        <v>120</v>
      </c>
      <c r="P8" s="79" t="s">
        <v>120</v>
      </c>
      <c r="Q8" s="21"/>
    </row>
    <row r="9" spans="1:18" x14ac:dyDescent="0.3">
      <c r="A9" s="94" t="s">
        <v>59</v>
      </c>
      <c r="B9" s="94" t="s">
        <v>59</v>
      </c>
      <c r="C9" s="79" t="s">
        <v>120</v>
      </c>
      <c r="D9" s="79" t="s">
        <v>120</v>
      </c>
      <c r="E9" s="79" t="s">
        <v>120</v>
      </c>
      <c r="F9" s="79" t="s">
        <v>120</v>
      </c>
      <c r="G9" s="79" t="s">
        <v>120</v>
      </c>
      <c r="H9" s="79">
        <v>189814</v>
      </c>
      <c r="I9" s="79">
        <v>158729</v>
      </c>
      <c r="J9" s="79" t="s">
        <v>120</v>
      </c>
      <c r="K9" s="79" t="s">
        <v>115</v>
      </c>
      <c r="L9" s="79" t="s">
        <v>115</v>
      </c>
      <c r="M9" s="79" t="s">
        <v>115</v>
      </c>
      <c r="N9" s="79" t="s">
        <v>115</v>
      </c>
      <c r="O9" s="79" t="s">
        <v>115</v>
      </c>
      <c r="P9" s="79" t="s">
        <v>120</v>
      </c>
      <c r="Q9" s="21"/>
    </row>
    <row r="10" spans="1:18" x14ac:dyDescent="0.3">
      <c r="A10" s="94" t="s">
        <v>60</v>
      </c>
      <c r="B10" s="94" t="s">
        <v>60</v>
      </c>
      <c r="C10" s="79" t="s">
        <v>120</v>
      </c>
      <c r="D10" s="79" t="s">
        <v>120</v>
      </c>
      <c r="E10" s="79" t="s">
        <v>120</v>
      </c>
      <c r="F10" s="79" t="s">
        <v>120</v>
      </c>
      <c r="G10" s="79">
        <v>284162</v>
      </c>
      <c r="H10" s="79">
        <v>237504</v>
      </c>
      <c r="I10" s="79">
        <v>235461</v>
      </c>
      <c r="J10" s="79">
        <v>222341</v>
      </c>
      <c r="K10" s="79">
        <v>212239</v>
      </c>
      <c r="L10" s="79">
        <v>249364</v>
      </c>
      <c r="M10" s="79" t="s">
        <v>120</v>
      </c>
      <c r="N10" s="79" t="s">
        <v>120</v>
      </c>
      <c r="O10" s="79" t="s">
        <v>120</v>
      </c>
      <c r="P10" s="79" t="s">
        <v>120</v>
      </c>
      <c r="Q10" s="21"/>
    </row>
    <row r="11" spans="1:18" x14ac:dyDescent="0.3">
      <c r="A11" s="94" t="s">
        <v>61</v>
      </c>
      <c r="B11" s="94" t="s">
        <v>62</v>
      </c>
      <c r="C11" s="79" t="s">
        <v>120</v>
      </c>
      <c r="D11" s="79" t="s">
        <v>120</v>
      </c>
      <c r="E11" s="79" t="s">
        <v>120</v>
      </c>
      <c r="F11" s="79" t="s">
        <v>120</v>
      </c>
      <c r="G11" s="79" t="s">
        <v>120</v>
      </c>
      <c r="H11" s="79" t="s">
        <v>120</v>
      </c>
      <c r="I11" s="79" t="s">
        <v>120</v>
      </c>
      <c r="J11" s="79">
        <v>1871</v>
      </c>
      <c r="K11" s="79">
        <v>1605</v>
      </c>
      <c r="L11" s="79">
        <v>1567</v>
      </c>
      <c r="M11" s="79">
        <v>1740</v>
      </c>
      <c r="N11" s="79">
        <v>4314</v>
      </c>
      <c r="O11" s="79">
        <v>2232</v>
      </c>
      <c r="P11" s="79">
        <v>3151</v>
      </c>
      <c r="Q11" s="21"/>
    </row>
    <row r="12" spans="1:18" x14ac:dyDescent="0.3">
      <c r="A12" s="94"/>
      <c r="B12" s="94" t="s">
        <v>63</v>
      </c>
      <c r="C12" s="79" t="s">
        <v>120</v>
      </c>
      <c r="D12" s="79" t="s">
        <v>120</v>
      </c>
      <c r="E12" s="79" t="s">
        <v>120</v>
      </c>
      <c r="F12" s="79" t="s">
        <v>120</v>
      </c>
      <c r="G12" s="79" t="s">
        <v>120</v>
      </c>
      <c r="H12" s="79" t="s">
        <v>120</v>
      </c>
      <c r="I12" s="79">
        <v>36254</v>
      </c>
      <c r="J12" s="79">
        <v>35340</v>
      </c>
      <c r="K12" s="79">
        <v>39809</v>
      </c>
      <c r="L12" s="79">
        <v>35805</v>
      </c>
      <c r="M12" s="79">
        <v>43049</v>
      </c>
      <c r="N12" s="79">
        <v>43528</v>
      </c>
      <c r="O12" s="79">
        <v>40975</v>
      </c>
      <c r="P12" s="79">
        <v>41121</v>
      </c>
      <c r="Q12" s="21"/>
    </row>
    <row r="13" spans="1:18" x14ac:dyDescent="0.3">
      <c r="A13" s="94"/>
      <c r="B13" s="94" t="s">
        <v>61</v>
      </c>
      <c r="C13" s="79" t="s">
        <v>120</v>
      </c>
      <c r="D13" s="79" t="s">
        <v>120</v>
      </c>
      <c r="E13" s="79" t="s">
        <v>120</v>
      </c>
      <c r="F13" s="79" t="s">
        <v>120</v>
      </c>
      <c r="G13" s="79" t="s">
        <v>120</v>
      </c>
      <c r="H13" s="79" t="s">
        <v>120</v>
      </c>
      <c r="I13" s="79">
        <v>226892</v>
      </c>
      <c r="J13" s="79">
        <v>161265</v>
      </c>
      <c r="K13" s="79">
        <v>202522</v>
      </c>
      <c r="L13" s="79">
        <v>172244</v>
      </c>
      <c r="M13" s="79">
        <v>213337</v>
      </c>
      <c r="N13" s="79">
        <v>251345</v>
      </c>
      <c r="O13" s="79">
        <v>242830</v>
      </c>
      <c r="P13" s="79">
        <v>261287</v>
      </c>
      <c r="Q13" s="21"/>
    </row>
    <row r="14" spans="1:18" x14ac:dyDescent="0.3">
      <c r="A14" s="94"/>
      <c r="B14" s="94" t="s">
        <v>65</v>
      </c>
      <c r="C14" s="79" t="s">
        <v>120</v>
      </c>
      <c r="D14" s="79" t="s">
        <v>120</v>
      </c>
      <c r="E14" s="79" t="s">
        <v>120</v>
      </c>
      <c r="F14" s="79" t="s">
        <v>120</v>
      </c>
      <c r="G14" s="79" t="s">
        <v>120</v>
      </c>
      <c r="H14" s="79" t="s">
        <v>120</v>
      </c>
      <c r="I14" s="79">
        <v>1228</v>
      </c>
      <c r="J14" s="79">
        <v>1492</v>
      </c>
      <c r="K14" s="79">
        <v>972</v>
      </c>
      <c r="L14" s="79">
        <v>1082</v>
      </c>
      <c r="M14" s="79">
        <v>1126</v>
      </c>
      <c r="N14" s="79">
        <v>892</v>
      </c>
      <c r="O14" s="79">
        <v>1189</v>
      </c>
      <c r="P14" s="79">
        <v>1635</v>
      </c>
      <c r="Q14" s="21"/>
    </row>
    <row r="15" spans="1:18" x14ac:dyDescent="0.3">
      <c r="A15" s="94"/>
      <c r="B15" s="94" t="s">
        <v>66</v>
      </c>
      <c r="C15" s="79" t="s">
        <v>120</v>
      </c>
      <c r="D15" s="79" t="s">
        <v>120</v>
      </c>
      <c r="E15" s="79" t="s">
        <v>120</v>
      </c>
      <c r="F15" s="79" t="s">
        <v>120</v>
      </c>
      <c r="G15" s="79" t="s">
        <v>120</v>
      </c>
      <c r="H15" s="79" t="s">
        <v>120</v>
      </c>
      <c r="I15" s="79">
        <v>1082</v>
      </c>
      <c r="J15" s="79">
        <v>1574</v>
      </c>
      <c r="K15" s="79">
        <v>2301</v>
      </c>
      <c r="L15" s="79">
        <v>1777</v>
      </c>
      <c r="M15" s="79">
        <v>1934</v>
      </c>
      <c r="N15" s="79">
        <v>2637</v>
      </c>
      <c r="O15" s="79">
        <v>2765</v>
      </c>
      <c r="P15" s="79">
        <v>2482</v>
      </c>
      <c r="Q15" s="21"/>
    </row>
    <row r="16" spans="1:18" x14ac:dyDescent="0.3">
      <c r="A16" s="94" t="s">
        <v>67</v>
      </c>
      <c r="B16" s="94" t="s">
        <v>68</v>
      </c>
      <c r="C16" s="79" t="s">
        <v>120</v>
      </c>
      <c r="D16" s="79" t="s">
        <v>120</v>
      </c>
      <c r="E16" s="79" t="s">
        <v>120</v>
      </c>
      <c r="F16" s="79" t="s">
        <v>120</v>
      </c>
      <c r="G16" s="79" t="s">
        <v>120</v>
      </c>
      <c r="H16" s="79" t="s">
        <v>120</v>
      </c>
      <c r="I16" s="79">
        <v>10623</v>
      </c>
      <c r="J16" s="79">
        <v>13750</v>
      </c>
      <c r="K16" s="79">
        <v>15609</v>
      </c>
      <c r="L16" s="79">
        <v>15694</v>
      </c>
      <c r="M16" s="79">
        <v>17875</v>
      </c>
      <c r="N16" s="79">
        <v>21323</v>
      </c>
      <c r="O16" s="79">
        <v>26693</v>
      </c>
      <c r="P16" s="79">
        <v>23579</v>
      </c>
      <c r="Q16" s="21"/>
    </row>
    <row r="17" spans="1:17" x14ac:dyDescent="0.3">
      <c r="A17" s="94"/>
      <c r="B17" s="94" t="s">
        <v>69</v>
      </c>
      <c r="C17" s="79" t="s">
        <v>120</v>
      </c>
      <c r="D17" s="79" t="s">
        <v>120</v>
      </c>
      <c r="E17" s="79" t="s">
        <v>120</v>
      </c>
      <c r="F17" s="79" t="s">
        <v>120</v>
      </c>
      <c r="G17" s="79" t="s">
        <v>120</v>
      </c>
      <c r="H17" s="79" t="s">
        <v>120</v>
      </c>
      <c r="I17" s="79" t="s">
        <v>120</v>
      </c>
      <c r="J17" s="79" t="s">
        <v>120</v>
      </c>
      <c r="K17" s="79">
        <v>10979</v>
      </c>
      <c r="L17" s="79" t="s">
        <v>120</v>
      </c>
      <c r="M17" s="79">
        <v>29971</v>
      </c>
      <c r="N17" s="79">
        <v>32070</v>
      </c>
      <c r="O17" s="79">
        <v>29458</v>
      </c>
      <c r="P17" s="79">
        <v>32709</v>
      </c>
      <c r="Q17" s="21"/>
    </row>
    <row r="18" spans="1:17" x14ac:dyDescent="0.3">
      <c r="A18" s="94" t="s">
        <v>70</v>
      </c>
      <c r="B18" s="94" t="s">
        <v>130</v>
      </c>
      <c r="C18" s="79" t="s">
        <v>120</v>
      </c>
      <c r="D18" s="79">
        <v>952221</v>
      </c>
      <c r="E18" s="79">
        <v>946655</v>
      </c>
      <c r="F18" s="79">
        <v>987788</v>
      </c>
      <c r="G18" s="79">
        <v>910071</v>
      </c>
      <c r="H18" s="79">
        <v>982221</v>
      </c>
      <c r="I18" s="79">
        <v>982117</v>
      </c>
      <c r="J18" s="79">
        <v>1008019</v>
      </c>
      <c r="K18" s="79">
        <v>997599</v>
      </c>
      <c r="L18" s="79">
        <v>960686</v>
      </c>
      <c r="M18" s="79">
        <v>968965</v>
      </c>
      <c r="N18" s="79">
        <v>977643</v>
      </c>
      <c r="O18" s="79">
        <v>889962</v>
      </c>
      <c r="P18" s="79">
        <v>988336</v>
      </c>
      <c r="Q18" s="21"/>
    </row>
    <row r="19" spans="1:17" x14ac:dyDescent="0.3">
      <c r="A19" s="94" t="s">
        <v>71</v>
      </c>
      <c r="B19" s="94" t="s">
        <v>72</v>
      </c>
      <c r="C19" s="79" t="s">
        <v>120</v>
      </c>
      <c r="D19" s="79" t="s">
        <v>120</v>
      </c>
      <c r="E19" s="79" t="s">
        <v>120</v>
      </c>
      <c r="F19" s="79" t="s">
        <v>120</v>
      </c>
      <c r="G19" s="79" t="s">
        <v>120</v>
      </c>
      <c r="H19" s="79" t="s">
        <v>120</v>
      </c>
      <c r="I19" s="79" t="s">
        <v>120</v>
      </c>
      <c r="J19" s="79" t="s">
        <v>120</v>
      </c>
      <c r="K19" s="79" t="s">
        <v>120</v>
      </c>
      <c r="L19" s="79" t="s">
        <v>120</v>
      </c>
      <c r="M19" s="79">
        <v>87269</v>
      </c>
      <c r="N19" s="79">
        <v>106506</v>
      </c>
      <c r="O19" s="79">
        <v>97702</v>
      </c>
      <c r="P19" s="79">
        <v>96140</v>
      </c>
      <c r="Q19" s="21"/>
    </row>
    <row r="20" spans="1:17" x14ac:dyDescent="0.3">
      <c r="A20" s="94"/>
      <c r="B20" s="94" t="s">
        <v>73</v>
      </c>
      <c r="C20" s="79" t="s">
        <v>120</v>
      </c>
      <c r="D20" s="79" t="s">
        <v>120</v>
      </c>
      <c r="E20" s="79" t="s">
        <v>120</v>
      </c>
      <c r="F20" s="79" t="s">
        <v>120</v>
      </c>
      <c r="G20" s="79" t="s">
        <v>120</v>
      </c>
      <c r="H20" s="79" t="s">
        <v>120</v>
      </c>
      <c r="I20" s="79">
        <v>108318</v>
      </c>
      <c r="J20" s="79">
        <v>76123</v>
      </c>
      <c r="K20" s="79">
        <v>91738</v>
      </c>
      <c r="L20" s="79">
        <v>81152</v>
      </c>
      <c r="M20" s="79">
        <v>130785</v>
      </c>
      <c r="N20" s="79">
        <v>121214</v>
      </c>
      <c r="O20" s="79">
        <v>96855</v>
      </c>
      <c r="P20" s="79">
        <v>102431</v>
      </c>
      <c r="Q20" s="21"/>
    </row>
    <row r="21" spans="1:17" x14ac:dyDescent="0.3">
      <c r="A21" s="94" t="s">
        <v>74</v>
      </c>
      <c r="B21" s="94" t="s">
        <v>75</v>
      </c>
      <c r="C21" s="79" t="s">
        <v>120</v>
      </c>
      <c r="D21" s="79" t="s">
        <v>120</v>
      </c>
      <c r="E21" s="79" t="s">
        <v>120</v>
      </c>
      <c r="F21" s="79" t="s">
        <v>120</v>
      </c>
      <c r="G21" s="79" t="s">
        <v>120</v>
      </c>
      <c r="H21" s="79" t="s">
        <v>120</v>
      </c>
      <c r="I21" s="79" t="s">
        <v>120</v>
      </c>
      <c r="J21" s="79">
        <v>52017</v>
      </c>
      <c r="K21" s="79">
        <v>67001</v>
      </c>
      <c r="L21" s="79">
        <v>50745</v>
      </c>
      <c r="M21" s="79">
        <v>89606</v>
      </c>
      <c r="N21" s="79">
        <v>94681</v>
      </c>
      <c r="O21" s="79">
        <v>83443</v>
      </c>
      <c r="P21" s="79">
        <v>76732</v>
      </c>
      <c r="Q21" s="21"/>
    </row>
    <row r="22" spans="1:17" x14ac:dyDescent="0.3">
      <c r="A22" s="94"/>
      <c r="B22" s="94" t="s">
        <v>76</v>
      </c>
      <c r="C22" s="79" t="s">
        <v>120</v>
      </c>
      <c r="D22" s="79" t="s">
        <v>120</v>
      </c>
      <c r="E22" s="79" t="s">
        <v>120</v>
      </c>
      <c r="F22" s="79" t="s">
        <v>120</v>
      </c>
      <c r="G22" s="79" t="s">
        <v>120</v>
      </c>
      <c r="H22" s="79" t="s">
        <v>120</v>
      </c>
      <c r="I22" s="79">
        <v>87548</v>
      </c>
      <c r="J22" s="79">
        <v>82065</v>
      </c>
      <c r="K22" s="79">
        <v>85109</v>
      </c>
      <c r="L22" s="79">
        <v>103631</v>
      </c>
      <c r="M22" s="79">
        <v>5598</v>
      </c>
      <c r="N22" s="79">
        <v>100258</v>
      </c>
      <c r="O22" s="79">
        <v>165570</v>
      </c>
      <c r="P22" s="79">
        <v>165166</v>
      </c>
      <c r="Q22" s="21"/>
    </row>
    <row r="23" spans="1:17" x14ac:dyDescent="0.3">
      <c r="A23" s="94"/>
      <c r="B23" s="94" t="s">
        <v>77</v>
      </c>
      <c r="C23" s="79" t="s">
        <v>120</v>
      </c>
      <c r="D23" s="79" t="s">
        <v>120</v>
      </c>
      <c r="E23" s="79" t="s">
        <v>120</v>
      </c>
      <c r="F23" s="79" t="s">
        <v>120</v>
      </c>
      <c r="G23" s="79" t="s">
        <v>120</v>
      </c>
      <c r="H23" s="79" t="s">
        <v>120</v>
      </c>
      <c r="I23" s="79" t="s">
        <v>120</v>
      </c>
      <c r="J23" s="79">
        <v>26965</v>
      </c>
      <c r="K23" s="79">
        <v>33175</v>
      </c>
      <c r="L23" s="79">
        <v>39152</v>
      </c>
      <c r="M23" s="79">
        <v>62248</v>
      </c>
      <c r="N23" s="79">
        <v>31993</v>
      </c>
      <c r="O23" s="79" t="s">
        <v>115</v>
      </c>
      <c r="P23" s="79" t="s">
        <v>115</v>
      </c>
      <c r="Q23" s="21"/>
    </row>
    <row r="24" spans="1:17" x14ac:dyDescent="0.3">
      <c r="A24" s="94"/>
      <c r="B24" s="94" t="s">
        <v>79</v>
      </c>
      <c r="C24" s="79" t="s">
        <v>120</v>
      </c>
      <c r="D24" s="79" t="s">
        <v>120</v>
      </c>
      <c r="E24" s="79" t="s">
        <v>120</v>
      </c>
      <c r="F24" s="79" t="s">
        <v>120</v>
      </c>
      <c r="G24" s="79" t="s">
        <v>120</v>
      </c>
      <c r="H24" s="79" t="s">
        <v>120</v>
      </c>
      <c r="I24" s="79" t="s">
        <v>120</v>
      </c>
      <c r="J24" s="79">
        <v>84972</v>
      </c>
      <c r="K24" s="79">
        <v>51109</v>
      </c>
      <c r="L24" s="79">
        <v>80564</v>
      </c>
      <c r="M24" s="79" t="s">
        <v>120</v>
      </c>
      <c r="N24" s="79" t="s">
        <v>120</v>
      </c>
      <c r="O24" s="79" t="s">
        <v>120</v>
      </c>
      <c r="P24" s="79"/>
      <c r="Q24" s="21"/>
    </row>
    <row r="25" spans="1:17" x14ac:dyDescent="0.3">
      <c r="A25" s="94"/>
      <c r="B25" s="94" t="s">
        <v>80</v>
      </c>
      <c r="C25" s="79">
        <v>110000</v>
      </c>
      <c r="D25" s="79">
        <v>39581</v>
      </c>
      <c r="E25" s="79">
        <v>40371</v>
      </c>
      <c r="F25" s="79">
        <v>44760</v>
      </c>
      <c r="G25" s="79">
        <v>38668</v>
      </c>
      <c r="H25" s="79">
        <v>45240</v>
      </c>
      <c r="I25" s="79">
        <v>41538</v>
      </c>
      <c r="J25" s="79">
        <v>22597</v>
      </c>
      <c r="K25" s="79">
        <v>33173</v>
      </c>
      <c r="L25" s="79">
        <v>22811</v>
      </c>
      <c r="M25" s="79" t="s">
        <v>120</v>
      </c>
      <c r="N25" s="79">
        <v>38790</v>
      </c>
      <c r="O25" s="79">
        <v>34155</v>
      </c>
      <c r="P25" s="79">
        <v>35338</v>
      </c>
      <c r="Q25" s="21"/>
    </row>
    <row r="26" spans="1:17" x14ac:dyDescent="0.3">
      <c r="A26" s="94"/>
      <c r="B26" s="94" t="s">
        <v>81</v>
      </c>
      <c r="C26" s="79" t="s">
        <v>120</v>
      </c>
      <c r="D26" s="79" t="s">
        <v>120</v>
      </c>
      <c r="E26" s="79" t="s">
        <v>120</v>
      </c>
      <c r="F26" s="79" t="s">
        <v>120</v>
      </c>
      <c r="G26" s="79" t="s">
        <v>120</v>
      </c>
      <c r="H26" s="79" t="s">
        <v>120</v>
      </c>
      <c r="I26" s="79">
        <v>6903</v>
      </c>
      <c r="J26" s="79">
        <v>7274</v>
      </c>
      <c r="K26" s="79">
        <v>8079</v>
      </c>
      <c r="L26" s="79">
        <v>10685</v>
      </c>
      <c r="M26" s="79">
        <v>9072</v>
      </c>
      <c r="N26" s="79">
        <v>9305</v>
      </c>
      <c r="O26" s="79">
        <v>10881</v>
      </c>
      <c r="P26" s="79">
        <v>8189</v>
      </c>
      <c r="Q26" s="21"/>
    </row>
    <row r="27" spans="1:17" x14ac:dyDescent="0.3">
      <c r="A27" s="94" t="s">
        <v>82</v>
      </c>
      <c r="B27" s="94" t="s">
        <v>83</v>
      </c>
      <c r="C27" s="79" t="s">
        <v>120</v>
      </c>
      <c r="D27" s="79" t="s">
        <v>120</v>
      </c>
      <c r="E27" s="79" t="s">
        <v>120</v>
      </c>
      <c r="F27" s="79" t="s">
        <v>120</v>
      </c>
      <c r="G27" s="79" t="s">
        <v>120</v>
      </c>
      <c r="H27" s="79" t="s">
        <v>120</v>
      </c>
      <c r="I27" s="79">
        <v>61207</v>
      </c>
      <c r="J27" s="79">
        <v>55580</v>
      </c>
      <c r="K27" s="79">
        <v>100559</v>
      </c>
      <c r="L27" s="79">
        <v>79416</v>
      </c>
      <c r="M27" s="79">
        <v>116002</v>
      </c>
      <c r="N27" s="79">
        <v>109241</v>
      </c>
      <c r="O27" s="79">
        <v>99425</v>
      </c>
      <c r="P27" s="79">
        <v>114508</v>
      </c>
      <c r="Q27" s="21"/>
    </row>
    <row r="28" spans="1:17" x14ac:dyDescent="0.3">
      <c r="A28" s="94"/>
      <c r="B28" s="94" t="s">
        <v>84</v>
      </c>
      <c r="C28" s="79" t="s">
        <v>120</v>
      </c>
      <c r="D28" s="79">
        <v>33349</v>
      </c>
      <c r="E28" s="79">
        <v>70111</v>
      </c>
      <c r="F28" s="79">
        <v>158634</v>
      </c>
      <c r="G28" s="79">
        <v>104061</v>
      </c>
      <c r="H28" s="79">
        <v>49103</v>
      </c>
      <c r="I28" s="79">
        <v>102392</v>
      </c>
      <c r="J28" s="79">
        <v>120350</v>
      </c>
      <c r="K28" s="79">
        <v>131781</v>
      </c>
      <c r="L28" s="79">
        <v>149988</v>
      </c>
      <c r="M28" s="79">
        <v>158373</v>
      </c>
      <c r="N28" s="79">
        <v>154425</v>
      </c>
      <c r="O28" s="79">
        <v>95997</v>
      </c>
      <c r="P28" s="79">
        <v>114072</v>
      </c>
      <c r="Q28" s="21"/>
    </row>
    <row r="29" spans="1:17" x14ac:dyDescent="0.3">
      <c r="A29" s="94"/>
      <c r="B29" s="94" t="s">
        <v>85</v>
      </c>
      <c r="C29" s="79" t="s">
        <v>120</v>
      </c>
      <c r="D29" s="79">
        <v>900545</v>
      </c>
      <c r="E29" s="79">
        <v>951744</v>
      </c>
      <c r="F29" s="79">
        <v>974579</v>
      </c>
      <c r="G29" s="79">
        <v>955315</v>
      </c>
      <c r="H29" s="79">
        <v>1040450</v>
      </c>
      <c r="I29" s="79">
        <v>1017122</v>
      </c>
      <c r="J29" s="79">
        <v>926030</v>
      </c>
      <c r="K29" s="79">
        <v>983726</v>
      </c>
      <c r="L29" s="79">
        <v>1114575</v>
      </c>
      <c r="M29" s="79">
        <v>1158324</v>
      </c>
      <c r="N29" s="79">
        <v>1279454</v>
      </c>
      <c r="O29" s="79">
        <v>1265967</v>
      </c>
      <c r="P29" s="79">
        <v>1111611</v>
      </c>
      <c r="Q29" s="21"/>
    </row>
    <row r="30" spans="1:17" x14ac:dyDescent="0.3">
      <c r="A30" s="94" t="s">
        <v>86</v>
      </c>
      <c r="B30" s="94" t="s">
        <v>87</v>
      </c>
      <c r="C30" s="79" t="s">
        <v>120</v>
      </c>
      <c r="D30" s="79" t="s">
        <v>120</v>
      </c>
      <c r="E30" s="79" t="s">
        <v>120</v>
      </c>
      <c r="F30" s="79" t="s">
        <v>120</v>
      </c>
      <c r="G30" s="79" t="s">
        <v>120</v>
      </c>
      <c r="H30" s="79" t="s">
        <v>120</v>
      </c>
      <c r="I30" s="79">
        <v>31256</v>
      </c>
      <c r="J30" s="79">
        <v>17568</v>
      </c>
      <c r="K30" s="79">
        <v>23670</v>
      </c>
      <c r="L30" s="79">
        <v>19323</v>
      </c>
      <c r="M30" s="79">
        <v>33711</v>
      </c>
      <c r="N30" s="79">
        <v>34138</v>
      </c>
      <c r="O30" s="79">
        <v>38538</v>
      </c>
      <c r="P30" s="79">
        <v>33786</v>
      </c>
      <c r="Q30" s="21"/>
    </row>
    <row r="31" spans="1:17" x14ac:dyDescent="0.3">
      <c r="A31" s="94"/>
      <c r="B31" s="94" t="s">
        <v>88</v>
      </c>
      <c r="C31" s="79" t="s">
        <v>120</v>
      </c>
      <c r="D31" s="79" t="s">
        <v>120</v>
      </c>
      <c r="E31" s="79" t="s">
        <v>120</v>
      </c>
      <c r="F31" s="79" t="s">
        <v>120</v>
      </c>
      <c r="G31" s="79" t="s">
        <v>120</v>
      </c>
      <c r="H31" s="79" t="s">
        <v>120</v>
      </c>
      <c r="I31" s="79">
        <v>26314</v>
      </c>
      <c r="J31" s="79">
        <v>19629</v>
      </c>
      <c r="K31" s="79">
        <v>54635</v>
      </c>
      <c r="L31" s="79">
        <v>30121</v>
      </c>
      <c r="M31" s="79">
        <v>66652</v>
      </c>
      <c r="N31" s="79">
        <v>70299</v>
      </c>
      <c r="O31" s="79">
        <v>82847</v>
      </c>
      <c r="P31" s="79">
        <v>81037</v>
      </c>
      <c r="Q31" s="21"/>
    </row>
    <row r="32" spans="1:17" x14ac:dyDescent="0.3">
      <c r="A32" s="94"/>
      <c r="B32" s="94" t="s">
        <v>89</v>
      </c>
      <c r="C32" s="79" t="s">
        <v>120</v>
      </c>
      <c r="D32" s="79" t="s">
        <v>120</v>
      </c>
      <c r="E32" s="79" t="s">
        <v>120</v>
      </c>
      <c r="F32" s="79" t="s">
        <v>120</v>
      </c>
      <c r="G32" s="79" t="s">
        <v>120</v>
      </c>
      <c r="H32" s="79" t="s">
        <v>120</v>
      </c>
      <c r="I32" s="79">
        <v>38400</v>
      </c>
      <c r="J32" s="79">
        <v>40634</v>
      </c>
      <c r="K32" s="79">
        <v>59152</v>
      </c>
      <c r="L32" s="79">
        <v>35119</v>
      </c>
      <c r="M32" s="79">
        <v>60141</v>
      </c>
      <c r="N32" s="79">
        <v>78436</v>
      </c>
      <c r="O32" s="79" t="s">
        <v>78</v>
      </c>
      <c r="P32" s="79">
        <v>104483</v>
      </c>
      <c r="Q32" s="21"/>
    </row>
    <row r="33" spans="1:17" x14ac:dyDescent="0.3">
      <c r="A33" s="94"/>
      <c r="B33" s="94" t="s">
        <v>90</v>
      </c>
      <c r="C33" s="79" t="s">
        <v>120</v>
      </c>
      <c r="D33" s="79" t="s">
        <v>120</v>
      </c>
      <c r="E33" s="79" t="s">
        <v>120</v>
      </c>
      <c r="F33" s="79" t="s">
        <v>120</v>
      </c>
      <c r="G33" s="79" t="s">
        <v>120</v>
      </c>
      <c r="H33" s="79" t="s">
        <v>120</v>
      </c>
      <c r="I33" s="79">
        <v>24665</v>
      </c>
      <c r="J33" s="79">
        <v>16413</v>
      </c>
      <c r="K33" s="79">
        <v>24285</v>
      </c>
      <c r="L33" s="79">
        <v>20463</v>
      </c>
      <c r="M33" s="79">
        <v>41858</v>
      </c>
      <c r="N33" s="79">
        <v>32228</v>
      </c>
      <c r="O33" s="79">
        <v>42028</v>
      </c>
      <c r="P33" s="79">
        <v>36616</v>
      </c>
      <c r="Q33" s="21"/>
    </row>
    <row r="34" spans="1:17" x14ac:dyDescent="0.3">
      <c r="A34" s="94" t="s">
        <v>91</v>
      </c>
      <c r="B34" s="94" t="s">
        <v>92</v>
      </c>
      <c r="C34" s="79" t="s">
        <v>120</v>
      </c>
      <c r="D34" s="79" t="s">
        <v>120</v>
      </c>
      <c r="E34" s="79" t="s">
        <v>120</v>
      </c>
      <c r="F34" s="79" t="s">
        <v>120</v>
      </c>
      <c r="G34" s="79" t="s">
        <v>120</v>
      </c>
      <c r="H34" s="79" t="s">
        <v>120</v>
      </c>
      <c r="I34" s="79" t="s">
        <v>120</v>
      </c>
      <c r="J34" s="79" t="s">
        <v>120</v>
      </c>
      <c r="K34" s="79">
        <v>12206</v>
      </c>
      <c r="L34" s="79" t="s">
        <v>115</v>
      </c>
      <c r="M34" s="79" t="s">
        <v>115</v>
      </c>
      <c r="N34" s="79">
        <v>24445</v>
      </c>
      <c r="O34" s="79">
        <v>20567</v>
      </c>
      <c r="P34" s="79">
        <v>25436</v>
      </c>
      <c r="Q34" s="21"/>
    </row>
    <row r="35" spans="1:17" x14ac:dyDescent="0.3">
      <c r="A35" s="94" t="s">
        <v>93</v>
      </c>
      <c r="B35" s="94" t="s">
        <v>93</v>
      </c>
      <c r="C35" s="79" t="s">
        <v>120</v>
      </c>
      <c r="D35" s="79" t="s">
        <v>120</v>
      </c>
      <c r="E35" s="79">
        <v>144080</v>
      </c>
      <c r="F35" s="79">
        <v>150090</v>
      </c>
      <c r="G35" s="79">
        <v>148878</v>
      </c>
      <c r="H35" s="79">
        <v>195662</v>
      </c>
      <c r="I35" s="79">
        <v>132885</v>
      </c>
      <c r="J35" s="79">
        <v>143210</v>
      </c>
      <c r="K35" s="79">
        <v>168317</v>
      </c>
      <c r="L35" s="79">
        <v>158632</v>
      </c>
      <c r="M35" s="79">
        <v>136442</v>
      </c>
      <c r="N35" s="79">
        <v>143984</v>
      </c>
      <c r="O35" s="79">
        <v>142031</v>
      </c>
      <c r="P35" s="79">
        <v>183875</v>
      </c>
      <c r="Q35" s="21"/>
    </row>
    <row r="36" spans="1:17" x14ac:dyDescent="0.3">
      <c r="A36" s="100" t="s">
        <v>116</v>
      </c>
      <c r="B36" s="100"/>
      <c r="C36" s="100"/>
      <c r="D36" s="100"/>
      <c r="E36" s="100"/>
      <c r="F36" s="100"/>
      <c r="G36" s="100"/>
      <c r="H36" s="100"/>
      <c r="I36" s="100"/>
      <c r="J36" s="100"/>
      <c r="K36" s="100"/>
      <c r="L36" s="100"/>
      <c r="M36" s="100"/>
      <c r="N36" s="100"/>
      <c r="O36" s="100"/>
      <c r="P36" s="100"/>
      <c r="Q36" s="21"/>
    </row>
    <row r="37" spans="1:17" x14ac:dyDescent="0.3">
      <c r="A37" s="100" t="s">
        <v>117</v>
      </c>
      <c r="B37" s="100"/>
      <c r="C37" s="100"/>
      <c r="D37" s="100"/>
      <c r="E37" s="100"/>
      <c r="F37" s="100"/>
      <c r="G37" s="100"/>
      <c r="H37" s="100"/>
      <c r="I37" s="100"/>
      <c r="J37" s="100"/>
      <c r="K37" s="100"/>
      <c r="L37" s="100"/>
      <c r="M37" s="100"/>
      <c r="N37" s="100"/>
      <c r="O37" s="100"/>
      <c r="P37" s="100"/>
      <c r="Q37" s="21"/>
    </row>
    <row r="38" spans="1:17" x14ac:dyDescent="0.3">
      <c r="A38" s="100" t="s">
        <v>131</v>
      </c>
      <c r="B38" s="100"/>
      <c r="C38" s="100"/>
      <c r="D38" s="100"/>
      <c r="E38" s="100"/>
      <c r="F38" s="100"/>
      <c r="G38" s="100"/>
      <c r="H38" s="100"/>
      <c r="I38" s="100"/>
      <c r="J38" s="100"/>
      <c r="K38" s="100"/>
      <c r="L38" s="100"/>
      <c r="M38" s="100"/>
      <c r="N38" s="100"/>
      <c r="O38" s="100"/>
      <c r="P38" s="100"/>
      <c r="Q38" s="21"/>
    </row>
    <row r="39" spans="1:17" x14ac:dyDescent="0.3">
      <c r="A39" s="22"/>
      <c r="B39" s="22"/>
      <c r="C39" s="13"/>
      <c r="D39" s="13"/>
      <c r="E39" s="13"/>
      <c r="F39" s="13"/>
      <c r="G39" s="13"/>
      <c r="H39" s="13"/>
      <c r="I39" s="13"/>
      <c r="J39" s="13"/>
      <c r="K39" s="13"/>
      <c r="L39" s="13"/>
      <c r="M39" s="13"/>
      <c r="N39" s="13"/>
      <c r="O39" s="13"/>
      <c r="P39" s="13"/>
    </row>
  </sheetData>
  <mergeCells count="2">
    <mergeCell ref="A1:P1"/>
    <mergeCell ref="A2:B2"/>
  </mergeCells>
  <hyperlinks>
    <hyperlink ref="R1" location="Innehåll!A1" display="Till innehållsförteckning" xr:uid="{483DFF0C-0742-4323-BBE5-461D3880DC73}"/>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BC87-5CB9-442E-9BC2-07E69AA96404}">
  <dimension ref="A1:Q39"/>
  <sheetViews>
    <sheetView showGridLines="0" workbookViewId="0">
      <selection sqref="A1:O1"/>
    </sheetView>
  </sheetViews>
  <sheetFormatPr defaultColWidth="10" defaultRowHeight="11.6" x14ac:dyDescent="0.3"/>
  <cols>
    <col min="1" max="1" width="33.07421875" style="14" bestFit="1" customWidth="1"/>
    <col min="2" max="2" width="19.84375" style="14" customWidth="1"/>
    <col min="3" max="15" width="8.84375" style="10" customWidth="1"/>
    <col min="16" max="16384" width="10" style="10"/>
  </cols>
  <sheetData>
    <row r="1" spans="1:17" ht="12.45" x14ac:dyDescent="0.3">
      <c r="A1" s="182" t="s">
        <v>18</v>
      </c>
      <c r="B1" s="182"/>
      <c r="C1" s="182"/>
      <c r="D1" s="182"/>
      <c r="E1" s="182"/>
      <c r="F1" s="182"/>
      <c r="G1" s="183"/>
      <c r="H1" s="183"/>
      <c r="I1" s="183"/>
      <c r="J1" s="183"/>
      <c r="K1" s="183"/>
      <c r="L1" s="183"/>
      <c r="M1" s="183"/>
      <c r="N1" s="183"/>
      <c r="O1" s="183"/>
      <c r="Q1" s="44" t="s">
        <v>44</v>
      </c>
    </row>
    <row r="2" spans="1:17" x14ac:dyDescent="0.3">
      <c r="A2" s="189"/>
      <c r="B2" s="189"/>
      <c r="C2" s="20"/>
      <c r="D2" s="20"/>
      <c r="E2" s="20"/>
      <c r="F2" s="20"/>
      <c r="G2" s="20"/>
      <c r="H2" s="20"/>
      <c r="I2" s="20"/>
      <c r="J2" s="20"/>
      <c r="K2" s="20"/>
      <c r="L2" s="20"/>
      <c r="M2" s="20"/>
      <c r="N2" s="20"/>
      <c r="O2" s="20"/>
    </row>
    <row r="3" spans="1:17" x14ac:dyDescent="0.3">
      <c r="A3" s="101" t="s">
        <v>45</v>
      </c>
      <c r="B3" s="101" t="s">
        <v>46</v>
      </c>
      <c r="C3" s="102" t="s">
        <v>285</v>
      </c>
      <c r="D3" s="102" t="s">
        <v>286</v>
      </c>
      <c r="E3" s="102" t="s">
        <v>287</v>
      </c>
      <c r="F3" s="102" t="s">
        <v>288</v>
      </c>
      <c r="G3" s="102" t="s">
        <v>289</v>
      </c>
      <c r="H3" s="102" t="s">
        <v>290</v>
      </c>
      <c r="I3" s="102" t="s">
        <v>291</v>
      </c>
      <c r="J3" s="102" t="s">
        <v>292</v>
      </c>
      <c r="K3" s="102" t="s">
        <v>293</v>
      </c>
      <c r="L3" s="102" t="s">
        <v>294</v>
      </c>
      <c r="M3" s="102" t="s">
        <v>295</v>
      </c>
      <c r="N3" s="102" t="s">
        <v>296</v>
      </c>
      <c r="O3" s="102" t="s">
        <v>297</v>
      </c>
      <c r="P3" s="13"/>
    </row>
    <row r="4" spans="1:17" x14ac:dyDescent="0.3">
      <c r="A4" s="92" t="s">
        <v>49</v>
      </c>
      <c r="B4" s="92" t="s">
        <v>49</v>
      </c>
      <c r="C4" s="95"/>
      <c r="D4" s="95"/>
      <c r="E4" s="95"/>
      <c r="F4" s="95"/>
      <c r="G4" s="95"/>
      <c r="H4" s="95"/>
      <c r="I4" s="95"/>
      <c r="J4" s="95"/>
      <c r="K4" s="95"/>
      <c r="L4" s="95"/>
      <c r="M4" s="95"/>
      <c r="N4" s="95"/>
      <c r="O4" s="95"/>
      <c r="P4" s="13"/>
    </row>
    <row r="5" spans="1:17" x14ac:dyDescent="0.3">
      <c r="A5" s="92" t="s">
        <v>52</v>
      </c>
      <c r="B5" s="92" t="s">
        <v>52</v>
      </c>
      <c r="C5" s="95">
        <v>15002</v>
      </c>
      <c r="D5" s="95">
        <v>14800</v>
      </c>
      <c r="E5" s="95">
        <v>13332</v>
      </c>
      <c r="F5" s="95">
        <v>16366</v>
      </c>
      <c r="G5" s="95">
        <v>24182</v>
      </c>
      <c r="H5" s="95">
        <v>18292</v>
      </c>
      <c r="I5" s="95">
        <v>31520</v>
      </c>
      <c r="J5" s="95">
        <v>35525</v>
      </c>
      <c r="K5" s="95">
        <v>13256</v>
      </c>
      <c r="L5" s="95" t="s">
        <v>120</v>
      </c>
      <c r="M5" s="95" t="s">
        <v>120</v>
      </c>
      <c r="N5" s="95" t="s">
        <v>120</v>
      </c>
      <c r="O5" s="95" t="s">
        <v>120</v>
      </c>
      <c r="P5" s="13"/>
    </row>
    <row r="6" spans="1:17" x14ac:dyDescent="0.3">
      <c r="A6" s="92" t="s">
        <v>54</v>
      </c>
      <c r="B6" s="92" t="s">
        <v>54</v>
      </c>
      <c r="C6" s="95" t="s">
        <v>120</v>
      </c>
      <c r="D6" s="95" t="s">
        <v>120</v>
      </c>
      <c r="E6" s="95" t="s">
        <v>120</v>
      </c>
      <c r="F6" s="95" t="s">
        <v>120</v>
      </c>
      <c r="G6" s="95" t="s">
        <v>120</v>
      </c>
      <c r="H6" s="95">
        <v>8072</v>
      </c>
      <c r="I6" s="95">
        <v>8971</v>
      </c>
      <c r="J6" s="95">
        <v>14080</v>
      </c>
      <c r="K6" s="95">
        <v>14329</v>
      </c>
      <c r="L6" s="95">
        <v>15293</v>
      </c>
      <c r="M6" s="95">
        <v>12889</v>
      </c>
      <c r="N6" s="95">
        <v>13817</v>
      </c>
      <c r="O6" s="95">
        <v>13810</v>
      </c>
      <c r="P6" s="13"/>
    </row>
    <row r="7" spans="1:17" x14ac:dyDescent="0.3">
      <c r="A7" s="92" t="s">
        <v>56</v>
      </c>
      <c r="B7" s="92" t="s">
        <v>57</v>
      </c>
      <c r="C7" s="95" t="s">
        <v>120</v>
      </c>
      <c r="D7" s="95" t="s">
        <v>120</v>
      </c>
      <c r="E7" s="95" t="s">
        <v>120</v>
      </c>
      <c r="F7" s="95">
        <v>6242</v>
      </c>
      <c r="G7" s="95">
        <v>4604</v>
      </c>
      <c r="H7" s="95">
        <v>8252</v>
      </c>
      <c r="I7" s="95">
        <v>5760</v>
      </c>
      <c r="J7" s="95">
        <v>56373</v>
      </c>
      <c r="K7" s="95">
        <v>6476</v>
      </c>
      <c r="L7" s="95">
        <v>6354</v>
      </c>
      <c r="M7" s="95">
        <v>7072</v>
      </c>
      <c r="N7" s="95">
        <v>5762</v>
      </c>
      <c r="O7" s="95">
        <v>8809</v>
      </c>
      <c r="P7" s="13"/>
    </row>
    <row r="8" spans="1:17" x14ac:dyDescent="0.3">
      <c r="A8" s="92"/>
      <c r="B8" s="92" t="s">
        <v>113</v>
      </c>
      <c r="C8" s="95">
        <v>36189</v>
      </c>
      <c r="D8" s="95">
        <v>36530</v>
      </c>
      <c r="E8" s="95">
        <v>49636</v>
      </c>
      <c r="F8" s="95">
        <v>41930</v>
      </c>
      <c r="G8" s="95">
        <v>44324</v>
      </c>
      <c r="H8" s="95">
        <v>37882</v>
      </c>
      <c r="I8" s="95">
        <v>41453</v>
      </c>
      <c r="J8" s="95">
        <v>45786</v>
      </c>
      <c r="K8" s="95">
        <v>53017</v>
      </c>
      <c r="L8" s="95">
        <v>69368</v>
      </c>
      <c r="M8" s="95" t="s">
        <v>120</v>
      </c>
      <c r="N8" s="95" t="s">
        <v>120</v>
      </c>
      <c r="O8" s="95" t="s">
        <v>120</v>
      </c>
      <c r="P8" s="13"/>
    </row>
    <row r="9" spans="1:17" x14ac:dyDescent="0.3">
      <c r="A9" s="92" t="s">
        <v>59</v>
      </c>
      <c r="B9" s="92" t="s">
        <v>59</v>
      </c>
      <c r="C9" s="95" t="s">
        <v>120</v>
      </c>
      <c r="D9" s="95" t="s">
        <v>120</v>
      </c>
      <c r="E9" s="95" t="s">
        <v>120</v>
      </c>
      <c r="F9" s="95" t="s">
        <v>120</v>
      </c>
      <c r="G9" s="95">
        <v>66521</v>
      </c>
      <c r="H9" s="95">
        <v>65749</v>
      </c>
      <c r="I9" s="95" t="s">
        <v>120</v>
      </c>
      <c r="J9" s="95" t="s">
        <v>115</v>
      </c>
      <c r="K9" s="95" t="s">
        <v>115</v>
      </c>
      <c r="L9" s="95" t="s">
        <v>115</v>
      </c>
      <c r="M9" s="95" t="s">
        <v>115</v>
      </c>
      <c r="N9" s="95" t="s">
        <v>115</v>
      </c>
      <c r="O9" s="95" t="s">
        <v>120</v>
      </c>
      <c r="P9" s="13"/>
    </row>
    <row r="10" spans="1:17" x14ac:dyDescent="0.3">
      <c r="A10" s="92" t="s">
        <v>60</v>
      </c>
      <c r="B10" s="92" t="s">
        <v>60</v>
      </c>
      <c r="C10" s="95" t="s">
        <v>120</v>
      </c>
      <c r="D10" s="95" t="s">
        <v>120</v>
      </c>
      <c r="E10" s="95" t="s">
        <v>120</v>
      </c>
      <c r="F10" s="95">
        <v>260581</v>
      </c>
      <c r="G10" s="95">
        <v>291602</v>
      </c>
      <c r="H10" s="95">
        <v>275906</v>
      </c>
      <c r="I10" s="95">
        <v>254953</v>
      </c>
      <c r="J10" s="95">
        <v>249088</v>
      </c>
      <c r="K10" s="95">
        <v>282273</v>
      </c>
      <c r="L10" s="95" t="s">
        <v>120</v>
      </c>
      <c r="M10" s="95" t="s">
        <v>120</v>
      </c>
      <c r="N10" s="95" t="s">
        <v>120</v>
      </c>
      <c r="O10" s="95" t="s">
        <v>120</v>
      </c>
      <c r="P10" s="13"/>
    </row>
    <row r="11" spans="1:17" x14ac:dyDescent="0.3">
      <c r="A11" s="92" t="s">
        <v>61</v>
      </c>
      <c r="B11" s="92" t="s">
        <v>62</v>
      </c>
      <c r="C11" s="95" t="s">
        <v>120</v>
      </c>
      <c r="D11" s="95" t="s">
        <v>120</v>
      </c>
      <c r="E11" s="95" t="s">
        <v>120</v>
      </c>
      <c r="F11" s="95" t="s">
        <v>120</v>
      </c>
      <c r="G11" s="95" t="s">
        <v>120</v>
      </c>
      <c r="H11" s="95" t="s">
        <v>120</v>
      </c>
      <c r="I11" s="95">
        <v>1549</v>
      </c>
      <c r="J11" s="95">
        <v>1279</v>
      </c>
      <c r="K11" s="95">
        <v>1200</v>
      </c>
      <c r="L11" s="95">
        <v>205</v>
      </c>
      <c r="M11" s="95">
        <v>264</v>
      </c>
      <c r="N11" s="95">
        <v>1340</v>
      </c>
      <c r="O11" s="95">
        <v>1537</v>
      </c>
      <c r="P11" s="13"/>
    </row>
    <row r="12" spans="1:17" x14ac:dyDescent="0.3">
      <c r="A12" s="92"/>
      <c r="B12" s="92" t="s">
        <v>63</v>
      </c>
      <c r="C12" s="95" t="s">
        <v>120</v>
      </c>
      <c r="D12" s="95" t="s">
        <v>120</v>
      </c>
      <c r="E12" s="95" t="s">
        <v>120</v>
      </c>
      <c r="F12" s="95" t="s">
        <v>120</v>
      </c>
      <c r="G12" s="95" t="s">
        <v>120</v>
      </c>
      <c r="H12" s="95">
        <v>11147</v>
      </c>
      <c r="I12" s="95">
        <v>9423</v>
      </c>
      <c r="J12" s="95">
        <v>11306</v>
      </c>
      <c r="K12" s="95">
        <v>9408</v>
      </c>
      <c r="L12" s="95">
        <v>10150</v>
      </c>
      <c r="M12" s="95">
        <v>12442</v>
      </c>
      <c r="N12" s="95">
        <v>12856</v>
      </c>
      <c r="O12" s="95">
        <v>13243</v>
      </c>
      <c r="P12" s="13"/>
    </row>
    <row r="13" spans="1:17" x14ac:dyDescent="0.3">
      <c r="A13" s="92"/>
      <c r="B13" s="92" t="s">
        <v>61</v>
      </c>
      <c r="C13" s="95" t="s">
        <v>120</v>
      </c>
      <c r="D13" s="95" t="s">
        <v>120</v>
      </c>
      <c r="E13" s="95" t="s">
        <v>120</v>
      </c>
      <c r="F13" s="95" t="s">
        <v>120</v>
      </c>
      <c r="G13" s="95" t="s">
        <v>120</v>
      </c>
      <c r="H13" s="95">
        <v>30754</v>
      </c>
      <c r="I13" s="95">
        <v>28794</v>
      </c>
      <c r="J13" s="95">
        <v>32413</v>
      </c>
      <c r="K13" s="95">
        <v>39904</v>
      </c>
      <c r="L13" s="95">
        <v>41677</v>
      </c>
      <c r="M13" s="95">
        <v>38761</v>
      </c>
      <c r="N13" s="95">
        <v>49148</v>
      </c>
      <c r="O13" s="95">
        <v>52194</v>
      </c>
      <c r="P13" s="13"/>
    </row>
    <row r="14" spans="1:17" x14ac:dyDescent="0.3">
      <c r="A14" s="92"/>
      <c r="B14" s="92" t="s">
        <v>65</v>
      </c>
      <c r="C14" s="95" t="s">
        <v>120</v>
      </c>
      <c r="D14" s="95" t="s">
        <v>120</v>
      </c>
      <c r="E14" s="95" t="s">
        <v>120</v>
      </c>
      <c r="F14" s="95" t="s">
        <v>120</v>
      </c>
      <c r="G14" s="95" t="s">
        <v>120</v>
      </c>
      <c r="H14" s="95">
        <v>32</v>
      </c>
      <c r="I14" s="95">
        <v>67</v>
      </c>
      <c r="J14" s="95">
        <v>50</v>
      </c>
      <c r="K14" s="95">
        <v>61</v>
      </c>
      <c r="L14" s="95">
        <v>95</v>
      </c>
      <c r="M14" s="95">
        <v>102</v>
      </c>
      <c r="N14" s="95">
        <v>145</v>
      </c>
      <c r="O14" s="95">
        <v>77</v>
      </c>
      <c r="P14" s="13"/>
    </row>
    <row r="15" spans="1:17" x14ac:dyDescent="0.3">
      <c r="A15" s="92"/>
      <c r="B15" s="92" t="s">
        <v>66</v>
      </c>
      <c r="C15" s="95" t="s">
        <v>120</v>
      </c>
      <c r="D15" s="95" t="s">
        <v>120</v>
      </c>
      <c r="E15" s="95" t="s">
        <v>120</v>
      </c>
      <c r="F15" s="95" t="s">
        <v>120</v>
      </c>
      <c r="G15" s="95" t="s">
        <v>120</v>
      </c>
      <c r="H15" s="95">
        <v>750</v>
      </c>
      <c r="I15" s="95">
        <v>1010</v>
      </c>
      <c r="J15" s="95">
        <v>603</v>
      </c>
      <c r="K15" s="95">
        <v>430</v>
      </c>
      <c r="L15" s="95">
        <v>567</v>
      </c>
      <c r="M15" s="95">
        <v>641</v>
      </c>
      <c r="N15" s="95">
        <v>605</v>
      </c>
      <c r="O15" s="95">
        <v>603</v>
      </c>
      <c r="P15" s="13"/>
    </row>
    <row r="16" spans="1:17" x14ac:dyDescent="0.3">
      <c r="A16" s="92" t="s">
        <v>67</v>
      </c>
      <c r="B16" s="92" t="s">
        <v>68</v>
      </c>
      <c r="C16" s="95" t="s">
        <v>120</v>
      </c>
      <c r="D16" s="95" t="s">
        <v>120</v>
      </c>
      <c r="E16" s="95" t="s">
        <v>120</v>
      </c>
      <c r="F16" s="95" t="s">
        <v>120</v>
      </c>
      <c r="G16" s="95" t="s">
        <v>120</v>
      </c>
      <c r="H16" s="95">
        <v>4639</v>
      </c>
      <c r="I16" s="95">
        <v>8075</v>
      </c>
      <c r="J16" s="95">
        <v>10215</v>
      </c>
      <c r="K16" s="95">
        <v>10629</v>
      </c>
      <c r="L16" s="95">
        <v>10201</v>
      </c>
      <c r="M16" s="95">
        <v>10498</v>
      </c>
      <c r="N16" s="95">
        <v>11646</v>
      </c>
      <c r="O16" s="95">
        <v>11630</v>
      </c>
      <c r="P16" s="13"/>
    </row>
    <row r="17" spans="1:16" x14ac:dyDescent="0.3">
      <c r="A17" s="92"/>
      <c r="B17" s="92" t="s">
        <v>69</v>
      </c>
      <c r="C17" s="95" t="s">
        <v>120</v>
      </c>
      <c r="D17" s="95" t="s">
        <v>120</v>
      </c>
      <c r="E17" s="95" t="s">
        <v>120</v>
      </c>
      <c r="F17" s="95" t="s">
        <v>120</v>
      </c>
      <c r="G17" s="95" t="s">
        <v>120</v>
      </c>
      <c r="H17" s="95">
        <v>15476</v>
      </c>
      <c r="I17" s="95">
        <v>14580</v>
      </c>
      <c r="J17" s="95">
        <v>16692</v>
      </c>
      <c r="K17" s="95">
        <v>17141</v>
      </c>
      <c r="L17" s="95">
        <v>16550</v>
      </c>
      <c r="M17" s="95">
        <v>17254</v>
      </c>
      <c r="N17" s="95">
        <v>15533</v>
      </c>
      <c r="O17" s="95">
        <v>20278</v>
      </c>
      <c r="P17" s="13"/>
    </row>
    <row r="18" spans="1:16" x14ac:dyDescent="0.3">
      <c r="A18" s="92" t="s">
        <v>70</v>
      </c>
      <c r="B18" s="92" t="s">
        <v>130</v>
      </c>
      <c r="C18" s="95">
        <v>425117</v>
      </c>
      <c r="D18" s="95">
        <v>405590</v>
      </c>
      <c r="E18" s="95">
        <v>417340</v>
      </c>
      <c r="F18" s="95">
        <v>375051</v>
      </c>
      <c r="G18" s="95">
        <v>415737</v>
      </c>
      <c r="H18" s="95">
        <v>433166</v>
      </c>
      <c r="I18" s="95">
        <v>429590</v>
      </c>
      <c r="J18" s="95">
        <v>401847</v>
      </c>
      <c r="K18" s="95">
        <v>418699</v>
      </c>
      <c r="L18" s="95">
        <v>398448</v>
      </c>
      <c r="M18" s="95">
        <v>365121</v>
      </c>
      <c r="N18" s="95">
        <v>360906</v>
      </c>
      <c r="O18" s="95">
        <v>445703</v>
      </c>
      <c r="P18" s="13"/>
    </row>
    <row r="19" spans="1:16" x14ac:dyDescent="0.3">
      <c r="A19" s="92" t="s">
        <v>71</v>
      </c>
      <c r="B19" s="92" t="s">
        <v>72</v>
      </c>
      <c r="C19" s="95" t="s">
        <v>120</v>
      </c>
      <c r="D19" s="95" t="s">
        <v>120</v>
      </c>
      <c r="E19" s="95" t="s">
        <v>120</v>
      </c>
      <c r="F19" s="95" t="s">
        <v>120</v>
      </c>
      <c r="G19" s="95" t="s">
        <v>120</v>
      </c>
      <c r="H19" s="95" t="s">
        <v>120</v>
      </c>
      <c r="I19" s="95" t="s">
        <v>120</v>
      </c>
      <c r="J19" s="95" t="s">
        <v>120</v>
      </c>
      <c r="K19" s="95" t="s">
        <v>120</v>
      </c>
      <c r="L19" s="95">
        <v>37347</v>
      </c>
      <c r="M19" s="95">
        <v>32669</v>
      </c>
      <c r="N19" s="95">
        <v>32674</v>
      </c>
      <c r="O19" s="95">
        <v>31342</v>
      </c>
      <c r="P19" s="13"/>
    </row>
    <row r="20" spans="1:16" x14ac:dyDescent="0.3">
      <c r="A20" s="92"/>
      <c r="B20" s="92" t="s">
        <v>73</v>
      </c>
      <c r="C20" s="95" t="s">
        <v>120</v>
      </c>
      <c r="D20" s="95" t="s">
        <v>120</v>
      </c>
      <c r="E20" s="95" t="s">
        <v>120</v>
      </c>
      <c r="F20" s="95" t="s">
        <v>120</v>
      </c>
      <c r="G20" s="95" t="s">
        <v>120</v>
      </c>
      <c r="H20" s="95">
        <v>43696</v>
      </c>
      <c r="I20" s="95">
        <v>34128</v>
      </c>
      <c r="J20" s="95">
        <v>40031</v>
      </c>
      <c r="K20" s="95">
        <v>38059</v>
      </c>
      <c r="L20" s="95">
        <v>59265</v>
      </c>
      <c r="M20" s="95">
        <v>56963</v>
      </c>
      <c r="N20" s="95">
        <v>47226</v>
      </c>
      <c r="O20" s="95">
        <v>53084</v>
      </c>
      <c r="P20" s="13"/>
    </row>
    <row r="21" spans="1:16" x14ac:dyDescent="0.3">
      <c r="A21" s="92" t="s">
        <v>74</v>
      </c>
      <c r="B21" s="92" t="s">
        <v>75</v>
      </c>
      <c r="C21" s="95" t="s">
        <v>120</v>
      </c>
      <c r="D21" s="95" t="s">
        <v>120</v>
      </c>
      <c r="E21" s="95" t="s">
        <v>120</v>
      </c>
      <c r="F21" s="95" t="s">
        <v>120</v>
      </c>
      <c r="G21" s="95" t="s">
        <v>120</v>
      </c>
      <c r="H21" s="95" t="s">
        <v>120</v>
      </c>
      <c r="I21" s="95">
        <v>3467</v>
      </c>
      <c r="J21" s="95">
        <v>9329</v>
      </c>
      <c r="K21" s="95">
        <v>8667</v>
      </c>
      <c r="L21" s="95">
        <v>11856</v>
      </c>
      <c r="M21" s="95">
        <v>11358</v>
      </c>
      <c r="N21" s="95">
        <v>12012</v>
      </c>
      <c r="O21" s="95">
        <v>11881</v>
      </c>
      <c r="P21" s="13"/>
    </row>
    <row r="22" spans="1:16" x14ac:dyDescent="0.3">
      <c r="A22" s="92"/>
      <c r="B22" s="92" t="s">
        <v>76</v>
      </c>
      <c r="C22" s="95" t="s">
        <v>120</v>
      </c>
      <c r="D22" s="95" t="s">
        <v>120</v>
      </c>
      <c r="E22" s="95" t="s">
        <v>120</v>
      </c>
      <c r="F22" s="95" t="s">
        <v>120</v>
      </c>
      <c r="G22" s="95" t="s">
        <v>120</v>
      </c>
      <c r="H22" s="95">
        <v>40889</v>
      </c>
      <c r="I22" s="95">
        <v>38708</v>
      </c>
      <c r="J22" s="95">
        <v>43800</v>
      </c>
      <c r="K22" s="95">
        <v>47935</v>
      </c>
      <c r="L22" s="95">
        <v>2450</v>
      </c>
      <c r="M22" s="95">
        <v>45467</v>
      </c>
      <c r="N22" s="95">
        <v>59082</v>
      </c>
      <c r="O22" s="95">
        <v>55939</v>
      </c>
      <c r="P22" s="13"/>
    </row>
    <row r="23" spans="1:16" x14ac:dyDescent="0.3">
      <c r="A23" s="92"/>
      <c r="B23" s="92" t="s">
        <v>77</v>
      </c>
      <c r="C23" s="95" t="s">
        <v>120</v>
      </c>
      <c r="D23" s="95" t="s">
        <v>120</v>
      </c>
      <c r="E23" s="95" t="s">
        <v>120</v>
      </c>
      <c r="F23" s="95" t="s">
        <v>120</v>
      </c>
      <c r="G23" s="95" t="s">
        <v>120</v>
      </c>
      <c r="H23" s="95" t="s">
        <v>120</v>
      </c>
      <c r="I23" s="95">
        <v>6977</v>
      </c>
      <c r="J23" s="95">
        <v>8074</v>
      </c>
      <c r="K23" s="95">
        <v>8240</v>
      </c>
      <c r="L23" s="95">
        <v>10457</v>
      </c>
      <c r="M23" s="95">
        <v>5236</v>
      </c>
      <c r="N23" s="95" t="s">
        <v>115</v>
      </c>
      <c r="O23" s="95" t="s">
        <v>115</v>
      </c>
      <c r="P23" s="13"/>
    </row>
    <row r="24" spans="1:16" x14ac:dyDescent="0.3">
      <c r="A24" s="92"/>
      <c r="B24" s="92" t="s">
        <v>79</v>
      </c>
      <c r="C24" s="95" t="s">
        <v>120</v>
      </c>
      <c r="D24" s="95" t="s">
        <v>120</v>
      </c>
      <c r="E24" s="95" t="s">
        <v>120</v>
      </c>
      <c r="F24" s="95" t="s">
        <v>120</v>
      </c>
      <c r="G24" s="95" t="s">
        <v>120</v>
      </c>
      <c r="H24" s="95">
        <v>42075</v>
      </c>
      <c r="I24" s="95">
        <v>43787</v>
      </c>
      <c r="J24" s="95">
        <v>55092</v>
      </c>
      <c r="K24" s="95">
        <v>49792</v>
      </c>
      <c r="L24" s="95" t="s">
        <v>120</v>
      </c>
      <c r="M24" s="95">
        <v>68033</v>
      </c>
      <c r="N24" s="95">
        <v>34682</v>
      </c>
      <c r="O24" s="95">
        <v>48969</v>
      </c>
      <c r="P24" s="13"/>
    </row>
    <row r="25" spans="1:16" x14ac:dyDescent="0.3">
      <c r="A25" s="92"/>
      <c r="B25" s="92" t="s">
        <v>80</v>
      </c>
      <c r="C25" s="95" t="s">
        <v>120</v>
      </c>
      <c r="D25" s="95" t="s">
        <v>120</v>
      </c>
      <c r="E25" s="95" t="s">
        <v>120</v>
      </c>
      <c r="F25" s="95" t="s">
        <v>120</v>
      </c>
      <c r="G25" s="95" t="s">
        <v>120</v>
      </c>
      <c r="H25" s="95">
        <v>6233</v>
      </c>
      <c r="I25" s="95">
        <v>6047</v>
      </c>
      <c r="J25" s="95">
        <v>6945</v>
      </c>
      <c r="K25" s="95">
        <v>6180</v>
      </c>
      <c r="L25" s="95" t="s">
        <v>120</v>
      </c>
      <c r="M25" s="95">
        <v>8758</v>
      </c>
      <c r="N25" s="95">
        <v>8397</v>
      </c>
      <c r="O25" s="95">
        <v>8530</v>
      </c>
      <c r="P25" s="13"/>
    </row>
    <row r="26" spans="1:16" x14ac:dyDescent="0.3">
      <c r="A26" s="92"/>
      <c r="B26" s="92" t="s">
        <v>81</v>
      </c>
      <c r="C26" s="95" t="s">
        <v>120</v>
      </c>
      <c r="D26" s="95" t="s">
        <v>120</v>
      </c>
      <c r="E26" s="95" t="s">
        <v>120</v>
      </c>
      <c r="F26" s="95" t="s">
        <v>120</v>
      </c>
      <c r="G26" s="95" t="s">
        <v>120</v>
      </c>
      <c r="H26" s="95">
        <v>2905</v>
      </c>
      <c r="I26" s="95">
        <v>3897</v>
      </c>
      <c r="J26" s="95">
        <v>5020</v>
      </c>
      <c r="K26" s="95">
        <v>4375</v>
      </c>
      <c r="L26" s="95">
        <v>7824</v>
      </c>
      <c r="M26" s="95">
        <v>5234</v>
      </c>
      <c r="N26" s="95">
        <v>5103</v>
      </c>
      <c r="O26" s="95">
        <v>6792</v>
      </c>
      <c r="P26" s="13"/>
    </row>
    <row r="27" spans="1:16" x14ac:dyDescent="0.3">
      <c r="A27" s="92" t="s">
        <v>82</v>
      </c>
      <c r="B27" s="92" t="s">
        <v>83</v>
      </c>
      <c r="C27" s="95" t="s">
        <v>120</v>
      </c>
      <c r="D27" s="95" t="s">
        <v>120</v>
      </c>
      <c r="E27" s="95" t="s">
        <v>120</v>
      </c>
      <c r="F27" s="95" t="s">
        <v>120</v>
      </c>
      <c r="G27" s="95" t="s">
        <v>120</v>
      </c>
      <c r="H27" s="95">
        <v>23763</v>
      </c>
      <c r="I27" s="95">
        <v>23780</v>
      </c>
      <c r="J27" s="95">
        <v>37461</v>
      </c>
      <c r="K27" s="95">
        <v>36822</v>
      </c>
      <c r="L27" s="95">
        <v>44877</v>
      </c>
      <c r="M27" s="95">
        <v>42085</v>
      </c>
      <c r="N27" s="95">
        <v>39040</v>
      </c>
      <c r="O27" s="95">
        <v>47080</v>
      </c>
      <c r="P27" s="13"/>
    </row>
    <row r="28" spans="1:16" x14ac:dyDescent="0.3">
      <c r="A28" s="92"/>
      <c r="B28" s="92" t="s">
        <v>84</v>
      </c>
      <c r="C28" s="95">
        <v>22231</v>
      </c>
      <c r="D28" s="95">
        <v>22989</v>
      </c>
      <c r="E28" s="95">
        <v>54558</v>
      </c>
      <c r="F28" s="95">
        <v>36244</v>
      </c>
      <c r="G28" s="95">
        <v>19468</v>
      </c>
      <c r="H28" s="95">
        <v>41162</v>
      </c>
      <c r="I28" s="95">
        <v>45817</v>
      </c>
      <c r="J28" s="95">
        <v>44284</v>
      </c>
      <c r="K28" s="95">
        <v>47554</v>
      </c>
      <c r="L28" s="95">
        <v>46698</v>
      </c>
      <c r="M28" s="95">
        <v>47375</v>
      </c>
      <c r="N28" s="95">
        <v>37269</v>
      </c>
      <c r="O28" s="95">
        <v>53306</v>
      </c>
      <c r="P28" s="13"/>
    </row>
    <row r="29" spans="1:16" x14ac:dyDescent="0.3">
      <c r="A29" s="92"/>
      <c r="B29" s="92" t="s">
        <v>85</v>
      </c>
      <c r="C29" s="95">
        <v>166852</v>
      </c>
      <c r="D29" s="95">
        <v>191660</v>
      </c>
      <c r="E29" s="95">
        <v>180036</v>
      </c>
      <c r="F29" s="95">
        <v>173869</v>
      </c>
      <c r="G29" s="95">
        <v>187664</v>
      </c>
      <c r="H29" s="95">
        <v>201053</v>
      </c>
      <c r="I29" s="95">
        <v>162105</v>
      </c>
      <c r="J29" s="95">
        <v>354734</v>
      </c>
      <c r="K29" s="95">
        <v>197919</v>
      </c>
      <c r="L29" s="95">
        <v>183244</v>
      </c>
      <c r="M29" s="95">
        <v>216421</v>
      </c>
      <c r="N29" s="95">
        <v>222030</v>
      </c>
      <c r="O29" s="95">
        <v>421168</v>
      </c>
      <c r="P29" s="13"/>
    </row>
    <row r="30" spans="1:16" x14ac:dyDescent="0.3">
      <c r="A30" s="92" t="s">
        <v>86</v>
      </c>
      <c r="B30" s="92" t="s">
        <v>87</v>
      </c>
      <c r="C30" s="95" t="s">
        <v>120</v>
      </c>
      <c r="D30" s="95" t="s">
        <v>120</v>
      </c>
      <c r="E30" s="95" t="s">
        <v>120</v>
      </c>
      <c r="F30" s="95" t="s">
        <v>120</v>
      </c>
      <c r="G30" s="95" t="s">
        <v>120</v>
      </c>
      <c r="H30" s="95">
        <v>9468</v>
      </c>
      <c r="I30" s="95">
        <v>9189</v>
      </c>
      <c r="J30" s="95">
        <v>13150</v>
      </c>
      <c r="K30" s="95">
        <v>9248</v>
      </c>
      <c r="L30" s="95">
        <v>18872</v>
      </c>
      <c r="M30" s="95">
        <v>20755</v>
      </c>
      <c r="N30" s="95">
        <v>17768</v>
      </c>
      <c r="O30" s="95">
        <v>14966</v>
      </c>
      <c r="P30" s="13"/>
    </row>
    <row r="31" spans="1:16" x14ac:dyDescent="0.3">
      <c r="A31" s="92"/>
      <c r="B31" s="92" t="s">
        <v>88</v>
      </c>
      <c r="C31" s="95" t="s">
        <v>120</v>
      </c>
      <c r="D31" s="95" t="s">
        <v>120</v>
      </c>
      <c r="E31" s="95" t="s">
        <v>120</v>
      </c>
      <c r="F31" s="95" t="s">
        <v>120</v>
      </c>
      <c r="G31" s="95" t="s">
        <v>120</v>
      </c>
      <c r="H31" s="95">
        <v>11421</v>
      </c>
      <c r="I31" s="95">
        <v>8176</v>
      </c>
      <c r="J31" s="95">
        <v>23667</v>
      </c>
      <c r="K31" s="95">
        <v>16814</v>
      </c>
      <c r="L31" s="95">
        <v>24092</v>
      </c>
      <c r="M31" s="95">
        <v>20161</v>
      </c>
      <c r="N31" s="95">
        <v>23609</v>
      </c>
      <c r="O31" s="95">
        <v>23174</v>
      </c>
      <c r="P31" s="13"/>
    </row>
    <row r="32" spans="1:16" x14ac:dyDescent="0.3">
      <c r="A32" s="92"/>
      <c r="B32" s="92" t="s">
        <v>89</v>
      </c>
      <c r="C32" s="95" t="s">
        <v>120</v>
      </c>
      <c r="D32" s="95" t="s">
        <v>120</v>
      </c>
      <c r="E32" s="95" t="s">
        <v>120</v>
      </c>
      <c r="F32" s="95" t="s">
        <v>120</v>
      </c>
      <c r="G32" s="95" t="s">
        <v>120</v>
      </c>
      <c r="H32" s="95">
        <v>19264</v>
      </c>
      <c r="I32" s="95">
        <v>19830</v>
      </c>
      <c r="J32" s="95">
        <v>33172</v>
      </c>
      <c r="K32" s="95">
        <v>22349</v>
      </c>
      <c r="L32" s="95">
        <v>45241</v>
      </c>
      <c r="M32" s="95">
        <v>45492</v>
      </c>
      <c r="N32" s="95" t="s">
        <v>78</v>
      </c>
      <c r="O32" s="95">
        <v>59261</v>
      </c>
      <c r="P32" s="13"/>
    </row>
    <row r="33" spans="1:16" x14ac:dyDescent="0.3">
      <c r="A33" s="92"/>
      <c r="B33" s="92" t="s">
        <v>90</v>
      </c>
      <c r="C33" s="95" t="s">
        <v>120</v>
      </c>
      <c r="D33" s="95" t="s">
        <v>120</v>
      </c>
      <c r="E33" s="95" t="s">
        <v>120</v>
      </c>
      <c r="F33" s="95" t="s">
        <v>120</v>
      </c>
      <c r="G33" s="95" t="s">
        <v>120</v>
      </c>
      <c r="H33" s="95">
        <v>4533</v>
      </c>
      <c r="I33" s="95">
        <v>5168</v>
      </c>
      <c r="J33" s="95">
        <v>7674</v>
      </c>
      <c r="K33" s="95">
        <v>5369</v>
      </c>
      <c r="L33" s="95">
        <v>7259</v>
      </c>
      <c r="M33" s="95">
        <v>5881</v>
      </c>
      <c r="N33" s="95">
        <v>7069</v>
      </c>
      <c r="O33" s="95">
        <v>6571</v>
      </c>
      <c r="P33" s="13"/>
    </row>
    <row r="34" spans="1:16" x14ac:dyDescent="0.3">
      <c r="A34" s="92" t="s">
        <v>91</v>
      </c>
      <c r="B34" s="92" t="s">
        <v>92</v>
      </c>
      <c r="C34" s="95" t="s">
        <v>120</v>
      </c>
      <c r="D34" s="95" t="s">
        <v>120</v>
      </c>
      <c r="E34" s="95" t="s">
        <v>120</v>
      </c>
      <c r="F34" s="95" t="s">
        <v>120</v>
      </c>
      <c r="G34" s="95" t="s">
        <v>120</v>
      </c>
      <c r="H34" s="95" t="s">
        <v>120</v>
      </c>
      <c r="I34" s="95" t="s">
        <v>120</v>
      </c>
      <c r="J34" s="95">
        <v>6246</v>
      </c>
      <c r="K34" s="95" t="s">
        <v>115</v>
      </c>
      <c r="L34" s="95" t="s">
        <v>115</v>
      </c>
      <c r="M34" s="95">
        <v>14786</v>
      </c>
      <c r="N34" s="95">
        <v>14630</v>
      </c>
      <c r="O34" s="95">
        <v>20783</v>
      </c>
      <c r="P34" s="13"/>
    </row>
    <row r="35" spans="1:16" x14ac:dyDescent="0.3">
      <c r="A35" s="92" t="s">
        <v>93</v>
      </c>
      <c r="B35" s="92" t="s">
        <v>93</v>
      </c>
      <c r="C35" s="95" t="s">
        <v>120</v>
      </c>
      <c r="D35" s="95">
        <v>161645</v>
      </c>
      <c r="E35" s="95">
        <v>168150</v>
      </c>
      <c r="F35" s="95">
        <v>174520</v>
      </c>
      <c r="G35" s="95">
        <v>183881</v>
      </c>
      <c r="H35" s="95">
        <v>144538</v>
      </c>
      <c r="I35" s="95">
        <v>157258</v>
      </c>
      <c r="J35" s="95">
        <v>192736</v>
      </c>
      <c r="K35" s="95">
        <v>187982</v>
      </c>
      <c r="L35" s="95">
        <v>156361</v>
      </c>
      <c r="M35" s="95">
        <v>164997</v>
      </c>
      <c r="N35" s="95">
        <v>167067</v>
      </c>
      <c r="O35" s="95">
        <v>190127</v>
      </c>
      <c r="P35" s="13"/>
    </row>
    <row r="36" spans="1:16" x14ac:dyDescent="0.3">
      <c r="A36" s="103" t="s">
        <v>116</v>
      </c>
      <c r="B36" s="103"/>
      <c r="C36" s="103"/>
      <c r="D36" s="103"/>
      <c r="E36" s="103"/>
      <c r="F36" s="103"/>
      <c r="G36" s="103"/>
      <c r="H36" s="103"/>
      <c r="I36" s="103"/>
      <c r="J36" s="103"/>
      <c r="K36" s="103"/>
      <c r="L36" s="103"/>
      <c r="M36" s="103"/>
      <c r="N36" s="103"/>
      <c r="O36" s="103"/>
      <c r="P36" s="13"/>
    </row>
    <row r="37" spans="1:16" x14ac:dyDescent="0.3">
      <c r="A37" s="103" t="s">
        <v>117</v>
      </c>
      <c r="B37" s="103"/>
      <c r="C37" s="103"/>
      <c r="D37" s="103"/>
      <c r="E37" s="103"/>
      <c r="F37" s="103"/>
      <c r="G37" s="103"/>
      <c r="H37" s="103"/>
      <c r="I37" s="103"/>
      <c r="J37" s="103"/>
      <c r="K37" s="103"/>
      <c r="L37" s="103"/>
      <c r="M37" s="103"/>
      <c r="N37" s="103"/>
      <c r="O37" s="103"/>
      <c r="P37" s="13"/>
    </row>
    <row r="38" spans="1:16" x14ac:dyDescent="0.3">
      <c r="A38" s="103" t="s">
        <v>132</v>
      </c>
      <c r="B38" s="103"/>
      <c r="C38" s="103"/>
      <c r="D38" s="103"/>
      <c r="E38" s="103"/>
      <c r="F38" s="103"/>
      <c r="G38" s="103"/>
      <c r="H38" s="103"/>
      <c r="I38" s="103"/>
      <c r="J38" s="103"/>
      <c r="K38" s="103"/>
      <c r="L38" s="103"/>
      <c r="M38" s="103"/>
      <c r="N38" s="103"/>
      <c r="O38" s="103"/>
      <c r="P38" s="13"/>
    </row>
    <row r="39" spans="1:16" x14ac:dyDescent="0.3">
      <c r="A39" s="22"/>
      <c r="B39" s="22"/>
      <c r="C39" s="13"/>
      <c r="D39" s="13"/>
      <c r="E39" s="13"/>
      <c r="F39" s="13"/>
      <c r="G39" s="13"/>
      <c r="H39" s="13"/>
      <c r="I39" s="13"/>
      <c r="J39" s="13"/>
      <c r="K39" s="13"/>
      <c r="L39" s="13"/>
      <c r="M39" s="13"/>
      <c r="N39" s="13"/>
      <c r="O39" s="13"/>
      <c r="P39" s="13"/>
    </row>
  </sheetData>
  <mergeCells count="2">
    <mergeCell ref="A1:O1"/>
    <mergeCell ref="A2:B2"/>
  </mergeCells>
  <hyperlinks>
    <hyperlink ref="Q1" location="Innehåll!A1" display="Till innehållsförteckning" xr:uid="{57C9D5C2-FEDB-411C-AEDE-C07B4AB5EDEA}"/>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B380-93C3-4938-B38C-715F64C19324}">
  <dimension ref="A1:P162"/>
  <sheetViews>
    <sheetView showGridLines="0" workbookViewId="0">
      <selection sqref="A1:J1"/>
    </sheetView>
  </sheetViews>
  <sheetFormatPr defaultColWidth="10" defaultRowHeight="11.6" x14ac:dyDescent="0.3"/>
  <cols>
    <col min="1" max="1" width="33.07421875" style="14" bestFit="1" customWidth="1"/>
    <col min="2" max="2" width="19.84375" style="14" customWidth="1"/>
    <col min="3" max="10" width="9.07421875" style="10" customWidth="1"/>
    <col min="11" max="16384" width="10" style="10"/>
  </cols>
  <sheetData>
    <row r="1" spans="1:16" ht="12.45" x14ac:dyDescent="0.3">
      <c r="A1" s="182" t="s">
        <v>20</v>
      </c>
      <c r="B1" s="182"/>
      <c r="C1" s="182"/>
      <c r="D1" s="182"/>
      <c r="E1" s="182"/>
      <c r="F1" s="182"/>
      <c r="G1" s="183"/>
      <c r="H1" s="183"/>
      <c r="I1" s="183"/>
      <c r="J1" s="183"/>
      <c r="L1" s="44" t="s">
        <v>44</v>
      </c>
    </row>
    <row r="2" spans="1:16" x14ac:dyDescent="0.3">
      <c r="A2" s="189"/>
      <c r="B2" s="189"/>
      <c r="C2" s="20"/>
      <c r="D2" s="20"/>
      <c r="E2" s="20"/>
      <c r="F2" s="20"/>
      <c r="G2" s="20"/>
      <c r="H2" s="20"/>
      <c r="I2" s="20"/>
      <c r="J2" s="20"/>
    </row>
    <row r="3" spans="1:16" x14ac:dyDescent="0.3">
      <c r="A3" s="70" t="s">
        <v>45</v>
      </c>
      <c r="B3" s="70" t="s">
        <v>46</v>
      </c>
      <c r="C3" s="70" t="s">
        <v>290</v>
      </c>
      <c r="D3" s="70" t="s">
        <v>291</v>
      </c>
      <c r="E3" s="70" t="s">
        <v>292</v>
      </c>
      <c r="F3" s="70" t="s">
        <v>293</v>
      </c>
      <c r="G3" s="70" t="s">
        <v>294</v>
      </c>
      <c r="H3" s="70" t="s">
        <v>295</v>
      </c>
      <c r="I3" s="70" t="s">
        <v>296</v>
      </c>
      <c r="J3" s="70" t="s">
        <v>297</v>
      </c>
      <c r="K3" s="13"/>
      <c r="L3" s="13"/>
      <c r="M3" s="13"/>
      <c r="N3" s="13"/>
      <c r="O3" s="13"/>
      <c r="P3" s="13"/>
    </row>
    <row r="4" spans="1:16" x14ac:dyDescent="0.3">
      <c r="A4" s="94" t="s">
        <v>49</v>
      </c>
      <c r="B4" s="94" t="s">
        <v>49</v>
      </c>
      <c r="C4" s="79">
        <v>6659</v>
      </c>
      <c r="D4" s="79">
        <v>10466</v>
      </c>
      <c r="E4" s="79">
        <v>8294</v>
      </c>
      <c r="F4" s="79">
        <v>4677</v>
      </c>
      <c r="G4" s="79">
        <v>5767</v>
      </c>
      <c r="H4" s="79">
        <v>6952</v>
      </c>
      <c r="I4" s="79">
        <v>2563</v>
      </c>
      <c r="J4" s="79">
        <v>3529</v>
      </c>
      <c r="K4" s="23"/>
      <c r="L4" s="13"/>
      <c r="M4" s="13"/>
      <c r="N4" s="13"/>
      <c r="O4" s="13"/>
      <c r="P4" s="13"/>
    </row>
    <row r="5" spans="1:16" x14ac:dyDescent="0.3">
      <c r="A5" s="94" t="s">
        <v>52</v>
      </c>
      <c r="B5" s="94" t="s">
        <v>52</v>
      </c>
      <c r="C5" s="79">
        <v>8260</v>
      </c>
      <c r="D5" s="79">
        <v>9804</v>
      </c>
      <c r="E5" s="79">
        <v>4176</v>
      </c>
      <c r="F5" s="79">
        <v>2180</v>
      </c>
      <c r="G5" s="79" t="s">
        <v>120</v>
      </c>
      <c r="H5" s="79">
        <v>3997</v>
      </c>
      <c r="I5" s="79">
        <v>1813</v>
      </c>
      <c r="J5" s="79">
        <v>2905</v>
      </c>
      <c r="K5" s="23"/>
      <c r="L5" s="13"/>
      <c r="M5" s="13"/>
      <c r="N5" s="13"/>
      <c r="O5" s="13"/>
      <c r="P5" s="13"/>
    </row>
    <row r="6" spans="1:16" x14ac:dyDescent="0.3">
      <c r="A6" s="94" t="s">
        <v>54</v>
      </c>
      <c r="B6" s="94" t="s">
        <v>54</v>
      </c>
      <c r="C6" s="79">
        <v>8490</v>
      </c>
      <c r="D6" s="79">
        <v>9575</v>
      </c>
      <c r="E6" s="79">
        <v>11703</v>
      </c>
      <c r="F6" s="79">
        <v>14076</v>
      </c>
      <c r="G6" s="79">
        <v>14870</v>
      </c>
      <c r="H6" s="79">
        <v>12743</v>
      </c>
      <c r="I6" s="79">
        <v>14181</v>
      </c>
      <c r="J6" s="79">
        <v>13911</v>
      </c>
      <c r="K6" s="23"/>
      <c r="L6" s="13"/>
      <c r="M6" s="13"/>
      <c r="N6" s="13"/>
      <c r="O6" s="13"/>
      <c r="P6" s="13"/>
    </row>
    <row r="7" spans="1:16" x14ac:dyDescent="0.3">
      <c r="A7" s="94" t="s">
        <v>56</v>
      </c>
      <c r="B7" s="94" t="s">
        <v>57</v>
      </c>
      <c r="C7" s="79">
        <v>3432</v>
      </c>
      <c r="D7" s="79">
        <v>2671</v>
      </c>
      <c r="E7" s="79">
        <v>2563</v>
      </c>
      <c r="F7" s="79">
        <v>1557</v>
      </c>
      <c r="G7" s="79" t="s">
        <v>120</v>
      </c>
      <c r="H7" s="79">
        <v>2575</v>
      </c>
      <c r="I7" s="79" t="s">
        <v>120</v>
      </c>
      <c r="J7" s="79" t="s">
        <v>120</v>
      </c>
      <c r="K7" s="23"/>
      <c r="L7" s="13"/>
      <c r="M7" s="13"/>
      <c r="N7" s="13"/>
      <c r="O7" s="13"/>
      <c r="P7" s="13"/>
    </row>
    <row r="8" spans="1:16" x14ac:dyDescent="0.3">
      <c r="A8" s="94"/>
      <c r="B8" s="94" t="s">
        <v>113</v>
      </c>
      <c r="C8" s="79">
        <v>15756</v>
      </c>
      <c r="D8" s="79">
        <v>12604</v>
      </c>
      <c r="E8" s="79">
        <v>11050</v>
      </c>
      <c r="F8" s="79">
        <v>11420</v>
      </c>
      <c r="G8" s="79">
        <v>10071</v>
      </c>
      <c r="H8" s="79">
        <v>7622</v>
      </c>
      <c r="I8" s="79">
        <v>7418</v>
      </c>
      <c r="J8" s="79">
        <v>6647</v>
      </c>
      <c r="K8" s="23"/>
      <c r="L8" s="13"/>
      <c r="M8" s="13"/>
      <c r="N8" s="13"/>
      <c r="O8" s="13"/>
      <c r="P8" s="13"/>
    </row>
    <row r="9" spans="1:16" x14ac:dyDescent="0.3">
      <c r="A9" s="94" t="s">
        <v>59</v>
      </c>
      <c r="B9" s="94" t="s">
        <v>59</v>
      </c>
      <c r="C9" s="79" t="s">
        <v>120</v>
      </c>
      <c r="D9" s="79" t="s">
        <v>120</v>
      </c>
      <c r="E9" s="79" t="s">
        <v>115</v>
      </c>
      <c r="F9" s="79" t="s">
        <v>115</v>
      </c>
      <c r="G9" s="79" t="s">
        <v>115</v>
      </c>
      <c r="H9" s="79" t="s">
        <v>115</v>
      </c>
      <c r="I9" s="79" t="s">
        <v>115</v>
      </c>
      <c r="J9" s="79">
        <v>16415</v>
      </c>
      <c r="K9" s="23"/>
      <c r="L9" s="13"/>
      <c r="M9" s="13"/>
      <c r="N9" s="13"/>
      <c r="O9" s="13"/>
      <c r="P9" s="13"/>
    </row>
    <row r="10" spans="1:16" x14ac:dyDescent="0.3">
      <c r="A10" s="94" t="s">
        <v>60</v>
      </c>
      <c r="B10" s="94" t="s">
        <v>60</v>
      </c>
      <c r="C10" s="79">
        <v>135895</v>
      </c>
      <c r="D10" s="79">
        <v>94400</v>
      </c>
      <c r="E10" s="79">
        <v>90253</v>
      </c>
      <c r="F10" s="79">
        <v>112150</v>
      </c>
      <c r="G10" s="79">
        <v>103544</v>
      </c>
      <c r="H10" s="79">
        <v>104036</v>
      </c>
      <c r="I10" s="79">
        <v>86027</v>
      </c>
      <c r="J10" s="79">
        <v>49304</v>
      </c>
      <c r="K10" s="23"/>
      <c r="L10" s="13"/>
      <c r="M10" s="13"/>
      <c r="N10" s="13"/>
      <c r="O10" s="13"/>
      <c r="P10" s="13"/>
    </row>
    <row r="11" spans="1:16" x14ac:dyDescent="0.3">
      <c r="A11" s="94" t="s">
        <v>61</v>
      </c>
      <c r="B11" s="94" t="s">
        <v>62</v>
      </c>
      <c r="C11" s="79" t="s">
        <v>120</v>
      </c>
      <c r="D11" s="79" t="s">
        <v>120</v>
      </c>
      <c r="E11" s="79" t="s">
        <v>120</v>
      </c>
      <c r="F11" s="79" t="s">
        <v>120</v>
      </c>
      <c r="G11" s="79" t="s">
        <v>120</v>
      </c>
      <c r="H11" s="79" t="s">
        <v>120</v>
      </c>
      <c r="I11" s="79" t="s">
        <v>120</v>
      </c>
      <c r="J11" s="79" t="s">
        <v>120</v>
      </c>
      <c r="K11" s="23"/>
      <c r="L11" s="13"/>
      <c r="M11" s="13"/>
      <c r="N11" s="13"/>
      <c r="O11" s="13"/>
      <c r="P11" s="13"/>
    </row>
    <row r="12" spans="1:16" x14ac:dyDescent="0.3">
      <c r="A12" s="94"/>
      <c r="B12" s="94" t="s">
        <v>63</v>
      </c>
      <c r="C12" s="79">
        <v>388</v>
      </c>
      <c r="D12" s="79">
        <v>285</v>
      </c>
      <c r="E12" s="79">
        <v>87</v>
      </c>
      <c r="F12" s="79">
        <v>268</v>
      </c>
      <c r="G12" s="79">
        <v>66</v>
      </c>
      <c r="H12" s="79" t="s">
        <v>120</v>
      </c>
      <c r="I12" s="79" t="s">
        <v>120</v>
      </c>
      <c r="J12" s="79" t="s">
        <v>120</v>
      </c>
      <c r="K12" s="23"/>
      <c r="L12" s="13"/>
      <c r="M12" s="13"/>
      <c r="N12" s="13"/>
      <c r="O12" s="13"/>
      <c r="P12" s="13"/>
    </row>
    <row r="13" spans="1:16" x14ac:dyDescent="0.3">
      <c r="A13" s="94"/>
      <c r="B13" s="94" t="s">
        <v>61</v>
      </c>
      <c r="C13" s="79">
        <v>13646</v>
      </c>
      <c r="D13" s="79">
        <v>12757</v>
      </c>
      <c r="E13" s="79">
        <v>13877</v>
      </c>
      <c r="F13" s="79">
        <v>15995</v>
      </c>
      <c r="G13" s="79">
        <v>14540</v>
      </c>
      <c r="H13" s="79">
        <v>14402</v>
      </c>
      <c r="I13" s="79">
        <v>14969</v>
      </c>
      <c r="J13" s="79">
        <v>14988</v>
      </c>
      <c r="K13" s="23"/>
      <c r="L13" s="13"/>
      <c r="M13" s="13"/>
      <c r="N13" s="13"/>
      <c r="O13" s="13"/>
      <c r="P13" s="13"/>
    </row>
    <row r="14" spans="1:16" x14ac:dyDescent="0.3">
      <c r="A14" s="94"/>
      <c r="B14" s="94" t="s">
        <v>65</v>
      </c>
      <c r="C14" s="79" t="s">
        <v>120</v>
      </c>
      <c r="D14" s="79" t="s">
        <v>120</v>
      </c>
      <c r="E14" s="79" t="s">
        <v>120</v>
      </c>
      <c r="F14" s="79" t="s">
        <v>120</v>
      </c>
      <c r="G14" s="79">
        <v>75</v>
      </c>
      <c r="H14" s="79" t="s">
        <v>120</v>
      </c>
      <c r="I14" s="79" t="s">
        <v>120</v>
      </c>
      <c r="J14" s="79" t="s">
        <v>120</v>
      </c>
      <c r="K14" s="23"/>
      <c r="L14" s="13"/>
      <c r="M14" s="13"/>
      <c r="N14" s="13"/>
      <c r="O14" s="13"/>
      <c r="P14" s="13"/>
    </row>
    <row r="15" spans="1:16" x14ac:dyDescent="0.3">
      <c r="A15" s="94"/>
      <c r="B15" s="94" t="s">
        <v>66</v>
      </c>
      <c r="C15" s="79">
        <v>733</v>
      </c>
      <c r="D15" s="79">
        <v>771</v>
      </c>
      <c r="E15" s="79">
        <v>415</v>
      </c>
      <c r="F15" s="79">
        <v>47</v>
      </c>
      <c r="G15" s="79">
        <v>281</v>
      </c>
      <c r="H15" s="79" t="s">
        <v>120</v>
      </c>
      <c r="I15" s="79" t="s">
        <v>120</v>
      </c>
      <c r="J15" s="79" t="s">
        <v>120</v>
      </c>
      <c r="K15" s="23"/>
      <c r="L15" s="13"/>
      <c r="M15" s="13"/>
      <c r="N15" s="13"/>
      <c r="O15" s="13"/>
      <c r="P15" s="13"/>
    </row>
    <row r="16" spans="1:16" x14ac:dyDescent="0.3">
      <c r="A16" s="94" t="s">
        <v>67</v>
      </c>
      <c r="B16" s="94" t="s">
        <v>68</v>
      </c>
      <c r="C16" s="79">
        <v>1273</v>
      </c>
      <c r="D16" s="79">
        <v>4233</v>
      </c>
      <c r="E16" s="79">
        <v>5470</v>
      </c>
      <c r="F16" s="79">
        <v>6895</v>
      </c>
      <c r="G16" s="79">
        <v>5546</v>
      </c>
      <c r="H16" s="79">
        <v>5474</v>
      </c>
      <c r="I16" s="79">
        <v>6274</v>
      </c>
      <c r="J16" s="79">
        <v>7528</v>
      </c>
      <c r="K16" s="23"/>
      <c r="L16" s="13"/>
      <c r="M16" s="13"/>
      <c r="N16" s="13"/>
      <c r="O16" s="13"/>
      <c r="P16" s="13"/>
    </row>
    <row r="17" spans="1:16" x14ac:dyDescent="0.3">
      <c r="A17" s="94"/>
      <c r="B17" s="94" t="s">
        <v>69</v>
      </c>
      <c r="C17" s="79" t="s">
        <v>120</v>
      </c>
      <c r="D17" s="79" t="s">
        <v>120</v>
      </c>
      <c r="E17" s="79">
        <v>780</v>
      </c>
      <c r="F17" s="79" t="s">
        <v>120</v>
      </c>
      <c r="G17" s="79">
        <v>6444</v>
      </c>
      <c r="H17" s="79">
        <v>5678</v>
      </c>
      <c r="I17" s="79">
        <v>5214</v>
      </c>
      <c r="J17" s="79">
        <v>9159</v>
      </c>
      <c r="K17" s="23"/>
      <c r="L17" s="13"/>
      <c r="M17" s="13"/>
      <c r="N17" s="13"/>
      <c r="O17" s="13"/>
      <c r="P17" s="13"/>
    </row>
    <row r="18" spans="1:16" x14ac:dyDescent="0.3">
      <c r="A18" s="94" t="s">
        <v>70</v>
      </c>
      <c r="B18" s="94" t="s">
        <v>70</v>
      </c>
      <c r="C18" s="79">
        <v>68682</v>
      </c>
      <c r="D18" s="79">
        <v>68877</v>
      </c>
      <c r="E18" s="79">
        <v>60269</v>
      </c>
      <c r="F18" s="79">
        <v>67065</v>
      </c>
      <c r="G18" s="79">
        <v>65936</v>
      </c>
      <c r="H18" s="79">
        <v>62056</v>
      </c>
      <c r="I18" s="79">
        <v>57446</v>
      </c>
      <c r="J18" s="79">
        <v>58263</v>
      </c>
      <c r="K18" s="23"/>
      <c r="L18" s="13"/>
      <c r="M18" s="13"/>
      <c r="N18" s="13"/>
      <c r="O18" s="13"/>
      <c r="P18" s="13"/>
    </row>
    <row r="19" spans="1:16" x14ac:dyDescent="0.3">
      <c r="A19" s="94" t="s">
        <v>71</v>
      </c>
      <c r="B19" s="94" t="s">
        <v>72</v>
      </c>
      <c r="C19" s="79" t="s">
        <v>120</v>
      </c>
      <c r="D19" s="79" t="s">
        <v>120</v>
      </c>
      <c r="E19" s="79" t="s">
        <v>120</v>
      </c>
      <c r="F19" s="79">
        <v>1057</v>
      </c>
      <c r="G19" s="79">
        <v>12191</v>
      </c>
      <c r="H19" s="79">
        <v>17888</v>
      </c>
      <c r="I19" s="79">
        <v>14527</v>
      </c>
      <c r="J19" s="79">
        <v>16939</v>
      </c>
      <c r="K19" s="23"/>
      <c r="L19" s="13"/>
      <c r="M19" s="13"/>
      <c r="N19" s="13"/>
      <c r="O19" s="13"/>
      <c r="P19" s="13"/>
    </row>
    <row r="20" spans="1:16" x14ac:dyDescent="0.3">
      <c r="A20" s="94"/>
      <c r="B20" s="94" t="s">
        <v>73</v>
      </c>
      <c r="C20" s="79">
        <v>6213</v>
      </c>
      <c r="D20" s="79">
        <v>5326</v>
      </c>
      <c r="E20" s="79">
        <v>6490</v>
      </c>
      <c r="F20" s="79">
        <v>7247</v>
      </c>
      <c r="G20" s="79">
        <v>7832</v>
      </c>
      <c r="H20" s="79">
        <v>8055</v>
      </c>
      <c r="I20" s="79">
        <v>7208</v>
      </c>
      <c r="J20" s="79">
        <v>7158</v>
      </c>
      <c r="K20" s="23"/>
      <c r="L20" s="13"/>
      <c r="M20" s="13"/>
      <c r="N20" s="13"/>
      <c r="O20" s="13"/>
      <c r="P20" s="13"/>
    </row>
    <row r="21" spans="1:16" x14ac:dyDescent="0.3">
      <c r="A21" s="94" t="s">
        <v>74</v>
      </c>
      <c r="B21" s="94" t="s">
        <v>75</v>
      </c>
      <c r="C21" s="79">
        <v>1684</v>
      </c>
      <c r="D21" s="79">
        <v>1520</v>
      </c>
      <c r="E21" s="79">
        <v>3762</v>
      </c>
      <c r="F21" s="79">
        <v>2684</v>
      </c>
      <c r="G21" s="79">
        <v>5038</v>
      </c>
      <c r="H21" s="79">
        <v>4730</v>
      </c>
      <c r="I21" s="79">
        <v>4908</v>
      </c>
      <c r="J21" s="79">
        <v>4579</v>
      </c>
      <c r="K21" s="23"/>
      <c r="L21" s="13"/>
      <c r="M21" s="13"/>
      <c r="N21" s="13"/>
      <c r="O21" s="13"/>
      <c r="P21" s="13"/>
    </row>
    <row r="22" spans="1:16" x14ac:dyDescent="0.3">
      <c r="A22" s="94"/>
      <c r="B22" s="94" t="s">
        <v>76</v>
      </c>
      <c r="C22" s="79">
        <v>22588</v>
      </c>
      <c r="D22" s="79">
        <v>21755</v>
      </c>
      <c r="E22" s="79">
        <v>24348</v>
      </c>
      <c r="F22" s="79">
        <v>37513</v>
      </c>
      <c r="G22" s="79">
        <v>27256</v>
      </c>
      <c r="H22" s="79">
        <v>24879</v>
      </c>
      <c r="I22" s="79">
        <v>25099</v>
      </c>
      <c r="J22" s="79">
        <v>22326</v>
      </c>
      <c r="K22" s="23"/>
      <c r="L22" s="13"/>
      <c r="M22" s="13"/>
      <c r="N22" s="13"/>
      <c r="O22" s="13"/>
      <c r="P22" s="13"/>
    </row>
    <row r="23" spans="1:16" x14ac:dyDescent="0.3">
      <c r="A23" s="94"/>
      <c r="B23" s="94" t="s">
        <v>77</v>
      </c>
      <c r="C23" s="79" t="s">
        <v>120</v>
      </c>
      <c r="D23" s="79" t="s">
        <v>120</v>
      </c>
      <c r="E23" s="79">
        <v>4781</v>
      </c>
      <c r="F23" s="79">
        <v>5322</v>
      </c>
      <c r="G23" s="79">
        <v>5763</v>
      </c>
      <c r="H23" s="79">
        <v>2122</v>
      </c>
      <c r="I23" s="79" t="s">
        <v>115</v>
      </c>
      <c r="J23" s="79" t="s">
        <v>115</v>
      </c>
      <c r="K23" s="23"/>
      <c r="L23" s="13"/>
      <c r="M23" s="13"/>
      <c r="N23" s="13"/>
      <c r="O23" s="13"/>
      <c r="P23" s="13"/>
    </row>
    <row r="24" spans="1:16" x14ac:dyDescent="0.3">
      <c r="A24" s="94"/>
      <c r="B24" s="94" t="s">
        <v>79</v>
      </c>
      <c r="C24" s="79">
        <v>11520</v>
      </c>
      <c r="D24" s="79">
        <v>1040</v>
      </c>
      <c r="E24" s="79">
        <v>15586</v>
      </c>
      <c r="F24" s="79">
        <v>27038</v>
      </c>
      <c r="G24" s="79">
        <v>30008</v>
      </c>
      <c r="H24" s="79">
        <v>20878</v>
      </c>
      <c r="I24" s="79">
        <v>7334</v>
      </c>
      <c r="J24" s="79">
        <v>12521</v>
      </c>
      <c r="K24" s="23"/>
      <c r="L24" s="13"/>
      <c r="M24" s="13"/>
      <c r="N24" s="13"/>
      <c r="O24" s="13"/>
      <c r="P24" s="13"/>
    </row>
    <row r="25" spans="1:16" x14ac:dyDescent="0.3">
      <c r="A25" s="94"/>
      <c r="B25" s="94" t="s">
        <v>80</v>
      </c>
      <c r="C25" s="79">
        <v>790</v>
      </c>
      <c r="D25" s="79">
        <v>584</v>
      </c>
      <c r="E25" s="79">
        <v>732</v>
      </c>
      <c r="F25" s="79">
        <v>1342</v>
      </c>
      <c r="G25" s="79">
        <v>1584</v>
      </c>
      <c r="H25" s="79">
        <v>453</v>
      </c>
      <c r="I25" s="79">
        <v>417</v>
      </c>
      <c r="J25" s="79">
        <v>669</v>
      </c>
      <c r="K25" s="23"/>
      <c r="L25" s="13"/>
      <c r="M25" s="13"/>
      <c r="N25" s="13"/>
      <c r="O25" s="13"/>
      <c r="P25" s="13"/>
    </row>
    <row r="26" spans="1:16" x14ac:dyDescent="0.3">
      <c r="A26" s="94"/>
      <c r="B26" s="94" t="s">
        <v>81</v>
      </c>
      <c r="C26" s="79">
        <v>1252</v>
      </c>
      <c r="D26" s="79">
        <v>1511</v>
      </c>
      <c r="E26" s="79">
        <v>2113</v>
      </c>
      <c r="F26" s="79">
        <v>2390</v>
      </c>
      <c r="G26" s="79">
        <v>3351</v>
      </c>
      <c r="H26" s="79">
        <v>2375</v>
      </c>
      <c r="I26" s="79">
        <v>1475</v>
      </c>
      <c r="J26" s="79">
        <v>2687</v>
      </c>
      <c r="K26" s="23"/>
      <c r="L26" s="13"/>
      <c r="M26" s="13"/>
      <c r="N26" s="13"/>
      <c r="O26" s="13"/>
      <c r="P26" s="13"/>
    </row>
    <row r="27" spans="1:16" x14ac:dyDescent="0.3">
      <c r="A27" s="94" t="s">
        <v>82</v>
      </c>
      <c r="B27" s="94" t="s">
        <v>83</v>
      </c>
      <c r="C27" s="79">
        <v>3650</v>
      </c>
      <c r="D27" s="79">
        <v>3369</v>
      </c>
      <c r="E27" s="79">
        <v>5002</v>
      </c>
      <c r="F27" s="79">
        <v>6873</v>
      </c>
      <c r="G27" s="79">
        <v>4080</v>
      </c>
      <c r="H27" s="79">
        <v>5984</v>
      </c>
      <c r="I27" s="79">
        <v>5349</v>
      </c>
      <c r="J27" s="79">
        <v>5333</v>
      </c>
      <c r="K27" s="23"/>
      <c r="L27" s="13"/>
      <c r="M27" s="13"/>
      <c r="N27" s="13"/>
      <c r="O27" s="13"/>
      <c r="P27" s="13"/>
    </row>
    <row r="28" spans="1:16" x14ac:dyDescent="0.3">
      <c r="A28" s="94"/>
      <c r="B28" s="94" t="s">
        <v>84</v>
      </c>
      <c r="C28" s="79">
        <v>6558</v>
      </c>
      <c r="D28" s="79">
        <v>7789</v>
      </c>
      <c r="E28" s="79">
        <v>6801</v>
      </c>
      <c r="F28" s="79">
        <v>7235</v>
      </c>
      <c r="G28" s="79">
        <v>7833</v>
      </c>
      <c r="H28" s="79">
        <v>6958</v>
      </c>
      <c r="I28" s="79">
        <v>6332</v>
      </c>
      <c r="J28" s="79">
        <v>6728</v>
      </c>
      <c r="K28" s="23"/>
      <c r="L28" s="13"/>
      <c r="M28" s="13"/>
      <c r="N28" s="13"/>
      <c r="O28" s="13"/>
      <c r="P28" s="13"/>
    </row>
    <row r="29" spans="1:16" x14ac:dyDescent="0.3">
      <c r="A29" s="94"/>
      <c r="B29" s="94" t="s">
        <v>85</v>
      </c>
      <c r="C29" s="79">
        <v>32179</v>
      </c>
      <c r="D29" s="79">
        <v>16827</v>
      </c>
      <c r="E29" s="79">
        <v>25487</v>
      </c>
      <c r="F29" s="79">
        <v>32654</v>
      </c>
      <c r="G29" s="79">
        <v>35857</v>
      </c>
      <c r="H29" s="79">
        <v>38664</v>
      </c>
      <c r="I29" s="79">
        <v>48417</v>
      </c>
      <c r="J29" s="79">
        <v>55724</v>
      </c>
      <c r="K29" s="23"/>
      <c r="L29" s="13"/>
      <c r="M29" s="13"/>
      <c r="N29" s="13"/>
      <c r="O29" s="13"/>
      <c r="P29" s="13"/>
    </row>
    <row r="30" spans="1:16" x14ac:dyDescent="0.3">
      <c r="A30" s="94" t="s">
        <v>86</v>
      </c>
      <c r="B30" s="94" t="s">
        <v>87</v>
      </c>
      <c r="C30" s="79">
        <v>4691</v>
      </c>
      <c r="D30" s="79">
        <v>4738</v>
      </c>
      <c r="E30" s="79">
        <v>6838</v>
      </c>
      <c r="F30" s="79">
        <v>4445</v>
      </c>
      <c r="G30" s="79">
        <v>9326</v>
      </c>
      <c r="H30" s="79">
        <v>10657</v>
      </c>
      <c r="I30" s="79">
        <v>8138</v>
      </c>
      <c r="J30" s="79">
        <v>6276</v>
      </c>
      <c r="K30" s="23"/>
      <c r="L30" s="13"/>
      <c r="M30" s="13"/>
      <c r="N30" s="13"/>
      <c r="O30" s="13"/>
      <c r="P30" s="13"/>
    </row>
    <row r="31" spans="1:16" x14ac:dyDescent="0.3">
      <c r="A31" s="94"/>
      <c r="B31" s="94" t="s">
        <v>88</v>
      </c>
      <c r="C31" s="79">
        <v>7053</v>
      </c>
      <c r="D31" s="79">
        <v>5223</v>
      </c>
      <c r="E31" s="79">
        <v>7906</v>
      </c>
      <c r="F31" s="79">
        <v>9288</v>
      </c>
      <c r="G31" s="79">
        <v>10607</v>
      </c>
      <c r="H31" s="79">
        <v>8870</v>
      </c>
      <c r="I31" s="79">
        <v>9983</v>
      </c>
      <c r="J31" s="79">
        <v>9571</v>
      </c>
      <c r="K31" s="23"/>
      <c r="L31" s="13"/>
      <c r="M31" s="13"/>
      <c r="N31" s="13"/>
      <c r="O31" s="13"/>
      <c r="P31" s="13"/>
    </row>
    <row r="32" spans="1:16" x14ac:dyDescent="0.3">
      <c r="A32" s="94"/>
      <c r="B32" s="94" t="s">
        <v>89</v>
      </c>
      <c r="C32" s="79">
        <v>15051</v>
      </c>
      <c r="D32" s="79">
        <v>14817</v>
      </c>
      <c r="E32" s="79">
        <v>14481</v>
      </c>
      <c r="F32" s="79">
        <v>14974</v>
      </c>
      <c r="G32" s="79">
        <v>738</v>
      </c>
      <c r="H32" s="79">
        <v>15747</v>
      </c>
      <c r="I32" s="79" t="s">
        <v>78</v>
      </c>
      <c r="J32" s="79">
        <v>14522</v>
      </c>
      <c r="K32" s="23"/>
      <c r="L32" s="13"/>
      <c r="M32" s="13"/>
      <c r="N32" s="13"/>
      <c r="O32" s="13"/>
      <c r="P32" s="13"/>
    </row>
    <row r="33" spans="1:16" x14ac:dyDescent="0.3">
      <c r="A33" s="94"/>
      <c r="B33" s="94" t="s">
        <v>90</v>
      </c>
      <c r="C33" s="79">
        <v>1910</v>
      </c>
      <c r="D33" s="79">
        <v>1267</v>
      </c>
      <c r="E33" s="79">
        <v>2534</v>
      </c>
      <c r="F33" s="79">
        <v>2895</v>
      </c>
      <c r="G33" s="79">
        <v>2502</v>
      </c>
      <c r="H33" s="79">
        <v>1589</v>
      </c>
      <c r="I33" s="79">
        <v>1951</v>
      </c>
      <c r="J33" s="79">
        <v>2392</v>
      </c>
      <c r="K33" s="23"/>
      <c r="L33" s="13"/>
      <c r="M33" s="13"/>
      <c r="N33" s="13"/>
      <c r="O33" s="13"/>
      <c r="P33" s="13"/>
    </row>
    <row r="34" spans="1:16" x14ac:dyDescent="0.3">
      <c r="A34" s="94" t="s">
        <v>91</v>
      </c>
      <c r="B34" s="94" t="s">
        <v>92</v>
      </c>
      <c r="C34" s="79" t="s">
        <v>120</v>
      </c>
      <c r="D34" s="79" t="s">
        <v>120</v>
      </c>
      <c r="E34" s="79">
        <v>3085</v>
      </c>
      <c r="F34" s="79" t="s">
        <v>115</v>
      </c>
      <c r="G34" s="79" t="s">
        <v>115</v>
      </c>
      <c r="H34" s="79">
        <v>6603</v>
      </c>
      <c r="I34" s="79">
        <v>7645</v>
      </c>
      <c r="J34" s="79">
        <v>10197</v>
      </c>
      <c r="K34" s="23"/>
      <c r="L34" s="13"/>
      <c r="M34" s="13"/>
      <c r="N34" s="13"/>
      <c r="O34" s="13"/>
      <c r="P34" s="13"/>
    </row>
    <row r="35" spans="1:16" x14ac:dyDescent="0.3">
      <c r="A35" s="94" t="s">
        <v>93</v>
      </c>
      <c r="B35" s="94" t="s">
        <v>93</v>
      </c>
      <c r="C35" s="79">
        <v>58607</v>
      </c>
      <c r="D35" s="79">
        <v>59686</v>
      </c>
      <c r="E35" s="79">
        <v>69888</v>
      </c>
      <c r="F35" s="79">
        <v>62615</v>
      </c>
      <c r="G35" s="79">
        <v>53754</v>
      </c>
      <c r="H35" s="79">
        <v>53055</v>
      </c>
      <c r="I35" s="79">
        <v>47881</v>
      </c>
      <c r="J35" s="79">
        <v>53152</v>
      </c>
      <c r="K35" s="23"/>
      <c r="L35" s="13"/>
      <c r="M35" s="13"/>
      <c r="N35" s="13"/>
      <c r="O35" s="13"/>
      <c r="P35" s="13"/>
    </row>
    <row r="36" spans="1:16" x14ac:dyDescent="0.3">
      <c r="A36" s="100" t="s">
        <v>116</v>
      </c>
      <c r="B36" s="100"/>
      <c r="C36" s="100"/>
      <c r="D36" s="100"/>
      <c r="E36" s="100"/>
      <c r="F36" s="100"/>
      <c r="G36" s="100"/>
      <c r="H36" s="100"/>
      <c r="I36" s="100"/>
      <c r="J36" s="100"/>
      <c r="K36" s="13"/>
      <c r="L36" s="13"/>
      <c r="M36" s="13"/>
      <c r="N36" s="13"/>
      <c r="O36" s="13"/>
      <c r="P36" s="13"/>
    </row>
    <row r="37" spans="1:16" x14ac:dyDescent="0.3">
      <c r="A37" s="100" t="s">
        <v>117</v>
      </c>
      <c r="B37" s="100"/>
      <c r="C37" s="100"/>
      <c r="D37" s="100"/>
      <c r="E37" s="100"/>
      <c r="F37" s="100"/>
      <c r="G37" s="100"/>
      <c r="H37" s="100"/>
      <c r="I37" s="100"/>
      <c r="J37" s="100"/>
      <c r="K37" s="13"/>
      <c r="L37" s="13"/>
      <c r="M37" s="13"/>
      <c r="N37" s="13"/>
      <c r="O37" s="13"/>
      <c r="P37" s="13"/>
    </row>
    <row r="38" spans="1:16" x14ac:dyDescent="0.3">
      <c r="A38" s="22"/>
      <c r="B38" s="22"/>
      <c r="C38" s="13"/>
      <c r="D38" s="13"/>
      <c r="E38" s="13"/>
      <c r="F38" s="13"/>
      <c r="G38" s="13"/>
      <c r="H38" s="13"/>
      <c r="I38" s="13"/>
      <c r="J38" s="13"/>
      <c r="K38" s="13"/>
      <c r="L38" s="13"/>
      <c r="M38" s="13"/>
      <c r="N38" s="13"/>
      <c r="O38" s="13"/>
      <c r="P38" s="13"/>
    </row>
    <row r="39" spans="1:16" x14ac:dyDescent="0.3">
      <c r="A39" s="22"/>
      <c r="B39" s="22"/>
      <c r="C39" s="13"/>
      <c r="D39" s="13"/>
      <c r="E39" s="13"/>
      <c r="F39" s="13"/>
      <c r="G39" s="13"/>
      <c r="H39" s="13"/>
      <c r="I39" s="13"/>
      <c r="J39" s="13"/>
      <c r="K39" s="13"/>
      <c r="L39" s="13"/>
      <c r="M39" s="13"/>
      <c r="N39" s="13"/>
      <c r="O39" s="13"/>
      <c r="P39" s="13"/>
    </row>
    <row r="40" spans="1:16" ht="13.5" customHeight="1" x14ac:dyDescent="0.3"/>
    <row r="41" spans="1:16" ht="13.5" customHeight="1" x14ac:dyDescent="0.3"/>
    <row r="42" spans="1:16" ht="13.5" customHeight="1" x14ac:dyDescent="0.3"/>
    <row r="43" spans="1:16" ht="13.5" customHeight="1" x14ac:dyDescent="0.3"/>
    <row r="44" spans="1:16" ht="13.5" customHeight="1" x14ac:dyDescent="0.3"/>
    <row r="45" spans="1:16" ht="13.5" customHeight="1" x14ac:dyDescent="0.3"/>
    <row r="46" spans="1:16" ht="13.5" customHeight="1" x14ac:dyDescent="0.3"/>
    <row r="47" spans="1:16" ht="13.5" customHeight="1" x14ac:dyDescent="0.3"/>
    <row r="48" spans="1:16"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sheetData>
  <mergeCells count="2">
    <mergeCell ref="A1:J1"/>
    <mergeCell ref="A2:B2"/>
  </mergeCells>
  <hyperlinks>
    <hyperlink ref="L1" location="Innehåll!A1" display="Till innehållsförteckning" xr:uid="{1A964008-9854-4327-B988-70D0DAE89F24}"/>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24</vt:i4>
      </vt:variant>
    </vt:vector>
  </HeadingPairs>
  <TitlesOfParts>
    <vt:vector size="24" baseType="lpstr">
      <vt:lpstr>Innehåll</vt:lpstr>
      <vt:lpstr>Tab1</vt:lpstr>
      <vt:lpstr>Tab2</vt:lpstr>
      <vt:lpstr>Tab3</vt:lpstr>
      <vt:lpstr>Tab4</vt:lpstr>
      <vt:lpstr>Tab5</vt:lpstr>
      <vt:lpstr>Tab6</vt:lpstr>
      <vt:lpstr>Tab7</vt:lpstr>
      <vt:lpstr>Tab8</vt:lpstr>
      <vt:lpstr>Tab9</vt:lpstr>
      <vt:lpstr>Blad10</vt:lpstr>
      <vt:lpstr>Tab11</vt:lpstr>
      <vt:lpstr>Tab12</vt:lpstr>
      <vt:lpstr>Tab13</vt:lpstr>
      <vt:lpstr>Fig1</vt:lpstr>
      <vt:lpstr>Fig2</vt:lpstr>
      <vt:lpstr>Fig3</vt:lpstr>
      <vt:lpstr>Fig4</vt:lpstr>
      <vt:lpstr>Fig5</vt:lpstr>
      <vt:lpstr>Fig6</vt:lpstr>
      <vt:lpstr>Tab14</vt:lpstr>
      <vt:lpstr>Tab15</vt:lpstr>
      <vt:lpstr>Tab16</vt:lpstr>
      <vt:lpstr>Tab17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 Olin</dc:creator>
  <cp:lastModifiedBy>Marja Janusson</cp:lastModifiedBy>
  <dcterms:created xsi:type="dcterms:W3CDTF">2020-06-25T12:12:02Z</dcterms:created>
  <dcterms:modified xsi:type="dcterms:W3CDTF">2020-09-29T10:58:48Z</dcterms:modified>
</cp:coreProperties>
</file>