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Officiell statistik Samhällets utgifter för kultur 2020\05 Slutproduktion och kommunikation\04 För publicering\"/>
    </mc:Choice>
  </mc:AlternateContent>
  <xr:revisionPtr revIDLastSave="0" documentId="8_{28B5D329-73D9-4D73-8DE5-733DE0559201}" xr6:coauthVersionLast="47" xr6:coauthVersionMax="47" xr10:uidLastSave="{00000000-0000-0000-0000-000000000000}"/>
  <bookViews>
    <workbookView xWindow="-110" yWindow="-110" windowWidth="38620" windowHeight="21220" xr2:uid="{E700C022-11A8-4AB6-B07C-86E10AD86DD4}"/>
  </bookViews>
  <sheets>
    <sheet name="Information" sheetId="37" r:id="rId1"/>
    <sheet name="Tabell 1a" sheetId="9" r:id="rId2"/>
    <sheet name="Tabell 1b" sheetId="23" r:id="rId3"/>
    <sheet name="Tabell 2a" sheetId="22" r:id="rId4"/>
    <sheet name="Tabell 2b" sheetId="24" r:id="rId5"/>
    <sheet name="Tabell 3a" sheetId="8" r:id="rId6"/>
    <sheet name="Tabell 3b" sheetId="25" r:id="rId7"/>
    <sheet name="Tabell 4a" sheetId="7" r:id="rId8"/>
    <sheet name="Tabell 4b" sheetId="26" r:id="rId9"/>
    <sheet name="Tabell 5a" sheetId="10" r:id="rId10"/>
    <sheet name="Tabell 5b" sheetId="27" r:id="rId11"/>
    <sheet name="Tabell 6a" sheetId="38" r:id="rId12"/>
    <sheet name="Tabell 6b" sheetId="39" r:id="rId13"/>
    <sheet name="Tabell 7a" sheetId="11" r:id="rId14"/>
    <sheet name="Tabell 7b" sheetId="28" r:id="rId15"/>
    <sheet name="Tabell 8a" sheetId="12" r:id="rId16"/>
    <sheet name="Tabell 8b" sheetId="29" r:id="rId17"/>
    <sheet name="Tabell 9a" sheetId="13" r:id="rId18"/>
    <sheet name="Tabell 9b" sheetId="30" r:id="rId19"/>
    <sheet name="Tabell 10a" sheetId="14" r:id="rId20"/>
    <sheet name="Tabell 10b" sheetId="31" r:id="rId21"/>
    <sheet name="Tabell 11a" sheetId="15" r:id="rId22"/>
    <sheet name="Tabell 11b" sheetId="32" r:id="rId23"/>
    <sheet name="Tabell 12a" sheetId="16" r:id="rId24"/>
    <sheet name="Tabell 12b" sheetId="33" r:id="rId25"/>
    <sheet name="Tabell 13" sheetId="17" r:id="rId26"/>
    <sheet name="Tabell 14" sheetId="18" r:id="rId27"/>
    <sheet name="Tabell 15a" sheetId="19" r:id="rId28"/>
    <sheet name="Tabell 15b" sheetId="34" r:id="rId29"/>
    <sheet name="Tabell 16a" sheetId="20" r:id="rId30"/>
    <sheet name="Tabell 16b" sheetId="35" r:id="rId31"/>
    <sheet name="Tabell 17" sheetId="36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39" l="1"/>
  <c r="D52" i="38"/>
  <c r="D50" i="38"/>
  <c r="D50" i="39"/>
  <c r="M8" i="24" l="1"/>
  <c r="N8" i="24"/>
  <c r="O8" i="24"/>
  <c r="P8" i="24"/>
  <c r="Q8" i="24"/>
  <c r="R8" i="24"/>
  <c r="S8" i="24"/>
  <c r="T8" i="24"/>
  <c r="U8" i="24"/>
  <c r="V8" i="24"/>
  <c r="W8" i="24"/>
  <c r="X8" i="24"/>
  <c r="Y8" i="24"/>
  <c r="L8" i="24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L8" i="23"/>
  <c r="Y8" i="9" l="1"/>
  <c r="X8" i="9"/>
  <c r="W8" i="9"/>
  <c r="V8" i="9"/>
  <c r="U8" i="9"/>
  <c r="T8" i="9"/>
  <c r="S8" i="9"/>
  <c r="R8" i="9"/>
  <c r="Q8" i="9"/>
  <c r="P8" i="9"/>
  <c r="O8" i="9"/>
  <c r="N8" i="9"/>
  <c r="M8" i="9"/>
  <c r="L8" i="9"/>
</calcChain>
</file>

<file path=xl/sharedStrings.xml><?xml version="1.0" encoding="utf-8"?>
<sst xmlns="http://schemas.openxmlformats.org/spreadsheetml/2006/main" count="2604" uniqueCount="747">
  <si>
    <t>Kultur</t>
  </si>
  <si>
    <t>Folkbildning</t>
  </si>
  <si>
    <t>Medier</t>
  </si>
  <si>
    <t>Summa</t>
  </si>
  <si>
    <t>Förändring per år</t>
  </si>
  <si>
    <t>Invånare</t>
  </si>
  <si>
    <t>År</t>
  </si>
  <si>
    <t>Teater och musik</t>
  </si>
  <si>
    <t>Museer</t>
  </si>
  <si>
    <t>Övriga utgifter</t>
  </si>
  <si>
    <t>Folkhögskolor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</si>
  <si>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</si>
  <si>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</si>
  <si>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</si>
  <si>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</si>
  <si>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</si>
  <si>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</si>
  <si>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</si>
  <si>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</si>
  <si>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</si>
  <si>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</si>
  <si>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</si>
  <si>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</si>
  <si>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Sörmland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</si>
  <si>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</si>
  <si>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</si>
  <si>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</si>
  <si>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</si>
  <si>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</si>
  <si>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</si>
  <si>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</si>
  <si>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</si>
  <si>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Riket</t>
  </si>
  <si>
    <t xml:space="preserve">
Allmän  kulturverksamhet, övrigt
</t>
  </si>
  <si>
    <t>Bibliotek</t>
  </si>
  <si>
    <t xml:space="preserve">
Stöd till studieorganisationer
</t>
  </si>
  <si>
    <t>Förändring per år, procent</t>
  </si>
  <si>
    <t xml:space="preserve">Stöd till studieorganisationer
</t>
  </si>
  <si>
    <t>Allmän kulturverksamhet, övrigt</t>
  </si>
  <si>
    <t>Kommun</t>
  </si>
  <si>
    <t>Karlshamn</t>
  </si>
  <si>
    <t>Karlskrona</t>
  </si>
  <si>
    <t>Olofström</t>
  </si>
  <si>
    <t>Ronneby</t>
  </si>
  <si>
    <t>Sölvesborg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</si>
  <si>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</si>
  <si>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</si>
  <si>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</si>
  <si>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</si>
  <si>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</si>
  <si>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</si>
  <si>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</si>
  <si>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</si>
  <si>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</si>
  <si>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</si>
  <si>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</si>
  <si>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</si>
  <si>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</si>
  <si>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</si>
  <si>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</si>
  <si>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</si>
  <si>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</si>
  <si>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</si>
  <si>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</si>
  <si>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</si>
  <si>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</si>
  <si>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</si>
  <si>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</si>
  <si>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</si>
  <si>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</si>
  <si>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Falkenberg</t>
  </si>
  <si>
    <t>Halmstad</t>
  </si>
  <si>
    <t>Hylte</t>
  </si>
  <si>
    <t>Kungsbacka</t>
  </si>
  <si>
    <t>Laholm</t>
  </si>
  <si>
    <t>Varberg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</si>
  <si>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</si>
  <si>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</si>
  <si>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</si>
  <si>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</si>
  <si>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</si>
  <si>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</si>
  <si>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</si>
  <si>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</si>
  <si>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</si>
  <si>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</si>
  <si>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</si>
  <si>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</si>
  <si>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</si>
  <si>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</si>
  <si>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</si>
  <si>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</si>
  <si>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</si>
  <si>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</si>
  <si>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</si>
  <si>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</si>
  <si>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</si>
  <si>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</si>
  <si>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</si>
  <si>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</si>
  <si>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</si>
  <si>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</si>
  <si>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</si>
  <si>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</si>
  <si>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</si>
  <si>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</si>
  <si>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</si>
  <si>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</si>
  <si>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</si>
  <si>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</si>
  <si>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</si>
  <si>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</si>
  <si>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</si>
  <si>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</si>
  <si>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</si>
  <si>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</si>
  <si>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</si>
  <si>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</si>
  <si>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</si>
  <si>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</si>
  <si>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</si>
  <si>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</si>
  <si>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</si>
  <si>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</si>
  <si>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</si>
  <si>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</si>
  <si>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</si>
  <si>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</si>
  <si>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</si>
  <si>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</si>
  <si>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</si>
  <si>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</si>
  <si>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</si>
  <si>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</si>
  <si>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</si>
  <si>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</si>
  <si>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</si>
  <si>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</si>
  <si>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</si>
  <si>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</si>
  <si>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</si>
  <si>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</si>
  <si>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</si>
  <si>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</si>
  <si>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</si>
  <si>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</si>
  <si>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</si>
  <si>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</si>
  <si>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</si>
  <si>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</si>
  <si>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</si>
  <si>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</si>
  <si>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</si>
  <si>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</si>
  <si>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</si>
  <si>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</si>
  <si>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</si>
  <si>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</si>
  <si>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</si>
  <si>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</si>
  <si>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</si>
  <si>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</si>
  <si>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</si>
  <si>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</si>
  <si>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</si>
  <si>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</si>
  <si>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</si>
  <si>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</si>
  <si>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</si>
  <si>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</si>
  <si>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</si>
  <si>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</si>
  <si>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</si>
  <si>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</si>
  <si>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</si>
  <si>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</si>
  <si>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</si>
  <si>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</si>
  <si>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</si>
  <si>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</si>
  <si>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</si>
  <si>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</si>
  <si>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</si>
  <si>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</si>
  <si>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</si>
  <si>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</si>
  <si>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</si>
  <si>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</si>
  <si>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</si>
  <si>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</si>
  <si>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</si>
  <si>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</si>
  <si>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</si>
  <si>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</si>
  <si>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</si>
  <si>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</si>
  <si>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Enköping</t>
  </si>
  <si>
    <t>Heby</t>
  </si>
  <si>
    <t>Håbo</t>
  </si>
  <si>
    <t>Knivsta</t>
  </si>
  <si>
    <t>Tierp</t>
  </si>
  <si>
    <t>Älvkarleby</t>
  </si>
  <si>
    <t>Östhammar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</si>
  <si>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</si>
  <si>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</si>
  <si>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</si>
  <si>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</si>
  <si>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</si>
  <si>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</si>
  <si>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</si>
  <si>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</si>
  <si>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</si>
  <si>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</si>
  <si>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</si>
  <si>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</si>
  <si>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</si>
  <si>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</si>
  <si>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</si>
  <si>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</si>
  <si>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</si>
  <si>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</si>
  <si>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</si>
  <si>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</si>
  <si>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</si>
  <si>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</si>
  <si>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</si>
  <si>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</si>
  <si>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</si>
  <si>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</si>
  <si>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</si>
  <si>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</si>
  <si>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</si>
  <si>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</si>
  <si>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</si>
  <si>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Härnösand</t>
  </si>
  <si>
    <t>Kramfors</t>
  </si>
  <si>
    <t>Sollefteå</t>
  </si>
  <si>
    <t>Sundsvall</t>
  </si>
  <si>
    <t>Timrå</t>
  </si>
  <si>
    <t>Ånge</t>
  </si>
  <si>
    <t>Örnsköldsvik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</si>
  <si>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</si>
  <si>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</si>
  <si>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</si>
  <si>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</si>
  <si>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</si>
  <si>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</si>
  <si>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</si>
  <si>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</si>
  <si>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</si>
  <si>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</si>
  <si>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</si>
  <si>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</si>
  <si>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</si>
  <si>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</si>
  <si>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</si>
  <si>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</si>
  <si>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</si>
  <si>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</si>
  <si>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</si>
  <si>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</si>
  <si>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</si>
  <si>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</si>
  <si>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</si>
  <si>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</si>
  <si>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</si>
  <si>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</si>
  <si>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</si>
  <si>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</si>
  <si>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</si>
  <si>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</si>
  <si>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</si>
  <si>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</si>
  <si>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</si>
  <si>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</si>
  <si>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</si>
  <si>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</si>
  <si>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</si>
  <si>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</si>
  <si>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</si>
  <si>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</si>
  <si>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</si>
  <si>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</si>
  <si>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</si>
  <si>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</si>
  <si>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</si>
  <si>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</si>
  <si>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</si>
  <si>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</si>
  <si>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</si>
  <si>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</si>
  <si>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</si>
  <si>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</si>
  <si>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</si>
  <si>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</si>
  <si>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</si>
  <si>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</si>
  <si>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</si>
  <si>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</si>
  <si>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</si>
  <si>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</si>
  <si>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</si>
  <si>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</si>
  <si>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</si>
  <si>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</si>
  <si>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</si>
  <si>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</si>
  <si>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</si>
  <si>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</si>
  <si>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</si>
  <si>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</si>
  <si>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</si>
  <si>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</si>
  <si>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</si>
  <si>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</si>
  <si>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</si>
  <si>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</si>
  <si>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</si>
  <si>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</si>
  <si>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</si>
  <si>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</si>
  <si>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</si>
  <si>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</si>
  <si>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</si>
  <si>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</si>
  <si>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</si>
  <si>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</si>
  <si>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</si>
  <si>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</si>
  <si>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</si>
  <si>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</si>
  <si>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</si>
  <si>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</si>
  <si>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</si>
  <si>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</si>
  <si>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</si>
  <si>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</si>
  <si>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</si>
  <si>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</si>
  <si>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</si>
  <si>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</si>
  <si>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</si>
  <si>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</si>
  <si>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</si>
  <si>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</si>
  <si>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Summa kultur Totalt, tkr</t>
  </si>
  <si>
    <t>Summa kultur Kr/inv.</t>
  </si>
  <si>
    <t>Stöd till studieorganisationer Totalt, tkr</t>
  </si>
  <si>
    <t>Stöd till studieorganisationer Kr/inv.</t>
  </si>
  <si>
    <t>Bibliotek Totalt tkr</t>
  </si>
  <si>
    <t>Bibliotek Kr/inv.</t>
  </si>
  <si>
    <t>Allmän kulturverksamhet, övrigt Totalt, tkr</t>
  </si>
  <si>
    <t>Allmän kulturverksamhet, övrigt Kr/inv.</t>
  </si>
  <si>
    <t>Andel av totala verksamhetskostnader Procent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</si>
  <si>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</si>
  <si>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</si>
  <si>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</si>
  <si>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</si>
  <si>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</si>
  <si>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</si>
  <si>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</si>
  <si>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</si>
  <si>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</si>
  <si>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</si>
  <si>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</si>
  <si>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</si>
  <si>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</si>
  <si>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</si>
  <si>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</si>
  <si>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</si>
  <si>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</si>
  <si>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</si>
  <si>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</si>
  <si>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</si>
  <si>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</si>
  <si>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</si>
  <si>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</si>
  <si>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Södermanlands
län</t>
  </si>
  <si>
    <t>Västerbottens
län</t>
  </si>
  <si>
    <t>Staten</t>
  </si>
  <si>
    <t>Regionerna</t>
  </si>
  <si>
    <t>Kommunerna</t>
  </si>
  <si>
    <t>BNP</t>
  </si>
  <si>
    <t>Andel av BNP, procent</t>
  </si>
  <si>
    <t>1997</t>
  </si>
  <si>
    <t>Tabell 2b. Offentliga utgifter för kultur 1997–2020 justerade för KPI (basår: 2020), samt årlig förändring. Kronor per invånare och procent.</t>
  </si>
  <si>
    <t>Tabell 2a. Offentliga utgifter för kultur 1997–2020 i nominella belopp, samt årlig förändring. Kronor per invånare och procent.</t>
  </si>
  <si>
    <t>Tabell 3a. Statens utgifter för kultur 1997–2020 per huvudområde i nominella belopp, samt årlig förändring och andel av totala utgifter. Miljoner kronor och procent</t>
  </si>
  <si>
    <t>Tabell 3b. Statens utgifter för kultur 1997–2020 per huvudområde justerade för KPI (basår: 2020), samt årlig förändring och andel av totala utgifter. Miljoner kronor och procent</t>
  </si>
  <si>
    <t>Anslag till forskning</t>
  </si>
  <si>
    <t>Arkiv</t>
  </si>
  <si>
    <t>Bidrag till konstnärer</t>
  </si>
  <si>
    <t>Bild och form</t>
  </si>
  <si>
    <t>Film</t>
  </si>
  <si>
    <t>Kulturmiljövård</t>
  </si>
  <si>
    <t>Kulturområdesövergripande</t>
  </si>
  <si>
    <t>Litteratur, läsande, språket</t>
  </si>
  <si>
    <t>Museer och utställningar</t>
  </si>
  <si>
    <t>Skapande skola</t>
  </si>
  <si>
    <t>Teater, dans, musik</t>
  </si>
  <si>
    <t>KULTUR</t>
  </si>
  <si>
    <t>FOLKBILDNING</t>
  </si>
  <si>
    <t>MEDIER</t>
  </si>
  <si>
    <t>Förändring i procent per år</t>
  </si>
  <si>
    <t>Procent av regionernas totala utgifter</t>
  </si>
  <si>
    <t>Regionernas totala utgifter</t>
  </si>
  <si>
    <t>Västernorrlands
län</t>
  </si>
  <si>
    <t>Västra Götalands
län</t>
  </si>
  <si>
    <t>Allmän kulturverksamhet, övrigt</t>
  </si>
  <si>
    <t>Stöd till studieorganisationer</t>
  </si>
  <si>
    <t>Län</t>
  </si>
  <si>
    <t>Totala statsutgifter*</t>
  </si>
  <si>
    <t>Andel av statens utgifter*</t>
  </si>
  <si>
    <t>*De totala utgifterna beräknas som summan av utgiftsområdena 1-27 i statsbudgetens utfall.</t>
  </si>
  <si>
    <t>Gotland*</t>
  </si>
  <si>
    <t>* Här redovisas endast Gotlands utgifter för folkhögskolor. Gotlands övriga utgifter för kultur redovisas under kommunala utgifter för kultur.</t>
  </si>
  <si>
    <t>-</t>
  </si>
  <si>
    <t>- Uppgiften har ej kunnat återfinnas.</t>
  </si>
  <si>
    <t>Kulturområdesövergripande*</t>
  </si>
  <si>
    <t>* Från och med 2011 ingår det statliga anslag (Bidrag till regional kulturverksamhet) som fördelas av regionerna inom ramen för kultursamverkansmodellen i Kulturområdesövergripande verksamhet.</t>
  </si>
  <si>
    <t>** Bidraget till Skapande skola infördes 2008.</t>
  </si>
  <si>
    <t>Skapande skola**</t>
  </si>
  <si>
    <t>Data för enskilda delområden inom huvudområdet Kultur kan i denna rapport skilja sig något från tidigare publikationer på grund av att anslagsposterna har grupperats på olika sätt. Här är de dock grupperade på ett enhetligt sätt över hela tidsserien.</t>
  </si>
  <si>
    <t>Antal invånare</t>
  </si>
  <si>
    <t>Andel av totala verksamhetskostnader, procent</t>
  </si>
  <si>
    <t>Källa: Bearbetning av uppgifter från ESV och SCB.</t>
  </si>
  <si>
    <t>Källa: Bearbetning av uppgifter från ESV.</t>
  </si>
  <si>
    <t>Källa: Bearbetning av uppgifter från SCB. Kulturanalys har infört korrigeringar för vissa regioner.</t>
  </si>
  <si>
    <t>Källa: Bearbetning av uppgifter från SCB.</t>
  </si>
  <si>
    <t>Tabell 4a. Statens utgifter för kultur 1997–2020 per huvudområde i nominella belopp, samt årlig förändring. Kronor per invånare och procent.</t>
  </si>
  <si>
    <t>Tabell 4b. Statens utgifter för kultur 1997–2020 per huvudområde justerade för KPI (basår: 2020), samt årlig förändring. Kronor per invånare och procent.</t>
  </si>
  <si>
    <t>Tabell 5a. Statens utgifter för kultur 1997–2020 per huvud-  och delområde i nominella belopp, samt årlig förändring. Kronor per invånare och procent.</t>
  </si>
  <si>
    <t>Tabell 5b. Statens utgifter för kultur 1997–2020 per huvud- och delområde justerade för KPI (basår: 2020), samt årlig förändring. Kronor per invånare och procent.</t>
  </si>
  <si>
    <t>*Knivsta kommun var fram till 2003 en del av Uppsala kommun.</t>
  </si>
  <si>
    <t>Nykvarn*</t>
  </si>
  <si>
    <t>Knivsta**</t>
  </si>
  <si>
    <t>*Nykvarns kommun bildades 1999.</t>
  </si>
  <si>
    <t>Namn</t>
  </si>
  <si>
    <t>Anslag</t>
  </si>
  <si>
    <t>1701004</t>
  </si>
  <si>
    <t>Summa Anslag till forskning</t>
  </si>
  <si>
    <t>Delsumma</t>
  </si>
  <si>
    <t>Riksarkivet</t>
  </si>
  <si>
    <t>1706001</t>
  </si>
  <si>
    <t>Bidrag till regional arkivverksamhet</t>
  </si>
  <si>
    <t>1706002 2010</t>
  </si>
  <si>
    <t>Statens ljud- och bildarkiv</t>
  </si>
  <si>
    <t>172601 2008</t>
  </si>
  <si>
    <t>Svenskt biografiskt lexikon</t>
  </si>
  <si>
    <t>172823 2008</t>
  </si>
  <si>
    <t>Summa Arkiv</t>
  </si>
  <si>
    <t>11C005 9596</t>
  </si>
  <si>
    <t>11C006 9596</t>
  </si>
  <si>
    <t>Konstnärsnämnden</t>
  </si>
  <si>
    <t>1705001</t>
  </si>
  <si>
    <t>Ersättningar och bidrag till konstnärer</t>
  </si>
  <si>
    <t>1705002</t>
  </si>
  <si>
    <t>Summa Bidrag till konstnärer</t>
  </si>
  <si>
    <t>11C025 9596</t>
  </si>
  <si>
    <t>Statens konstråd</t>
  </si>
  <si>
    <t>1704001</t>
  </si>
  <si>
    <t>1704002</t>
  </si>
  <si>
    <t>Nämnden för hemslöjdsfrågor</t>
  </si>
  <si>
    <t>1704003</t>
  </si>
  <si>
    <t>Bidrag till bild- och formområdet</t>
  </si>
  <si>
    <t>1704004</t>
  </si>
  <si>
    <t>Främjande av hemslöjden</t>
  </si>
  <si>
    <t>1704004 2010</t>
  </si>
  <si>
    <t>Summa Bild och form</t>
  </si>
  <si>
    <t>11C029 9596</t>
  </si>
  <si>
    <t>11C030 9596</t>
  </si>
  <si>
    <t>Filmstöd</t>
  </si>
  <si>
    <t>1710001</t>
  </si>
  <si>
    <t>Summa Film</t>
  </si>
  <si>
    <t>07B004 9596</t>
  </si>
  <si>
    <t>17G003 1999</t>
  </si>
  <si>
    <t>11B028 9394</t>
  </si>
  <si>
    <t>Riksantikvarieämbetet</t>
  </si>
  <si>
    <t>1707001</t>
  </si>
  <si>
    <t>Bidrag till kulturmiljövård</t>
  </si>
  <si>
    <t>1707002</t>
  </si>
  <si>
    <t>Kyrkoantikvarisk ersättning</t>
  </si>
  <si>
    <t>1707003</t>
  </si>
  <si>
    <t>Summa Kulturmiljövård</t>
  </si>
  <si>
    <t>11A001 9596</t>
  </si>
  <si>
    <t>Sysselsättningsinsatser inom
kulturområdet</t>
  </si>
  <si>
    <t>11B013 9596</t>
  </si>
  <si>
    <t>11C002 9596</t>
  </si>
  <si>
    <t>Bidrag till samisk kultur</t>
  </si>
  <si>
    <t>11C003 9596</t>
  </si>
  <si>
    <t>Statens kulturråd</t>
  </si>
  <si>
    <t>1701001</t>
  </si>
  <si>
    <t>1701002</t>
  </si>
  <si>
    <t>1701004 2010</t>
  </si>
  <si>
    <t>1701005</t>
  </si>
  <si>
    <t>1701006</t>
  </si>
  <si>
    <t>Myndigheten för kulturanalys</t>
  </si>
  <si>
    <t>1701007</t>
  </si>
  <si>
    <t>1701007 2009</t>
  </si>
  <si>
    <t>Nationella uppdrag</t>
  </si>
  <si>
    <t>172803 2008</t>
  </si>
  <si>
    <t>Kulturåret 1998</t>
  </si>
  <si>
    <t>17A003 1998</t>
  </si>
  <si>
    <t>Summa Kulturområdesövergripande</t>
  </si>
  <si>
    <t>Litteraturstöd</t>
  </si>
  <si>
    <t>11C017 9596</t>
  </si>
  <si>
    <t>172809 2005</t>
  </si>
  <si>
    <t>Stöd till kulturtidskrifter</t>
  </si>
  <si>
    <t>11C018 9596</t>
  </si>
  <si>
    <t>172810 2005</t>
  </si>
  <si>
    <t>Stöd till bokhandel</t>
  </si>
  <si>
    <t>11C019 9596</t>
  </si>
  <si>
    <t>11C020 9596</t>
  </si>
  <si>
    <t>11C022 9596</t>
  </si>
  <si>
    <t>1703001</t>
  </si>
  <si>
    <t>1703001 2010</t>
  </si>
  <si>
    <t>Myndigheten för tillgängliga medier</t>
  </si>
  <si>
    <t>1703002</t>
  </si>
  <si>
    <t>1703003 2014</t>
  </si>
  <si>
    <t>Institutet för språk och folkminnen</t>
  </si>
  <si>
    <t>1703004</t>
  </si>
  <si>
    <t>Stöd till bokhandeln</t>
  </si>
  <si>
    <t>172811 2002</t>
  </si>
  <si>
    <t>172813 2006</t>
  </si>
  <si>
    <t>17I005 1999</t>
  </si>
  <si>
    <t>Summa Litteratur, läsande, språket</t>
  </si>
  <si>
    <t>11C027 9596</t>
  </si>
  <si>
    <t>Bidrag till arbetslivsmuseer</t>
  </si>
  <si>
    <t>1707004</t>
  </si>
  <si>
    <t>Centrala museer: Myndigheter</t>
  </si>
  <si>
    <t>1708001</t>
  </si>
  <si>
    <t>Centrala museer: Stiftelser</t>
  </si>
  <si>
    <t>1708002</t>
  </si>
  <si>
    <t>Bidrag till vissa museer</t>
  </si>
  <si>
    <t>1708003</t>
  </si>
  <si>
    <t>Bidrag till regionala museer</t>
  </si>
  <si>
    <t>1708003 2010</t>
  </si>
  <si>
    <t>Forum för levande historia</t>
  </si>
  <si>
    <t>1708004</t>
  </si>
  <si>
    <t>Riksutställningar</t>
  </si>
  <si>
    <t>1708004 2017</t>
  </si>
  <si>
    <t>1708005</t>
  </si>
  <si>
    <t>Summa Museer och utställningar</t>
  </si>
  <si>
    <t>1701003</t>
  </si>
  <si>
    <t>Summa Skapande skola</t>
  </si>
  <si>
    <t>11C014 9596</t>
  </si>
  <si>
    <t>Stöd till fonogram och musikalier</t>
  </si>
  <si>
    <t>11C031 9596</t>
  </si>
  <si>
    <t>1702001</t>
  </si>
  <si>
    <t>1702002</t>
  </si>
  <si>
    <t>1702002 2010</t>
  </si>
  <si>
    <t>Statens musikverk</t>
  </si>
  <si>
    <t>1702003</t>
  </si>
  <si>
    <t>Summa Teater, dans, musik</t>
  </si>
  <si>
    <t>SUMMA HUVUDOMRÅDE KULTUR</t>
  </si>
  <si>
    <t>Huvudsumma</t>
  </si>
  <si>
    <t>Bidrag till folkbildningen</t>
  </si>
  <si>
    <t>1714001</t>
  </si>
  <si>
    <t>Bidrag tolkutbildning</t>
  </si>
  <si>
    <t>1714002</t>
  </si>
  <si>
    <t>1714002 2011</t>
  </si>
  <si>
    <t>Särskilda insatser inom folkbildningen</t>
  </si>
  <si>
    <t>1714003</t>
  </si>
  <si>
    <t>Summa Folkbildning</t>
  </si>
  <si>
    <t>Mediestöd</t>
  </si>
  <si>
    <t>0108001</t>
  </si>
  <si>
    <t>Presstödsnämnden</t>
  </si>
  <si>
    <t>0108001 2015</t>
  </si>
  <si>
    <t>Myndigheten för press, radio och tv</t>
  </si>
  <si>
    <t>0108002</t>
  </si>
  <si>
    <t>Stöd till radio- och kassettidningar</t>
  </si>
  <si>
    <t>0108003 2010</t>
  </si>
  <si>
    <t>11C037 9596</t>
  </si>
  <si>
    <t>Radio- och TV-verket</t>
  </si>
  <si>
    <t>0108004 2010</t>
  </si>
  <si>
    <t>0108005 2010</t>
  </si>
  <si>
    <t>11C034 9596</t>
  </si>
  <si>
    <t>11D006 9596</t>
  </si>
  <si>
    <t>Sändningar av TV Finland</t>
  </si>
  <si>
    <t>1711001</t>
  </si>
  <si>
    <t>Statens biografbyrå</t>
  </si>
  <si>
    <t>1711001 2010</t>
  </si>
  <si>
    <t>1711002</t>
  </si>
  <si>
    <t>1711003</t>
  </si>
  <si>
    <t>1711003 2010</t>
  </si>
  <si>
    <t>1711004</t>
  </si>
  <si>
    <t>Stöd till taltidningar</t>
  </si>
  <si>
    <t>1711005</t>
  </si>
  <si>
    <t>Summa Medier</t>
  </si>
  <si>
    <t>SUMMA HUVUDOMRÅDE MEDIER</t>
  </si>
  <si>
    <t>Totalsumma</t>
  </si>
  <si>
    <t>Stöd till filmkulturell
verksamhet</t>
  </si>
  <si>
    <t>Utveckling, internationellt
samarbete m.m</t>
  </si>
  <si>
    <t>Bidrag till
biblioteksverksamhet</t>
  </si>
  <si>
    <t>Utställningar av nutida svensk
konst i utlandet</t>
  </si>
  <si>
    <t>Bidrag till fria teater-, dans-
och musikgrupper m.m</t>
  </si>
  <si>
    <t>Utvecklingsstöd till
dagspressen</t>
  </si>
  <si>
    <t>Forskning och dokumentation
om medieutvecklingen m.m.</t>
  </si>
  <si>
    <t>Forskning och dokumentation
om medieutvecklingen</t>
  </si>
  <si>
    <t>Avgift till Europeiska
audiovisuella observatoriet</t>
  </si>
  <si>
    <t>Bidrag till Operan, Dramaten, Riksteatern, Dansens Hus, Drottningholms slottsteater och Voksenåsen</t>
  </si>
  <si>
    <t>Bidrag till regional musikverksamhet samt regionala och lokala teater-, dans- och musikinstitutioner</t>
  </si>
  <si>
    <t>Huvudområde</t>
  </si>
  <si>
    <t>Delområde</t>
  </si>
  <si>
    <t>Forsknings- och utvecklingsinsatser inom kulturområdet</t>
  </si>
  <si>
    <t>Visningsersättning åt bild- och formkonstnärer</t>
  </si>
  <si>
    <t>Konstnärlig gestaltning av den gemensamma miljön</t>
  </si>
  <si>
    <t>Restaureringsarbeten vid de kungliga slotten och rikets fästningar</t>
  </si>
  <si>
    <t>Bidrag till utvecklingsverksamhet inom kulturområdet m.m.</t>
  </si>
  <si>
    <t>Förvärv av konst för statens byggnader m.m.</t>
  </si>
  <si>
    <t>Stöd till svensk filmproduktion m.m.</t>
  </si>
  <si>
    <t xml:space="preserve">Bidrag till allmän kulturverksamhet, utveckling samt internationellt kulturutbyte och samarbete </t>
  </si>
  <si>
    <t xml:space="preserve">Försöksverksamhet med ändrad regional fördelning av kulturpolitiska medel </t>
  </si>
  <si>
    <t>Sysselsättningsåtgärder inom kulturområdet</t>
  </si>
  <si>
    <t>Bidrag till litteratur och kulturtidskrifter</t>
  </si>
  <si>
    <t>Bidrag till Stiftelsen för lättläst nyhetsinformation och litteratur</t>
  </si>
  <si>
    <t>Bidrag till Svenska språknämnden och Sverigefinska språknämnden</t>
  </si>
  <si>
    <t xml:space="preserve">Bidrag till Sveriges Dövas Riksförbund för produktion av videogr på teckenspråk </t>
  </si>
  <si>
    <t>Statliga utställningsgarantier och inköp av vissa kulturföremål</t>
  </si>
  <si>
    <t xml:space="preserve">Bidrag till vissa teater-, dans- och musikändamål </t>
  </si>
  <si>
    <t xml:space="preserve">Bidrag till tolkutbildning och teckenspråklärarutbildning </t>
  </si>
  <si>
    <t>Granskningsnämnden för radio och TV</t>
  </si>
  <si>
    <t>Bidrag till dokumentation om den mediepolitiska utvecklingen och till europeiskt mediesamarbete</t>
  </si>
  <si>
    <t xml:space="preserve">Statens medieråd </t>
  </si>
  <si>
    <t>SUMMA HUVUDOMRÅDE FOLKBILDNING</t>
  </si>
  <si>
    <t>Samhällets utgifter för kultur 2020 KU05</t>
  </si>
  <si>
    <t>Tabellrubrik svenska</t>
  </si>
  <si>
    <t>Tabellrubrik engelska</t>
  </si>
  <si>
    <t>Tabell 1a</t>
  </si>
  <si>
    <t>Tabell 1b</t>
  </si>
  <si>
    <t>Tabell 2a</t>
  </si>
  <si>
    <t>Tabell 2b</t>
  </si>
  <si>
    <t>Tabell 3a</t>
  </si>
  <si>
    <t>Tabell 3b</t>
  </si>
  <si>
    <t>Tabell 4a</t>
  </si>
  <si>
    <t>Tabell 4b</t>
  </si>
  <si>
    <t>Tabell 5a</t>
  </si>
  <si>
    <t>Tabell 5b</t>
  </si>
  <si>
    <t>Tabell 6a</t>
  </si>
  <si>
    <t>Tabell 6b</t>
  </si>
  <si>
    <t>Tabell 7a</t>
  </si>
  <si>
    <t>Tabell 7b</t>
  </si>
  <si>
    <t>Tabell 8a</t>
  </si>
  <si>
    <t>Tabell 8b</t>
  </si>
  <si>
    <t>Tabell 9a</t>
  </si>
  <si>
    <t>Tabell 9b</t>
  </si>
  <si>
    <t>Tabell 10a</t>
  </si>
  <si>
    <t>Tabell 10b</t>
  </si>
  <si>
    <t>Tabell 11a</t>
  </si>
  <si>
    <t>Tabell 11b</t>
  </si>
  <si>
    <t>Tabell 12a</t>
  </si>
  <si>
    <t>Tabell 13</t>
  </si>
  <si>
    <t>Tabell 14</t>
  </si>
  <si>
    <t>Tabell 15a</t>
  </si>
  <si>
    <t>Tabell 15b</t>
  </si>
  <si>
    <t>Tabell 16a</t>
  </si>
  <si>
    <t>Tabell 16b</t>
  </si>
  <si>
    <t>Tabell 17</t>
  </si>
  <si>
    <t>Tabell 12b</t>
  </si>
  <si>
    <t>Tillbaka till information</t>
  </si>
  <si>
    <t>Forskning och dokumentation om medieutvecklingen m.m.</t>
  </si>
  <si>
    <t>Forskning och dokumentation om medieutvecklingen</t>
  </si>
  <si>
    <t>Tabell 1a. Offentliga utgifter för kultur 1997–2020, nominella belopp samt årlig förändring och andel av BNP. Miljoner kronor och procent.</t>
  </si>
  <si>
    <t>Tabell 1b. Offentliga utgifter för kultur 1997–2020 justerade för KPI (basår: 2020), samt årlig förändring och andel av BNP. Miljoner kronor och procent.</t>
  </si>
  <si>
    <t>**Knivsta kommun var fram till 2003 en del av Uppsala kommun.</t>
  </si>
  <si>
    <t>*De totala utgifterna beräknas som summan av utgiftsområdena 1–27 i statsbudgetens utfall.</t>
  </si>
  <si>
    <t>Stöd till icke-statliga kulturlokaler</t>
  </si>
  <si>
    <t>Bidrag till regional kulturverksamhet</t>
  </si>
  <si>
    <t>Tabell 6a. Statens utgifter för kultur per anslag 1997–2002 i nominella belopp. Miljoner kronor.</t>
  </si>
  <si>
    <t>Tabell 6b. Statens utgifter för kultur per anslag 1997–2002 justerade för KPI. Miljoner kronor.</t>
  </si>
  <si>
    <t>Table 1a. Public expenditures on culture 1997–2020 in nominal amounts, as well as annual change and share of GDP. SEK Million and percent.</t>
  </si>
  <si>
    <t>Table 2a. Public expenditures on culture 1997–2020 in nominal amounts, as well as annual change. SEK per capita and percent.</t>
  </si>
  <si>
    <t>Table 2b. Public expenditures on culture 1997–2020 adjusted for consumer prices (base year: 2020), as well as annual change. SEK per capita and percent.</t>
  </si>
  <si>
    <t>Table 4a. State expenditures on culture 1997–2020 by main area in nominal amounts, as well as annual change. SEK per capita and percent.</t>
  </si>
  <si>
    <t>Table 4b. State expenditures on culture 1997–2020 by main area adjusted for consumer prices (base year: 2020), as well as annual change. SEK per capita and percent.</t>
  </si>
  <si>
    <t>Table 5a. State expenditures on culture 1997–2020 by main and sub–area in nominal amounts, as well as annual change. SEK per capita and percent.</t>
  </si>
  <si>
    <t>Table 5b. State expenditures on culture 1997–2020 by main and sub–area adjusted for consumer prices (base year: 2020), as well as annual change. SEK per capita and percent.</t>
  </si>
  <si>
    <t>Table 3a. State expenditures on culture 1997–2020 by main area in nominal amounts, as well as annual change and share of total expenditures. SEK Million and percent</t>
  </si>
  <si>
    <t>Tabell 7a. Regionernas nettokostnader för kultur 2007–2020 per område i nominella belopp, samt årlig föränding och andel av totala utgifter. Miljoner kronor och procent.</t>
  </si>
  <si>
    <t>Tabell 7b. Regionernas nettokostnader för kultur 2007–2020 per område justerade för KPI (basår: 2020), samt årlig förändring och andel av totala utgifter. Miljoner kronor och procent.</t>
  </si>
  <si>
    <t>Tabell 8a. Regionernas nettokostnader för kultur 2007–2020 per område i nominella belopp. Kronor per invånare.</t>
  </si>
  <si>
    <t>Tabell 8b. Regionernas nettokostnader för kultur 2007–2020 per område justerade för KPI (basår: 2020). Kronor per invånare.</t>
  </si>
  <si>
    <t>Tabell 9a. Regionernas nettokostnader för kultur 2007–2020 per region i nominella belopp. Miljoner kronor.</t>
  </si>
  <si>
    <t>Tabell 9b. Regionernas nettokostnader för kultur 2007–2020 per region justerade för KPI (basår: 2020). Miljoner kronor.</t>
  </si>
  <si>
    <t>Tabell 10a. Regionernas nettokostnader för kultur 2007–2020 per region i nominella belopp. Kronor per invånare.</t>
  </si>
  <si>
    <t>Tabell 10b. Regionernas nettokostnader för kultur 2007–2020 per region justerade för KPI (basår: 2020). Kronor per invånare.</t>
  </si>
  <si>
    <t>Tabell 11a. Kommunernas nettokostnader för kultur 1998–2020 per område i nominella belopp, samt årlig förändring och andel av totala utgifter. Miljoner kronor och procent.</t>
  </si>
  <si>
    <t>Tabell 11b. Kommunernas nettokostnader för kultur 1998–2020 per område justerade för KPI (basår: 2020), samt årlig förändring och andel av totala utgifter. Miljoner kronor och procent.</t>
  </si>
  <si>
    <t>Tabell 12a. Kommunernas nettokostnader för kultur 1998–2020 per område i nominella belopp, samt årlig förändring. Kronor per invånare och procent.</t>
  </si>
  <si>
    <t>Tabell 12b. Kommunernas nettokostnader för kultur 1998–2020 per område justerade för KPI (basår: 2020), samt årlig förändring. Kronor per invånare och procent.</t>
  </si>
  <si>
    <t>Tabell 13. Kommunernas nettokostnader för kultur 2020 per område i nominella belopp. Kronor per invånare och tusen kronor.</t>
  </si>
  <si>
    <t>Tabell 14. Kommunernas nettokostnader för kultur 2020 per område och län i nominella belopp. Kronor per invånare och tusen kronor.</t>
  </si>
  <si>
    <t>Tabell 15a. Kommunernas nettokostnader för kultur 1998–2020 i nominella belopp. Kronor per invånare.</t>
  </si>
  <si>
    <t>Tabell 15b. Kommunernas nettokostnader för kultur 1998–2020 justerade för KPI (basår: 2020). Kronor per invånare.</t>
  </si>
  <si>
    <t>Tabell 16a. Kommunernas nettokostnader för kultur 1998–2020 per län i nominella belopp. Kronor per invånare.</t>
  </si>
  <si>
    <t>Tabell 16b. Kommunernas nettokostnader för kultur 1998–2020 per län justerade för KPI (basår: 2020). Kronor per invånare.</t>
  </si>
  <si>
    <t>Tabell 17. Kommunernas nettokostnader för kultur 1998–2020, andel av totala utgifter per område. Procent.</t>
  </si>
  <si>
    <t>Table 8a. Regional net costs of culture 2007–2020 per area in nominal amounts. SEK per capita.</t>
  </si>
  <si>
    <t>Table 8b. Regional net costs of culture 2007–2020 per area adjusted for consumer prices (base year: 2020). SEK per capita.</t>
  </si>
  <si>
    <t>Table 10b. Regional net costs of culture 2007–2020 per region adjusted for consumer prices (base year: 2020). SEK per capita.</t>
  </si>
  <si>
    <t>Table 12a. Municipal net costs of culture 1998–2020 per area in nominal amounts, as well as annual change. SEK per capita and percent.</t>
  </si>
  <si>
    <t>Table 12b. Municipal net costs of culture 1998–2020 per area adjusted for consumer prices (base year: 2020), as well as annual change. SEK per capita and percent.</t>
  </si>
  <si>
    <t>Table 13. Municipal net costs of culture 2020 per area in nominal amounts. SEK per capita and thousand SEK.</t>
  </si>
  <si>
    <t>Table 14. Municipal net costs of culture 2020 per area and county in nominal amounts. SEK per capita and thousand SEK.</t>
  </si>
  <si>
    <t>Table 15a. Municipal net costs of culture 1998–2020 in nominal amounts. SEK per capita.</t>
  </si>
  <si>
    <t>Table 15b. Municipal net costs of culture 1998–2020 adjusted for consumer prices (base year: 2020). SEK per capita.</t>
  </si>
  <si>
    <t>Table 16a. Municipal net costs of culture 1998–2020 per county in nominal amounts. SEK per capita.</t>
  </si>
  <si>
    <t>Table 16b. Municipal net costs of culture 1998–2020 per county adjusted for consumer prices (base year: 2020). SEK per capita.</t>
  </si>
  <si>
    <t>Table 17. Municipal net costs of culture 1998–2020, share of total expendituress per area. Percent.</t>
  </si>
  <si>
    <t>Table 10a. Regional net costs of culture 2007–2020 per region in nominal amounts. SEK per capita.</t>
  </si>
  <si>
    <t>Tabell 17. Kommunernas nettokostnader för kultur 1998–2020, andel av totala nettokostnader per område. Procent.</t>
  </si>
  <si>
    <t>Table 17. Municipal net costs of culture 1998–2020, share of total net costs per area. Percent.</t>
  </si>
  <si>
    <t>Tabell 11a. Kommunernas nettokostnader för kultur 1998–2020 per område i nominella belopp, samt årlig förändring och andel av totala nettokostnader. Miljoner kronor och procent.</t>
  </si>
  <si>
    <t>Tabell 11b. Kommunernas nettokostnader för kultur 1998–2020 per område justerade för KPI (basår: 2020), samt årlig förändring och andel av totala nettokostnader. Miljoner kronor och procent.</t>
  </si>
  <si>
    <t>Tabell 7b. Regionernas nettokostnader för kultur 2007–2020 per område justerade för KPI (basår: 2020), samt årlig förändring och andel av totala nettokostnader. Miljoner kronor och procent.</t>
  </si>
  <si>
    <t>Tabell 7a. Regionernas nettokostnader för kultur 2007–2020 per område i nominella belopp, samt årlig föränding och andel av totala nettokostnader. Miljoner kronor och procent.</t>
  </si>
  <si>
    <t>Table 1b. Public expenditures on culture 1997–2020 adjusted for consumer prices (base year: 2020), as well as annual change and share of GDP. SEK million and percent.</t>
  </si>
  <si>
    <t>Table 3a. State expenditures on culture 1997–2020 by main area in nominal amounts, as well as annual change and share of total expendituress. SEK million and percent</t>
  </si>
  <si>
    <t>Table 3b. State expenditures on culture 1997–2020 by main area adjusted for consumer prices (base year: 2020), as well as annual change and share of total expendituress. SEK million and percent</t>
  </si>
  <si>
    <t>Table 6a. State expenditures on culture per grant 1997–2020 in nominal amounts. SEK million.</t>
  </si>
  <si>
    <t>Table 6b. State expenditures on culture per grant 1997–2020 adjusted for consumer prices (base year: 2020). SEK million.</t>
  </si>
  <si>
    <t>Table 7a. Regional net costs of culture 2007–2020 by area in nominal amounts, as well as annual change and share of total expendituress. SEK million and percent.</t>
  </si>
  <si>
    <t>Table 7b. Regional net costs of culture 2007–2020 per area adjusted for consumer prices (base year: 2020), as well as annual change and share of total expendituress. SEK million and percent.</t>
  </si>
  <si>
    <t>Table 9a. Regional net costs of culture 2007–2020 per region in nominal amounts. SEK million.</t>
  </si>
  <si>
    <t>Table 9b. Regional net costs of on culture 2007–2020 per region adjusted for consumer prices (base year: 2020). SEK million.</t>
  </si>
  <si>
    <t>Table 11a. Municipal net costs of culture 1998–2020 per area in nominal amounts, as well as annual change and share of total expendituress. SEK million and percent.</t>
  </si>
  <si>
    <t>Table 11b. Municipal net costs of culture 1998–2020 per area adjusted for consumer prices (base year: 2020), as well as annual change and share of total expendituress. SEK million and percent.</t>
  </si>
  <si>
    <t>Table 1a. Public expenditures on culture 1997–2020 in nominal amounts, as well as annual change and share of GDP. SEK million and percent.</t>
  </si>
  <si>
    <t>Table 3b. State expenditures on culture 1997–2020 by main area adjusted for consumer prices (base year: 2020), as well as annual change and share of total expenditures. SEK million and percent</t>
  </si>
  <si>
    <t>Table 7a. Regional net costs of culture 2007–2020 by area in nominal amounts, as well as annual change and share of total net costs. SEK million and percent.</t>
  </si>
  <si>
    <t>Table 7b. Regional net costs of culture 2007–2020 per area adjusted for consumer prices (base year: 2020), as well as annual change and share of total net costs. SEK million and percent.</t>
  </si>
  <si>
    <t>Table 9b. Regional net costs of culture 2007–2020 per region adjusted for consumer prices (base year: 2020). SEK million.</t>
  </si>
  <si>
    <t>Table 11a. Municipal net costs of culture 1998–2020 per area in nominal amounts, as well as annual change and share of total net costs. SEK million and percent.</t>
  </si>
  <si>
    <t>Table 11b. Municipal net costs of culture 1998–2020 per area adjusted for consumer prices (base year: 2020), as well as annual change and share of total net costs. SEK million and percent.</t>
  </si>
  <si>
    <t xml:space="preserve">Allmän kulturverksamhet, övrigt
</t>
  </si>
  <si>
    <t>Procent av regionernas totala nettokostnader</t>
  </si>
  <si>
    <t>Regionernas totala nettokostnader</t>
  </si>
  <si>
    <t>Procent av kommunernas totala nettokostnader</t>
  </si>
  <si>
    <t>Kommunernas totala nettokostnader</t>
  </si>
  <si>
    <t>Tabell 6a. Statens utgifter för kultur per anslag 1997–2020 i nominella belopp. Miljoner kronor.</t>
  </si>
  <si>
    <t>Tabell 6b. Statens utgifter för kultur per anslag 1997–2020 justerade för KPI. Miljoner kronor.</t>
  </si>
  <si>
    <t xml:space="preserve">
Musikskola/kulturskola
</t>
  </si>
  <si>
    <t>Musikskola/kulturskola Kr/inv.</t>
  </si>
  <si>
    <t>Musikskola/kulturskola Totalt, tkr</t>
  </si>
  <si>
    <t>Musikskola/kulturskola</t>
  </si>
  <si>
    <t>Table 13. Municipal net costs of culture 2020 per area in nominal amounts. SEK per capita and SEK thousand.</t>
  </si>
  <si>
    <t>Table 14. Municipal net costs of culture 2020 per area and county in nominal amounts. SEK per capita and SEK thousand.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</si>
</sst>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  <scheme val="major"/>
    </font>
    <font>
      <sz val="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8"/>
      <color theme="1"/>
      <name val="Arial"/>
      <family val="2"/>
      <scheme val="minor"/>
    </font>
    <font>
      <sz val="11"/>
      <color rgb="FF000000"/>
      <name val="Calibri"/>
      <family val="2"/>
    </font>
    <font>
      <sz val="9"/>
      <name val="Arial"/>
      <family val="2"/>
      <scheme val="major"/>
    </font>
    <font>
      <u/>
      <sz val="10"/>
      <color theme="10"/>
      <name val="Arial"/>
      <family val="2"/>
      <scheme val="minor"/>
    </font>
    <font>
      <sz val="16"/>
      <color theme="1"/>
      <name val="Arial"/>
      <family val="2"/>
      <scheme val="minor"/>
    </font>
    <font>
      <i/>
      <sz val="9"/>
      <name val="Arial"/>
      <family val="2"/>
      <scheme val="minor"/>
    </font>
    <font>
      <u/>
      <sz val="9"/>
      <color theme="10"/>
      <name val="Arial"/>
      <family val="2"/>
      <scheme val="minor"/>
    </font>
    <font>
      <u/>
      <sz val="8"/>
      <color theme="1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indexed="64"/>
      </bottom>
      <diagonal/>
    </border>
    <border>
      <left/>
      <right style="thin">
        <color rgb="FFC1C1C1"/>
      </right>
      <top style="thin">
        <color rgb="FFC1C1C1"/>
      </top>
      <bottom style="thin">
        <color indexed="64"/>
      </bottom>
      <diagonal/>
    </border>
    <border>
      <left/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rgb="FFB0B7BB"/>
      </right>
      <top style="thin">
        <color rgb="FFB0B7BB"/>
      </top>
      <bottom style="thin">
        <color indexed="64"/>
      </bottom>
      <diagonal/>
    </border>
    <border>
      <left/>
      <right style="thin">
        <color rgb="FFB0B7BB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 applyBorder="0">
      <alignment wrapText="1"/>
    </xf>
    <xf numFmtId="0" fontId="2" fillId="0" borderId="8" applyNumberFormat="0" applyFill="0" applyAlignment="0" applyProtection="0"/>
    <xf numFmtId="0" fontId="19" fillId="0" borderId="9" applyNumberFormat="0" applyFill="0" applyAlignment="0" applyProtection="0"/>
    <xf numFmtId="49" fontId="4" fillId="0" borderId="0" applyBorder="0">
      <alignment vertical="top"/>
    </xf>
    <xf numFmtId="49" fontId="5" fillId="0" borderId="0" applyFill="0">
      <alignment vertical="top"/>
    </xf>
    <xf numFmtId="0" fontId="3" fillId="0" borderId="0" applyBorder="0">
      <alignment horizontal="left" vertical="center" wrapText="1"/>
    </xf>
    <xf numFmtId="0" fontId="6" fillId="0" borderId="9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18" fillId="9" borderId="7">
      <alignment horizontal="right" wrapText="1"/>
      <protection locked="0"/>
    </xf>
    <xf numFmtId="0" fontId="20" fillId="0" borderId="0" applyNumberFormat="0" applyProtection="0">
      <alignment wrapText="1"/>
    </xf>
    <xf numFmtId="0" fontId="21" fillId="0" borderId="0">
      <alignment wrapText="1"/>
    </xf>
    <xf numFmtId="0" fontId="25" fillId="0" borderId="0" applyBorder="0">
      <alignment wrapText="1"/>
    </xf>
    <xf numFmtId="0" fontId="19" fillId="0" borderId="27" applyNumberFormat="0" applyFill="0" applyAlignment="0" applyProtection="0"/>
    <xf numFmtId="0" fontId="6" fillId="0" borderId="27" applyNumberFormat="0" applyFill="0" applyAlignment="0" applyProtection="0"/>
    <xf numFmtId="3" fontId="18" fillId="9" borderId="28">
      <alignment horizontal="right" wrapText="1"/>
      <protection locked="0"/>
    </xf>
    <xf numFmtId="0" fontId="26" fillId="0" borderId="0" applyNumberFormat="0" applyBorder="0" applyAlignment="0"/>
    <xf numFmtId="0" fontId="28" fillId="0" borderId="0" applyNumberFormat="0" applyFill="0" applyBorder="0" applyAlignment="0" applyProtection="0">
      <alignment wrapText="1"/>
    </xf>
  </cellStyleXfs>
  <cellXfs count="97">
    <xf numFmtId="0" fontId="0" fillId="0" borderId="0" xfId="0">
      <alignment wrapText="1"/>
    </xf>
    <xf numFmtId="0" fontId="0" fillId="0" borderId="0" xfId="0" applyAlignment="1"/>
    <xf numFmtId="0" fontId="0" fillId="0" borderId="0" xfId="0" applyBorder="1">
      <alignment wrapText="1"/>
    </xf>
    <xf numFmtId="0" fontId="0" fillId="0" borderId="0" xfId="0" applyBorder="1" applyAlignment="1"/>
    <xf numFmtId="0" fontId="3" fillId="0" borderId="0" xfId="5" applyBorder="1">
      <alignment horizontal="left" vertical="center" wrapText="1"/>
    </xf>
    <xf numFmtId="0" fontId="0" fillId="0" borderId="0" xfId="0" applyBorder="1" applyAlignment="1">
      <alignment wrapText="1"/>
    </xf>
    <xf numFmtId="0" fontId="3" fillId="0" borderId="0" xfId="5" applyBorder="1" applyAlignment="1">
      <alignment horizontal="right" vertical="center" wrapText="1"/>
    </xf>
    <xf numFmtId="0" fontId="3" fillId="0" borderId="0" xfId="5">
      <alignment horizontal="left" vertical="center" wrapText="1"/>
    </xf>
    <xf numFmtId="0" fontId="0" fillId="0" borderId="0" xfId="0" applyFill="1" applyAlignment="1"/>
    <xf numFmtId="0" fontId="0" fillId="0" borderId="0" xfId="0" applyAlignment="1">
      <alignment wrapText="1"/>
    </xf>
    <xf numFmtId="2" fontId="3" fillId="0" borderId="0" xfId="5" applyNumberFormat="1" applyAlignment="1">
      <alignment horizontal="right" vertical="center" wrapText="1"/>
    </xf>
    <xf numFmtId="3" fontId="18" fillId="9" borderId="7" xfId="19" applyAlignment="1">
      <alignment horizontal="left" wrapText="1"/>
      <protection locked="0"/>
    </xf>
    <xf numFmtId="0" fontId="3" fillId="0" borderId="0" xfId="5" applyAlignment="1">
      <alignment horizontal="left" vertical="center" wrapText="1"/>
    </xf>
    <xf numFmtId="2" fontId="18" fillId="9" borderId="7" xfId="19" applyNumberFormat="1" applyAlignment="1">
      <alignment horizontal="right" wrapText="1"/>
      <protection locked="0"/>
    </xf>
    <xf numFmtId="49" fontId="4" fillId="0" borderId="0" xfId="3">
      <alignment vertical="top"/>
    </xf>
    <xf numFmtId="49" fontId="5" fillId="0" borderId="0" xfId="4">
      <alignment vertical="top"/>
    </xf>
    <xf numFmtId="0" fontId="23" fillId="0" borderId="0" xfId="0" applyFont="1" applyFill="1" applyBorder="1" applyAlignment="1"/>
    <xf numFmtId="0" fontId="3" fillId="0" borderId="11" xfId="5" applyBorder="1" applyAlignment="1">
      <alignment horizontal="right" vertical="center" wrapText="1"/>
    </xf>
    <xf numFmtId="0" fontId="3" fillId="0" borderId="0" xfId="5" applyAlignment="1">
      <alignment horizontal="right" vertical="center" wrapText="1"/>
    </xf>
    <xf numFmtId="3" fontId="3" fillId="0" borderId="11" xfId="5" applyNumberFormat="1" applyBorder="1" applyAlignment="1">
      <alignment horizontal="right" vertical="center" wrapText="1"/>
    </xf>
    <xf numFmtId="3" fontId="3" fillId="0" borderId="0" xfId="5" applyNumberFormat="1" applyAlignment="1">
      <alignment horizontal="right" vertical="center" wrapText="1"/>
    </xf>
    <xf numFmtId="2" fontId="3" fillId="0" borderId="0" xfId="5" applyNumberFormat="1" applyBorder="1" applyAlignment="1">
      <alignment horizontal="right" vertical="center" wrapText="1"/>
    </xf>
    <xf numFmtId="3" fontId="18" fillId="9" borderId="7" xfId="19">
      <alignment horizontal="right" wrapText="1"/>
      <protection locked="0"/>
    </xf>
    <xf numFmtId="3" fontId="3" fillId="0" borderId="14" xfId="5" applyNumberFormat="1" applyBorder="1" applyAlignment="1">
      <alignment horizontal="right" vertical="center" wrapText="1"/>
    </xf>
    <xf numFmtId="0" fontId="23" fillId="0" borderId="0" xfId="0" applyFont="1" applyAlignment="1"/>
    <xf numFmtId="1" fontId="3" fillId="0" borderId="11" xfId="5" applyNumberFormat="1" applyBorder="1" applyAlignment="1">
      <alignment horizontal="right" vertical="center" wrapText="1"/>
    </xf>
    <xf numFmtId="49" fontId="4" fillId="0" borderId="0" xfId="3" applyAlignment="1">
      <alignment vertical="top"/>
    </xf>
    <xf numFmtId="0" fontId="3" fillId="0" borderId="0" xfId="5" applyAlignment="1">
      <alignment horizontal="left" vertical="center"/>
    </xf>
    <xf numFmtId="0" fontId="3" fillId="0" borderId="16" xfId="5" applyBorder="1">
      <alignment horizontal="left" vertical="center" wrapText="1"/>
    </xf>
    <xf numFmtId="0" fontId="3" fillId="0" borderId="16" xfId="5" applyBorder="1" applyAlignment="1">
      <alignment horizontal="left" vertical="center"/>
    </xf>
    <xf numFmtId="0" fontId="3" fillId="0" borderId="16" xfId="5" applyBorder="1" applyAlignment="1">
      <alignment horizontal="left" vertical="center" wrapText="1"/>
    </xf>
    <xf numFmtId="0" fontId="3" fillId="0" borderId="17" xfId="5" applyBorder="1">
      <alignment horizontal="left" vertical="center" wrapText="1"/>
    </xf>
    <xf numFmtId="0" fontId="3" fillId="0" borderId="18" xfId="5" applyBorder="1">
      <alignment horizontal="left" vertical="center" wrapText="1"/>
    </xf>
    <xf numFmtId="2" fontId="3" fillId="0" borderId="11" xfId="5" applyNumberFormat="1" applyBorder="1" applyAlignment="1">
      <alignment horizontal="right" vertical="center" wrapText="1"/>
    </xf>
    <xf numFmtId="0" fontId="24" fillId="0" borderId="0" xfId="0" applyFont="1" applyBorder="1" applyAlignment="1">
      <alignment vertical="center"/>
    </xf>
    <xf numFmtId="0" fontId="3" fillId="0" borderId="17" xfId="5" applyBorder="1" applyAlignment="1">
      <alignment horizontal="left" vertical="center"/>
    </xf>
    <xf numFmtId="49" fontId="4" fillId="0" borderId="0" xfId="3" applyBorder="1">
      <alignment vertical="top"/>
    </xf>
    <xf numFmtId="3" fontId="3" fillId="0" borderId="0" xfId="5" applyNumberFormat="1" applyBorder="1" applyAlignment="1">
      <alignment horizontal="right" vertical="center" wrapText="1"/>
    </xf>
    <xf numFmtId="0" fontId="3" fillId="0" borderId="0" xfId="5" applyBorder="1" applyAlignment="1">
      <alignment horizontal="left" vertical="center"/>
    </xf>
    <xf numFmtId="0" fontId="3" fillId="0" borderId="11" xfId="5" applyBorder="1" applyAlignment="1">
      <alignment horizontal="right" vertical="center"/>
    </xf>
    <xf numFmtId="3" fontId="3" fillId="0" borderId="11" xfId="5" applyNumberFormat="1" applyBorder="1" applyAlignment="1">
      <alignment horizontal="right" vertical="center"/>
    </xf>
    <xf numFmtId="2" fontId="3" fillId="0" borderId="11" xfId="5" applyNumberFormat="1" applyBorder="1" applyAlignment="1">
      <alignment horizontal="right" vertical="center"/>
    </xf>
    <xf numFmtId="3" fontId="3" fillId="0" borderId="14" xfId="5" applyNumberFormat="1" applyBorder="1" applyAlignment="1">
      <alignment horizontal="right" vertical="center"/>
    </xf>
    <xf numFmtId="0" fontId="3" fillId="0" borderId="7" xfId="5" applyBorder="1">
      <alignment horizontal="left" vertical="center" wrapText="1"/>
    </xf>
    <xf numFmtId="0" fontId="3" fillId="0" borderId="19" xfId="5" applyBorder="1">
      <alignment horizontal="left" vertical="center" wrapText="1"/>
    </xf>
    <xf numFmtId="0" fontId="3" fillId="0" borderId="15" xfId="5" applyBorder="1" applyAlignment="1">
      <alignment horizontal="left" vertical="center"/>
    </xf>
    <xf numFmtId="3" fontId="3" fillId="0" borderId="20" xfId="5" applyNumberFormat="1" applyBorder="1" applyAlignment="1">
      <alignment horizontal="right" vertical="center"/>
    </xf>
    <xf numFmtId="0" fontId="3" fillId="0" borderId="15" xfId="5" applyBorder="1">
      <alignment horizontal="left" vertical="center" wrapText="1"/>
    </xf>
    <xf numFmtId="0" fontId="3" fillId="0" borderId="20" xfId="5" applyBorder="1" applyAlignment="1">
      <alignment horizontal="right" vertical="center" wrapText="1"/>
    </xf>
    <xf numFmtId="2" fontId="3" fillId="0" borderId="20" xfId="5" applyNumberFormat="1" applyBorder="1" applyAlignment="1">
      <alignment horizontal="right" vertical="center" wrapText="1"/>
    </xf>
    <xf numFmtId="1" fontId="3" fillId="0" borderId="14" xfId="5" applyNumberFormat="1" applyBorder="1" applyAlignment="1">
      <alignment horizontal="right" vertical="center" wrapText="1"/>
    </xf>
    <xf numFmtId="0" fontId="3" fillId="0" borderId="19" xfId="5" applyBorder="1" applyAlignment="1">
      <alignment horizontal="left" vertical="center"/>
    </xf>
    <xf numFmtId="0" fontId="3" fillId="0" borderId="13" xfId="5" applyBorder="1" applyAlignment="1">
      <alignment horizontal="right" vertical="center" wrapText="1"/>
    </xf>
    <xf numFmtId="3" fontId="3" fillId="0" borderId="13" xfId="5" applyNumberFormat="1" applyBorder="1" applyAlignment="1">
      <alignment horizontal="right" vertical="center" wrapText="1"/>
    </xf>
    <xf numFmtId="3" fontId="3" fillId="0" borderId="22" xfId="5" applyNumberFormat="1" applyBorder="1" applyAlignment="1">
      <alignment horizontal="right" vertical="center" wrapText="1"/>
    </xf>
    <xf numFmtId="3" fontId="3" fillId="0" borderId="20" xfId="5" applyNumberFormat="1" applyBorder="1" applyAlignment="1">
      <alignment horizontal="right" vertical="center" wrapText="1"/>
    </xf>
    <xf numFmtId="0" fontId="3" fillId="0" borderId="10" xfId="5" applyBorder="1">
      <alignment horizontal="left" vertical="center" wrapText="1"/>
    </xf>
    <xf numFmtId="0" fontId="3" fillId="0" borderId="7" xfId="5" applyBorder="1" applyAlignment="1">
      <alignment horizontal="left" vertical="center"/>
    </xf>
    <xf numFmtId="0" fontId="3" fillId="0" borderId="23" xfId="5" applyBorder="1" applyAlignment="1">
      <alignment horizontal="right" vertical="center" wrapText="1"/>
    </xf>
    <xf numFmtId="2" fontId="3" fillId="0" borderId="24" xfId="5" applyNumberFormat="1" applyBorder="1" applyAlignment="1">
      <alignment horizontal="right" vertical="center" wrapText="1"/>
    </xf>
    <xf numFmtId="3" fontId="3" fillId="0" borderId="25" xfId="5" applyNumberFormat="1" applyBorder="1" applyAlignment="1">
      <alignment horizontal="right" vertical="center" wrapText="1"/>
    </xf>
    <xf numFmtId="0" fontId="3" fillId="0" borderId="24" xfId="5" applyBorder="1" applyAlignment="1">
      <alignment horizontal="right" vertical="center"/>
    </xf>
    <xf numFmtId="2" fontId="3" fillId="0" borderId="24" xfId="5" applyNumberFormat="1" applyBorder="1" applyAlignment="1">
      <alignment horizontal="right" vertical="center"/>
    </xf>
    <xf numFmtId="3" fontId="3" fillId="0" borderId="26" xfId="5" applyNumberFormat="1" applyBorder="1" applyAlignment="1">
      <alignment horizontal="right" vertical="center" wrapText="1"/>
    </xf>
    <xf numFmtId="0" fontId="3" fillId="0" borderId="10" xfId="5" applyBorder="1" applyAlignment="1">
      <alignment horizontal="left" vertical="center"/>
    </xf>
    <xf numFmtId="0" fontId="3" fillId="0" borderId="10" xfId="5" applyBorder="1" applyAlignment="1">
      <alignment horizontal="left" vertical="center" wrapText="1"/>
    </xf>
    <xf numFmtId="0" fontId="3" fillId="0" borderId="12" xfId="5" applyBorder="1" applyAlignment="1">
      <alignment horizontal="left" vertical="center"/>
    </xf>
    <xf numFmtId="3" fontId="18" fillId="9" borderId="7" xfId="19" applyAlignment="1">
      <alignment horizontal="left"/>
      <protection locked="0"/>
    </xf>
    <xf numFmtId="2" fontId="18" fillId="9" borderId="7" xfId="19" applyNumberFormat="1">
      <alignment horizontal="right" wrapText="1"/>
      <protection locked="0"/>
    </xf>
    <xf numFmtId="0" fontId="3" fillId="0" borderId="21" xfId="5" applyBorder="1">
      <alignment horizontal="left" vertical="center" wrapText="1"/>
    </xf>
    <xf numFmtId="0" fontId="3" fillId="0" borderId="29" xfId="5" applyBorder="1">
      <alignment horizontal="left" vertical="center" wrapText="1"/>
    </xf>
    <xf numFmtId="0" fontId="3" fillId="0" borderId="0" xfId="5">
      <alignment horizontal="left" vertical="center" wrapText="1"/>
    </xf>
    <xf numFmtId="2" fontId="3" fillId="0" borderId="14" xfId="5" applyNumberFormat="1" applyBorder="1" applyAlignment="1">
      <alignment horizontal="right" vertical="center" wrapText="1"/>
    </xf>
    <xf numFmtId="0" fontId="3" fillId="0" borderId="30" xfId="5" applyBorder="1">
      <alignment horizontal="left" vertical="center" wrapText="1"/>
    </xf>
    <xf numFmtId="0" fontId="23" fillId="0" borderId="0" xfId="0" quotePrefix="1" applyFont="1" applyFill="1" applyBorder="1" applyAlignment="1"/>
    <xf numFmtId="3" fontId="3" fillId="0" borderId="11" xfId="5" quotePrefix="1" applyNumberFormat="1" applyBorder="1" applyAlignment="1">
      <alignment horizontal="right" vertical="center" wrapText="1"/>
    </xf>
    <xf numFmtId="49" fontId="4" fillId="0" borderId="0" xfId="3" applyBorder="1" applyAlignment="1">
      <alignment vertical="top"/>
    </xf>
    <xf numFmtId="0" fontId="3" fillId="0" borderId="30" xfId="5" applyBorder="1" applyAlignment="1">
      <alignment horizontal="left" vertical="center"/>
    </xf>
    <xf numFmtId="49" fontId="27" fillId="0" borderId="0" xfId="3" applyFont="1" applyBorder="1">
      <alignment vertical="top"/>
    </xf>
    <xf numFmtId="0" fontId="3" fillId="0" borderId="29" xfId="5" applyBorder="1" applyAlignment="1">
      <alignment horizontal="left" vertical="center"/>
    </xf>
    <xf numFmtId="0" fontId="3" fillId="0" borderId="21" xfId="5" applyBorder="1" applyAlignment="1">
      <alignment horizontal="left" vertical="center"/>
    </xf>
    <xf numFmtId="0" fontId="3" fillId="0" borderId="18" xfId="5" applyBorder="1" applyAlignment="1">
      <alignment horizontal="left" vertical="center"/>
    </xf>
    <xf numFmtId="0" fontId="3" fillId="0" borderId="18" xfId="5" applyBorder="1" applyAlignment="1">
      <alignment horizontal="left" vertical="center" wrapText="1"/>
    </xf>
    <xf numFmtId="3" fontId="18" fillId="9" borderId="7" xfId="19" applyAlignment="1">
      <alignment horizontal="right"/>
      <protection locked="0"/>
    </xf>
    <xf numFmtId="3" fontId="18" fillId="9" borderId="7" xfId="19" applyAlignment="1">
      <alignment horizontal="right" wrapText="1"/>
      <protection locked="0"/>
    </xf>
    <xf numFmtId="0" fontId="29" fillId="0" borderId="0" xfId="0" applyFont="1" applyAlignment="1"/>
    <xf numFmtId="49" fontId="27" fillId="0" borderId="0" xfId="3" applyFont="1">
      <alignment vertical="top"/>
    </xf>
    <xf numFmtId="49" fontId="27" fillId="0" borderId="0" xfId="3" applyFont="1" applyAlignment="1">
      <alignment vertical="top"/>
    </xf>
    <xf numFmtId="49" fontId="27" fillId="0" borderId="0" xfId="3" applyFont="1" applyBorder="1" applyAlignment="1">
      <alignment vertical="top"/>
    </xf>
    <xf numFmtId="49" fontId="30" fillId="0" borderId="0" xfId="4" applyFont="1">
      <alignment vertical="top"/>
    </xf>
    <xf numFmtId="0" fontId="21" fillId="0" borderId="0" xfId="0" applyFont="1">
      <alignment wrapText="1"/>
    </xf>
    <xf numFmtId="0" fontId="20" fillId="0" borderId="0" xfId="0" applyFont="1">
      <alignment wrapText="1"/>
    </xf>
    <xf numFmtId="0" fontId="20" fillId="0" borderId="0" xfId="0" applyFont="1" applyAlignment="1"/>
    <xf numFmtId="0" fontId="31" fillId="0" borderId="0" xfId="27" applyFont="1">
      <alignment wrapText="1"/>
    </xf>
    <xf numFmtId="0" fontId="32" fillId="0" borderId="0" xfId="27" applyFont="1" applyAlignment="1">
      <alignment horizontal="left" vertical="center"/>
    </xf>
    <xf numFmtId="0" fontId="3" fillId="0" borderId="0" xfId="0" applyFont="1" applyAlignment="1"/>
    <xf numFmtId="0" fontId="3" fillId="0" borderId="0" xfId="5" applyBorder="1" applyAlignment="1">
      <alignment vertical="center"/>
    </xf>
  </cellXfs>
  <cellStyles count="28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Hyperlänk" xfId="27" builtinId="8"/>
    <cellStyle name="Indata" xfId="10" builtinId="20" hidden="1"/>
    <cellStyle name="Innehållsrubrik" xfId="20" xr:uid="{DA2553C1-ADCE-4241-ABCA-4FAC1DB9EE03}"/>
    <cellStyle name="Innehållstext" xfId="21" xr:uid="{B2C5B4EA-8F6F-4670-B4AA-5319574AA72F}"/>
    <cellStyle name="Kontrollcell" xfId="14" builtinId="23" hidden="1"/>
    <cellStyle name="Länkad cell" xfId="13" builtinId="24" hidden="1"/>
    <cellStyle name="Neutral" xfId="9" builtinId="28" hidden="1"/>
    <cellStyle name="Normal" xfId="0" builtinId="0" customBuiltin="1"/>
    <cellStyle name="Normal 2" xfId="22" xr:uid="{1EB100A9-F076-424D-A468-8B81CD4DC452}"/>
    <cellStyle name="Normal 3" xfId="26" xr:uid="{06B43169-E78E-4F85-9FC9-86DE7FA19384}"/>
    <cellStyle name="Rubrik 1" xfId="1" builtinId="16" customBuiltin="1"/>
    <cellStyle name="Rubrik 2" xfId="2" builtinId="17" customBuiltin="1"/>
    <cellStyle name="Rubrik 2 2" xfId="23" xr:uid="{03598600-B525-4EB3-B38E-B6FF9F945376}"/>
    <cellStyle name="Rubrik 3" xfId="6" builtinId="18" customBuiltin="1"/>
    <cellStyle name="Rubrik 3 2" xfId="24" xr:uid="{CC2E9312-1ECD-4B74-96B3-7544AF04D742}"/>
    <cellStyle name="Summa" xfId="18" builtinId="25" hidden="1"/>
    <cellStyle name="Summarad" xfId="19" xr:uid="{587B6513-F28E-4068-9714-D32048B8A3E8}"/>
    <cellStyle name="Summarad 2" xfId="25" xr:uid="{F2A0A35B-AD08-4759-8ED2-7F3785774787}"/>
    <cellStyle name="Tabellrubrik" xfId="3" xr:uid="{D761312B-E6A1-402E-AAD5-9481927A5129}"/>
    <cellStyle name="Tabellrubrik engelska" xfId="4" xr:uid="{6D778913-260F-425F-B93A-64DFEC78E187}"/>
    <cellStyle name="Tabelltext" xfId="5" xr:uid="{B655E2D5-DD52-41A0-83F6-AF7AFAB8FAD2}"/>
    <cellStyle name="Utdata" xfId="11" builtinId="21" hidden="1"/>
    <cellStyle name="Varningstext" xfId="15" builtinId="11" hidden="1"/>
  </cellStyles>
  <dxfs count="740"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numFmt numFmtId="2" formatCode="0.00"/>
      <alignment horizontal="right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2" formatCode="0.00"/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/>
        <top style="thin">
          <color rgb="FFB0B7BB"/>
        </top>
        <bottom style="thin">
          <color rgb="FFB0B7BB"/>
        </bottom>
      </border>
    </dxf>
    <dxf>
      <numFmt numFmtId="2" formatCode="0.0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</border>
    </dxf>
    <dxf>
      <border>
        <bottom style="thin">
          <color indexed="64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auto="1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alignment horizontal="left" vertical="center" textRotation="0" wrapText="1" indent="0" justifyLastLine="0" shrinkToFit="0" readingOrder="0"/>
    </dxf>
    <dxf>
      <border outline="0">
        <bottom style="thin">
          <color rgb="FFB0B7BB"/>
        </bottom>
      </border>
    </dxf>
    <dxf>
      <border diagonalUp="0" diagonalDown="0" outline="0">
        <left style="thin">
          <color rgb="FFB0B7BB"/>
        </left>
        <right style="thin">
          <color rgb="FFB0B7BB"/>
        </right>
        <top/>
        <bottom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 outline="0">
        <bottom style="thin">
          <color rgb="FFB0B7BB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alignment textRotation="0" wrapText="0" indent="0" justifyLastLine="0" shrinkToFit="0" readingOrder="0"/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3" defaultTableStyle="Kulturanalys tabellformat" defaultPivotStyle="PivotStyleLight16">
    <tableStyle name="Kulturanalys tabellformat" pivot="0" count="6" xr9:uid="{F2D4BC46-C642-47B9-AD12-513B4E69E356}">
      <tableStyleElement type="wholeTable" dxfId="739"/>
      <tableStyleElement type="headerRow" dxfId="738"/>
      <tableStyleElement type="totalRow" dxfId="737"/>
      <tableStyleElement type="lastColumn" dxfId="736"/>
      <tableStyleElement type="firstRowStripe" dxfId="735"/>
      <tableStyleElement type="firstColumnStripe" dxfId="734"/>
    </tableStyle>
    <tableStyle name="Kulturanalys tabellformat 2" pivot="0" count="6" xr9:uid="{B44BF9AA-3A84-4A8F-858F-98681F3B2ECB}">
      <tableStyleElement type="wholeTable" dxfId="733"/>
      <tableStyleElement type="headerRow" dxfId="732"/>
      <tableStyleElement type="totalRow" dxfId="731"/>
      <tableStyleElement type="lastColumn" dxfId="730"/>
      <tableStyleElement type="firstRowStripe" dxfId="729"/>
      <tableStyleElement type="firstColumnStripe" dxfId="728"/>
    </tableStyle>
    <tableStyle name="Kulturanalys tabellformat 3" pivot="0" count="6" xr9:uid="{B5EAE8AE-2370-4A1F-AB7A-E4DFB2474132}">
      <tableStyleElement type="wholeTable" dxfId="727"/>
      <tableStyleElement type="headerRow" dxfId="726"/>
      <tableStyleElement type="totalRow" dxfId="725"/>
      <tableStyleElement type="lastColumn" dxfId="724"/>
      <tableStyleElement type="firstRowStripe" dxfId="723"/>
      <tableStyleElement type="firstColumnStripe" dxfId="722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1</xdr:col>
      <xdr:colOff>2889250</xdr:colOff>
      <xdr:row>0</xdr:row>
      <xdr:rowOff>596900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440EEEC-A8D9-4998-9B07-13072F464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99" b="45146"/>
        <a:stretch/>
      </xdr:blipFill>
      <xdr:spPr>
        <a:xfrm>
          <a:off x="0" y="107950"/>
          <a:ext cx="3536950" cy="488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67AFD8-DEF2-4567-9BB0-AC6DAD77BEA6}" name="Tabell4" displayName="Tabell4" ref="A4:Y11" totalsRowShown="0" headerRowCellStyle="Tabelltext" dataCellStyle="Tabelltext">
  <autoFilter ref="A4:Y11" xr:uid="{B767AFD8-DEF2-4567-9BB0-AC6DAD77BEA6}"/>
  <tableColumns count="25">
    <tableColumn id="1" xr3:uid="{544424D0-F18A-4E7E-99F8-9DD992EC81CC}" name="År" dataCellStyle="Tabelltext"/>
    <tableColumn id="2" xr3:uid="{8A3293B6-2524-4E80-ABEC-6CDE07A9794A}" name="1997" dataDxfId="721" dataCellStyle="Tabelltext"/>
    <tableColumn id="3" xr3:uid="{DC899250-8362-4578-BD7A-DD2FAF0D0BD9}" name="1998" dataDxfId="720" dataCellStyle="Tabelltext"/>
    <tableColumn id="4" xr3:uid="{D43C58F9-01FE-49EF-BE18-3FBD5D3EFBF4}" name="1999" dataDxfId="719" dataCellStyle="Tabelltext"/>
    <tableColumn id="5" xr3:uid="{3CFDA0A6-2EBD-49E6-A864-95ACC2BBE719}" name="2000" dataDxfId="718" dataCellStyle="Tabelltext"/>
    <tableColumn id="6" xr3:uid="{FBAF5811-A1FC-4946-964F-E298FC319564}" name="2001" dataDxfId="717" dataCellStyle="Tabelltext"/>
    <tableColumn id="7" xr3:uid="{AA472CE7-E2B2-4193-9CB2-6AEEE28E75B7}" name="2002" dataDxfId="716" dataCellStyle="Tabelltext"/>
    <tableColumn id="8" xr3:uid="{D6873206-8517-4D8E-9AFA-CB34B0B3CC59}" name="2003" dataDxfId="715" dataCellStyle="Tabelltext"/>
    <tableColumn id="9" xr3:uid="{7161A2E1-DE55-4E85-82B4-1FB336DF2DFD}" name="2004" dataDxfId="714" dataCellStyle="Tabelltext"/>
    <tableColumn id="10" xr3:uid="{799C449A-A89F-45D1-98E9-7C2B8D8F0075}" name="2005" dataDxfId="713" dataCellStyle="Tabelltext"/>
    <tableColumn id="11" xr3:uid="{52A7CD54-EB9E-44A9-B8D1-4D2C5E2DB1C7}" name="2006" dataDxfId="712" dataCellStyle="Tabelltext"/>
    <tableColumn id="12" xr3:uid="{41ADEC77-BF97-4654-A96E-713CD17F1187}" name="2007" dataDxfId="711" dataCellStyle="Tabelltext"/>
    <tableColumn id="13" xr3:uid="{AEAAD973-22F3-420F-A151-84A881230B30}" name="2008" dataDxfId="710" dataCellStyle="Tabelltext"/>
    <tableColumn id="14" xr3:uid="{DC608801-71AB-41C3-8312-E5B0EDF4AA66}" name="2009" dataDxfId="709" dataCellStyle="Tabelltext"/>
    <tableColumn id="15" xr3:uid="{E62E15BB-7D0E-46AD-812A-656043578BF9}" name="2010" dataDxfId="708" dataCellStyle="Tabelltext"/>
    <tableColumn id="16" xr3:uid="{4E22952F-555C-47ED-B19D-10565C635280}" name="2011" dataDxfId="707" dataCellStyle="Tabelltext"/>
    <tableColumn id="17" xr3:uid="{6C134280-24E6-4A2B-B643-9E7743CD4A0C}" name="2012" dataDxfId="706" dataCellStyle="Tabelltext"/>
    <tableColumn id="18" xr3:uid="{476E7471-EAFA-424E-97AA-2A947E8F7DAF}" name="2013" dataDxfId="705" dataCellStyle="Tabelltext"/>
    <tableColumn id="19" xr3:uid="{0E7EAF38-7B2D-4759-8E16-F52A76FF22D8}" name="2014" dataDxfId="704" dataCellStyle="Tabelltext"/>
    <tableColumn id="20" xr3:uid="{9F89361C-9BFF-412F-896B-4EA1D35EDCC7}" name="2015" dataDxfId="703" dataCellStyle="Tabelltext"/>
    <tableColumn id="21" xr3:uid="{10C29F86-1E78-483C-831B-56E3121C4012}" name="2016" dataDxfId="702" dataCellStyle="Tabelltext"/>
    <tableColumn id="22" xr3:uid="{8A4D94DF-6F8C-4617-8621-D528B0ECE10C}" name="2017" dataDxfId="701" dataCellStyle="Tabelltext"/>
    <tableColumn id="23" xr3:uid="{B4EB6254-BB09-4D6D-8287-74CA084DAD19}" name="2018" dataDxfId="700" dataCellStyle="Tabelltext"/>
    <tableColumn id="24" xr3:uid="{A2893817-957E-4BE0-8B8E-AB7318BDCCEF}" name="2019" dataDxfId="699" dataCellStyle="Tabelltext"/>
    <tableColumn id="25" xr3:uid="{3B12E446-5761-40AE-817E-7441B12BD40E}" name="2020" dataDxfId="698" dataCellStyle="Tabelltext"/>
  </tableColumns>
  <tableStyleInfo name="Kulturanalys tabellformat 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08D810C-DFDE-4BEB-8705-554928E62605}" name="Tabell14" displayName="Tabell14" ref="A4:Y21" totalsRowShown="0" headerRowDxfId="492" headerRowBorderDxfId="491" tableBorderDxfId="490" headerRowCellStyle="Tabelltext" dataCellStyle="Tabelltext">
  <autoFilter ref="A4:Y21" xr:uid="{308D810C-DFDE-4BEB-8705-554928E62605}"/>
  <tableColumns count="25">
    <tableColumn id="1" xr3:uid="{3C4F11D9-8DFF-4855-85EA-D7BE09178703}" name="År" dataDxfId="489" dataCellStyle="Tabelltext"/>
    <tableColumn id="2" xr3:uid="{9C4504B6-9532-479C-8397-F7C80CFF5321}" name="1997" dataDxfId="488" dataCellStyle="Tabelltext"/>
    <tableColumn id="3" xr3:uid="{88F19FDA-2A7B-443C-A81F-554C9D7FDD81}" name="1998" dataDxfId="487" dataCellStyle="Tabelltext"/>
    <tableColumn id="4" xr3:uid="{7970FA8C-DBFF-4F31-B6E6-93B664C1AF1F}" name="1999" dataDxfId="486" dataCellStyle="Tabelltext"/>
    <tableColumn id="5" xr3:uid="{8EEFBF31-53F1-448C-BC34-22E9CD128C8D}" name="2000" dataDxfId="485" dataCellStyle="Tabelltext"/>
    <tableColumn id="6" xr3:uid="{6CB94D30-7C72-4B5C-8780-B58BB2FF0E2D}" name="2001" dataDxfId="484" dataCellStyle="Tabelltext"/>
    <tableColumn id="7" xr3:uid="{FC7517EB-911A-4883-B1B8-C54C442F1F02}" name="2002" dataDxfId="483" dataCellStyle="Tabelltext"/>
    <tableColumn id="8" xr3:uid="{971464E6-01B9-4964-B53B-F2BA0591D966}" name="2003" dataDxfId="482" dataCellStyle="Tabelltext"/>
    <tableColumn id="9" xr3:uid="{F0F6496C-2D8D-430D-ACA5-6BE2C53F19C2}" name="2004" dataDxfId="481" dataCellStyle="Tabelltext"/>
    <tableColumn id="10" xr3:uid="{E5F6EBE6-4C4F-4E2C-BDF1-ADF2DAB9B532}" name="2005" dataDxfId="480" dataCellStyle="Tabelltext"/>
    <tableColumn id="11" xr3:uid="{C86544CE-5058-4487-A626-2EF5A281C157}" name="2006" dataDxfId="479" dataCellStyle="Tabelltext"/>
    <tableColumn id="12" xr3:uid="{69687DE2-C8B7-458C-832C-7769BE37B512}" name="2007" dataDxfId="478" dataCellStyle="Tabelltext"/>
    <tableColumn id="13" xr3:uid="{3515F456-37CF-404B-8110-80520C4D54F8}" name="2008" dataDxfId="477" dataCellStyle="Tabelltext"/>
    <tableColumn id="14" xr3:uid="{DFB2C533-B8CF-4CB5-86CB-B717689F5363}" name="2009" dataDxfId="476" dataCellStyle="Tabelltext"/>
    <tableColumn id="15" xr3:uid="{ED35F28A-2201-4985-97D3-DA662912F703}" name="2010" dataDxfId="475" dataCellStyle="Tabelltext"/>
    <tableColumn id="16" xr3:uid="{58593A8F-B57F-4E2F-ADF8-B9D319C12B2D}" name="2011" dataDxfId="474" dataCellStyle="Tabelltext"/>
    <tableColumn id="17" xr3:uid="{A4F38116-BC98-445E-81AE-862B75C1E7F5}" name="2012" dataDxfId="473" dataCellStyle="Tabelltext"/>
    <tableColumn id="18" xr3:uid="{AB87C446-F69F-4E9A-A1E3-AA4924033C4B}" name="2013" dataDxfId="472" dataCellStyle="Tabelltext"/>
    <tableColumn id="19" xr3:uid="{40CDAB67-8A00-4870-A8D0-1F1FD4F39771}" name="2014" dataDxfId="471" dataCellStyle="Tabelltext"/>
    <tableColumn id="20" xr3:uid="{2BFB812E-C21A-4C3E-BF89-808F01E8FEE2}" name="2015" dataDxfId="470" dataCellStyle="Tabelltext"/>
    <tableColumn id="21" xr3:uid="{E9DA7FAD-445B-472D-8CFD-A8A3A5A56788}" name="2016" dataDxfId="469" dataCellStyle="Tabelltext"/>
    <tableColumn id="22" xr3:uid="{B297CB91-8DA8-4DB3-8CF5-234ADB5FCCBC}" name="2017" dataDxfId="468" dataCellStyle="Tabelltext"/>
    <tableColumn id="23" xr3:uid="{6C1D9DD2-4E40-4540-8685-4B0394A7BABA}" name="2018" dataDxfId="467" dataCellStyle="Tabelltext"/>
    <tableColumn id="24" xr3:uid="{26A15368-9E91-4308-BCF0-313FD03B9686}" name="2019" dataDxfId="466" dataCellStyle="Tabelltext"/>
    <tableColumn id="25" xr3:uid="{1530972B-099E-410F-897C-F17146BE9B62}" name="2020" dataDxfId="465" dataCellStyle="Tabelltext"/>
  </tableColumns>
  <tableStyleInfo name="Kulturanalys tabellformat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9625D09-51AB-4B3D-91A0-02A57B135800}" name="Tabell33" displayName="Tabell33" ref="A4:AB109" totalsRowShown="0" headerRowDxfId="464" headerRowBorderDxfId="463" tableBorderDxfId="462" headerRowCellStyle="Tabelltext" dataCellStyle="Tabelltext">
  <autoFilter ref="A4:AB109" xr:uid="{99625D09-51AB-4B3D-91A0-02A57B135800}"/>
  <tableColumns count="28">
    <tableColumn id="1" xr3:uid="{9619DBEF-E843-4548-823B-BC4183B38BC7}" name="Huvudområde" dataDxfId="461" dataCellStyle="Tabelltext"/>
    <tableColumn id="2" xr3:uid="{FE268D67-AABD-4741-8288-CE8BC026298D}" name="Delområde" dataDxfId="460" dataCellStyle="Tabelltext"/>
    <tableColumn id="4" xr3:uid="{7623B3C0-D5E9-415E-A3D9-BCC56A789FE1}" name="Anslag" dataDxfId="459" dataCellStyle="Tabelltext"/>
    <tableColumn id="3" xr3:uid="{FC3CDD57-4A31-4E9A-B335-D30F90B7D7E1}" name="Namn" dataDxfId="458" dataCellStyle="Summarad"/>
    <tableColumn id="5" xr3:uid="{BDCB113F-707E-4583-BBD1-B0F18C0B3DD3}" name="1997" dataDxfId="457" dataCellStyle="Tabelltext"/>
    <tableColumn id="6" xr3:uid="{60734901-EE86-4989-B324-914B6551A0E8}" name="1998" dataDxfId="456" dataCellStyle="Tabelltext"/>
    <tableColumn id="7" xr3:uid="{C9DD342D-A9C2-4225-BE66-843EF1985EB6}" name="1999" dataDxfId="455" dataCellStyle="Tabelltext"/>
    <tableColumn id="8" xr3:uid="{95C3F957-091D-48FC-82A2-1FFD7B56E2C4}" name="2000" dataDxfId="454" dataCellStyle="Tabelltext"/>
    <tableColumn id="9" xr3:uid="{0035AACE-4181-48E6-A733-16CF2534602A}" name="2001" dataDxfId="453" dataCellStyle="Tabelltext"/>
    <tableColumn id="10" xr3:uid="{3A989777-DFC6-48FB-8EA8-6CDEB756AFBE}" name="2002" dataDxfId="452" dataCellStyle="Tabelltext"/>
    <tableColumn id="11" xr3:uid="{5957C45C-FA25-4072-A9D4-3588F2742B8D}" name="2003" dataDxfId="451" dataCellStyle="Tabelltext"/>
    <tableColumn id="12" xr3:uid="{1C219BA9-A24E-4810-A195-421A32534861}" name="2004" dataDxfId="450" dataCellStyle="Tabelltext"/>
    <tableColumn id="13" xr3:uid="{F4222F79-3FBB-4BB4-8D0C-17AF69ED998B}" name="2005" dataDxfId="449" dataCellStyle="Tabelltext"/>
    <tableColumn id="14" xr3:uid="{2845179D-1AED-4877-A331-68724E70B75C}" name="2006" dataDxfId="448" dataCellStyle="Tabelltext"/>
    <tableColumn id="15" xr3:uid="{FE432D76-C006-4F80-B728-B93427246E63}" name="2007" dataDxfId="447" dataCellStyle="Tabelltext"/>
    <tableColumn id="16" xr3:uid="{AEA9B4E5-B091-4874-A5FE-0B812D2DF5E6}" name="2008" dataDxfId="446" dataCellStyle="Tabelltext"/>
    <tableColumn id="17" xr3:uid="{2D57CABF-8BE5-45AA-B82D-9E793BE8EBA5}" name="2009" dataDxfId="445" dataCellStyle="Tabelltext"/>
    <tableColumn id="18" xr3:uid="{3A79B65A-35F8-49E2-B2D8-50DD42EC6840}" name="2010" dataDxfId="444" dataCellStyle="Tabelltext"/>
    <tableColumn id="19" xr3:uid="{EE854B4A-69BA-4EFC-8118-1F5B82717406}" name="2011" dataDxfId="443" dataCellStyle="Tabelltext"/>
    <tableColumn id="20" xr3:uid="{F69DB797-58D3-47F3-8E22-FACB9CF65FC7}" name="2012" dataDxfId="442" dataCellStyle="Tabelltext"/>
    <tableColumn id="21" xr3:uid="{C8D0F8FD-3C69-47A7-B2B1-0B1C5DA5E7C0}" name="2013" dataDxfId="441" dataCellStyle="Tabelltext"/>
    <tableColumn id="22" xr3:uid="{D43EDB8B-588F-4959-BE26-597A39EC6646}" name="2014" dataDxfId="440" dataCellStyle="Tabelltext"/>
    <tableColumn id="23" xr3:uid="{9717FA4F-144F-4A05-A408-74C443F30154}" name="2015" dataDxfId="439" dataCellStyle="Tabelltext"/>
    <tableColumn id="24" xr3:uid="{FF4A9945-35D0-4D89-9B2B-CDB1EA355230}" name="2016" dataDxfId="438" dataCellStyle="Tabelltext"/>
    <tableColumn id="25" xr3:uid="{8D6B8F5C-4CBD-47F3-9636-79349573484B}" name="2017" dataDxfId="437" dataCellStyle="Tabelltext"/>
    <tableColumn id="26" xr3:uid="{6F3813EB-E469-4FFA-9902-C8FB2F8013F9}" name="2018" dataDxfId="436" dataCellStyle="Tabelltext"/>
    <tableColumn id="27" xr3:uid="{E1E284C4-9540-4AFC-9216-168E6EDBED52}" name="2019" dataDxfId="435" dataCellStyle="Tabelltext"/>
    <tableColumn id="28" xr3:uid="{87161AAF-E203-4545-AE54-8611B8C9D175}" name="2020" dataDxfId="434" dataCellStyle="Tabelltext"/>
  </tableColumns>
  <tableStyleInfo name="Kulturanalys tabellformat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3296F6C-AB0E-4C33-998A-EC3B61010EF0}" name="Tabell34" displayName="Tabell34" ref="A4:AB109" totalsRowShown="0" headerRowDxfId="433" headerRowBorderDxfId="432" tableBorderDxfId="431" headerRowCellStyle="Tabelltext" dataCellStyle="Tabelltext">
  <autoFilter ref="A4:AB109" xr:uid="{C3296F6C-AB0E-4C33-998A-EC3B61010EF0}"/>
  <tableColumns count="28">
    <tableColumn id="1" xr3:uid="{1F3F1739-3F6F-4F20-AC23-9D80AF33E56B}" name="Huvudområde" dataDxfId="430" dataCellStyle="Tabelltext"/>
    <tableColumn id="2" xr3:uid="{6633D91E-B573-46AA-8F9A-76BFDE45D03F}" name="Delområde" dataDxfId="429" dataCellStyle="Tabelltext"/>
    <tableColumn id="4" xr3:uid="{03D6C4BA-BDB5-4119-B138-B6A7059BF510}" name="Anslag" dataDxfId="428" dataCellStyle="Tabelltext"/>
    <tableColumn id="3" xr3:uid="{29830826-D8BC-4D9C-8CBF-5724BE38C061}" name="Namn" dataDxfId="427" dataCellStyle="Tabelltext"/>
    <tableColumn id="5" xr3:uid="{2FD8F25C-FE03-492B-A3EB-B0CED60EC3B8}" name="1997" dataDxfId="426" dataCellStyle="Tabelltext"/>
    <tableColumn id="6" xr3:uid="{CAAF1101-64C4-4DE0-A215-9A26E5174948}" name="1998" dataDxfId="425" dataCellStyle="Tabelltext"/>
    <tableColumn id="7" xr3:uid="{6DF97110-6B05-4373-9A66-56FE6A5799E5}" name="1999" dataDxfId="424" dataCellStyle="Tabelltext"/>
    <tableColumn id="8" xr3:uid="{85B3FA0C-C185-442B-9835-91C6D41B1E96}" name="2000" dataDxfId="423" dataCellStyle="Tabelltext"/>
    <tableColumn id="9" xr3:uid="{FAF58B87-4069-435B-A9F3-33DDF3D5501A}" name="2001" dataDxfId="422" dataCellStyle="Tabelltext"/>
    <tableColumn id="10" xr3:uid="{7C435CE0-AC40-4880-8A36-7CCC45A35559}" name="2002" dataDxfId="421" dataCellStyle="Tabelltext"/>
    <tableColumn id="11" xr3:uid="{943348BB-81A6-4785-B306-5D2DA754CE03}" name="2003" dataDxfId="420" dataCellStyle="Tabelltext"/>
    <tableColumn id="12" xr3:uid="{57B11B06-7DD9-43AE-AB72-8853BC57B7D8}" name="2004" dataDxfId="419" dataCellStyle="Tabelltext"/>
    <tableColumn id="13" xr3:uid="{033124EA-68F1-4E3C-B4B7-9DA069AE2677}" name="2005" dataDxfId="418" dataCellStyle="Tabelltext"/>
    <tableColumn id="14" xr3:uid="{7B4917CA-69CA-467E-97DD-ED20329D50CF}" name="2006" dataDxfId="417" dataCellStyle="Tabelltext"/>
    <tableColumn id="15" xr3:uid="{28EB8D24-6C81-4B3A-B95A-3F250AEAF76A}" name="2007" dataDxfId="416" dataCellStyle="Tabelltext"/>
    <tableColumn id="16" xr3:uid="{71C57D50-D089-476F-AA68-7D3B2D17D678}" name="2008" dataDxfId="415" dataCellStyle="Tabelltext"/>
    <tableColumn id="17" xr3:uid="{609D4BB8-B18E-4EFA-B65A-5001A411EA44}" name="2009" dataDxfId="414" dataCellStyle="Tabelltext"/>
    <tableColumn id="18" xr3:uid="{6403158D-90FB-4A1A-A5E2-B6A87775C379}" name="2010" dataDxfId="413" dataCellStyle="Tabelltext"/>
    <tableColumn id="19" xr3:uid="{89298D4E-4D66-4F8C-9107-45CA3DB669B9}" name="2011" dataDxfId="412" dataCellStyle="Tabelltext"/>
    <tableColumn id="20" xr3:uid="{64EC092F-80EF-42F2-9E7A-ADC95D7EA3DB}" name="2012" dataDxfId="411" dataCellStyle="Tabelltext"/>
    <tableColumn id="21" xr3:uid="{A40AE196-E939-4989-B52F-2A1B289CC286}" name="2013" dataDxfId="410" dataCellStyle="Tabelltext"/>
    <tableColumn id="22" xr3:uid="{6E4ABFA6-162D-4E9B-B49E-80DFC59CABEC}" name="2014" dataDxfId="409" dataCellStyle="Tabelltext"/>
    <tableColumn id="23" xr3:uid="{E33ABA36-9632-4935-A7A1-037CF5D448DA}" name="2015" dataDxfId="408" dataCellStyle="Tabelltext"/>
    <tableColumn id="24" xr3:uid="{B2326772-FAE1-4BD2-9EC2-F417638CE301}" name="2016" dataDxfId="407" dataCellStyle="Tabelltext"/>
    <tableColumn id="25" xr3:uid="{43C3450C-5C21-4DC7-90AE-C59A236DE10A}" name="2017" dataDxfId="406" dataCellStyle="Tabelltext"/>
    <tableColumn id="26" xr3:uid="{F1786BCF-374C-4E21-9790-C1FAA845EE5B}" name="2018" dataDxfId="405" dataCellStyle="Tabelltext"/>
    <tableColumn id="27" xr3:uid="{A5A691BE-E6A6-49CC-9C1E-E9E72C9D89D3}" name="2019" dataDxfId="404" dataCellStyle="Tabelltext"/>
    <tableColumn id="28" xr3:uid="{CDE7F649-7B71-477C-ADCD-59D740EB58C7}" name="2020" dataDxfId="403" dataCellStyle="Tabelltext"/>
  </tableColumns>
  <tableStyleInfo name="Kulturanalys tabellformat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ECFD7D0-8D4E-478C-90DD-4EFD58E20C83}" name="Tabell15" displayName="Tabell15" ref="A4:O12" totalsRowShown="0" headerRowCellStyle="Tabelltext" dataCellStyle="Tabelltext">
  <autoFilter ref="A4:O12" xr:uid="{EECFD7D0-8D4E-478C-90DD-4EFD58E20C83}"/>
  <tableColumns count="15">
    <tableColumn id="1" xr3:uid="{69A9E7E4-DE00-4AA0-AAA7-354237D33491}" name="År" dataCellStyle="Tabelltext"/>
    <tableColumn id="2" xr3:uid="{F438F95F-9059-4ADA-8AA5-AC0D197A8C25}" name="2007" dataDxfId="402" dataCellStyle="Tabelltext"/>
    <tableColumn id="3" xr3:uid="{A5C4EBAF-4F91-4B62-A1F0-625B27F2192D}" name="2008" dataDxfId="401" dataCellStyle="Tabelltext"/>
    <tableColumn id="4" xr3:uid="{C8DECFF2-D883-424A-8D7A-7FF8A99A0CE7}" name="2009" dataDxfId="400" dataCellStyle="Tabelltext"/>
    <tableColumn id="5" xr3:uid="{BA005543-5257-45CE-99A9-2BD74196AA0A}" name="2010" dataDxfId="399" dataCellStyle="Tabelltext"/>
    <tableColumn id="6" xr3:uid="{D9A3F8A6-3BB1-44D3-8C8D-898D70CBA8A9}" name="2011" dataDxfId="398" dataCellStyle="Tabelltext"/>
    <tableColumn id="7" xr3:uid="{43C34EA2-B117-4C7A-928C-FB992B25A95D}" name="2012" dataDxfId="397" dataCellStyle="Tabelltext"/>
    <tableColumn id="8" xr3:uid="{99D93897-6710-4B22-AD61-BB0CE8118936}" name="2013" dataDxfId="396" dataCellStyle="Tabelltext"/>
    <tableColumn id="9" xr3:uid="{1CF79CBB-A79A-4100-8C81-B6C15DA0F1DC}" name="2014" dataDxfId="395" dataCellStyle="Tabelltext"/>
    <tableColumn id="10" xr3:uid="{23CBFF95-1E18-4242-930C-FFE54AE08882}" name="2015" dataDxfId="394" dataCellStyle="Tabelltext"/>
    <tableColumn id="11" xr3:uid="{8C1152AC-DDA4-45CA-B78E-FE267CF7D2EE}" name="2016" dataDxfId="393" dataCellStyle="Tabelltext"/>
    <tableColumn id="12" xr3:uid="{B2F72BEF-9CB9-46E8-A954-375440CC843B}" name="2017" dataDxfId="392" dataCellStyle="Tabelltext"/>
    <tableColumn id="13" xr3:uid="{403CA65A-C76A-4600-9C2E-9B7C3D53CC85}" name="2018" dataDxfId="391" dataCellStyle="Tabelltext"/>
    <tableColumn id="14" xr3:uid="{38352175-600F-4035-A128-F108953F7D33}" name="2019" dataDxfId="390" dataCellStyle="Tabelltext"/>
    <tableColumn id="15" xr3:uid="{3D577966-9354-468C-9A91-4603BD6A6DE5}" name="2020" dataDxfId="389" dataCellStyle="Tabelltext"/>
  </tableColumns>
  <tableStyleInfo name="Kulturanalys tabellformat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E3FB4E-0615-4C46-80E2-78F6DACB4680}" name="Tabell16" displayName="Tabell16" ref="A4:O12" totalsRowShown="0" headerRowDxfId="388" dataDxfId="386" headerRowBorderDxfId="387" tableBorderDxfId="385" headerRowCellStyle="Tabelltext" dataCellStyle="Tabelltext">
  <autoFilter ref="A4:O12" xr:uid="{66E3FB4E-0615-4C46-80E2-78F6DACB4680}"/>
  <tableColumns count="15">
    <tableColumn id="1" xr3:uid="{636C6E46-3902-4410-A88C-36DA2EF4B59E}" name="År" dataDxfId="384" dataCellStyle="Tabelltext"/>
    <tableColumn id="2" xr3:uid="{BB935D2A-5A5A-4EA2-A107-E768E856F6BB}" name="2007" dataDxfId="383" dataCellStyle="Tabelltext"/>
    <tableColumn id="3" xr3:uid="{3DD85F0B-5576-44FC-ABC4-2EFB39AED1F0}" name="2008" dataDxfId="382" dataCellStyle="Tabelltext"/>
    <tableColumn id="4" xr3:uid="{85593B27-2A54-4EB9-AB8F-C38B8E462A44}" name="2009" dataDxfId="381" dataCellStyle="Tabelltext"/>
    <tableColumn id="5" xr3:uid="{6FBA2A2A-7956-4288-81D2-0CDE91693F51}" name="2010" dataDxfId="380" dataCellStyle="Tabelltext"/>
    <tableColumn id="6" xr3:uid="{679AB797-9EED-47DD-8F2E-54F87FCBE5D9}" name="2011" dataDxfId="379" dataCellStyle="Tabelltext"/>
    <tableColumn id="7" xr3:uid="{B7048B2D-3FC5-42CE-86F4-CE756DB0CB93}" name="2012" dataDxfId="378" dataCellStyle="Tabelltext"/>
    <tableColumn id="8" xr3:uid="{56FB9497-1E36-47CD-9CAB-F80EDF5414BA}" name="2013" dataDxfId="377" dataCellStyle="Tabelltext"/>
    <tableColumn id="9" xr3:uid="{CF61301E-D6D4-4502-BAFE-988290B21F97}" name="2014" dataDxfId="376" dataCellStyle="Tabelltext"/>
    <tableColumn id="10" xr3:uid="{9EF09D64-8AF8-42C1-89CC-5C9650B3CDA8}" name="2015" dataDxfId="375" dataCellStyle="Tabelltext"/>
    <tableColumn id="11" xr3:uid="{B2D1531B-A958-4394-988F-0741A5226E43}" name="2016" dataDxfId="374" dataCellStyle="Tabelltext"/>
    <tableColumn id="12" xr3:uid="{6184454C-14B6-4344-9156-401421A54D7F}" name="2017" dataDxfId="373" dataCellStyle="Tabelltext"/>
    <tableColumn id="13" xr3:uid="{840B43C6-C60F-4750-BD32-1B419CBB98EF}" name="2018" dataDxfId="372" dataCellStyle="Tabelltext"/>
    <tableColumn id="14" xr3:uid="{14FFA53E-1C3A-4EDB-9DEF-A670039ECBAB}" name="2019" dataDxfId="371" dataCellStyle="Tabelltext"/>
    <tableColumn id="15" xr3:uid="{0544AF32-1817-4F43-9231-FB51586E12CA}" name="2020" dataDxfId="370" dataCellStyle="Tabelltext"/>
  </tableColumns>
  <tableStyleInfo name="Kulturanalys tabellformat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7D28340-9A27-4B5A-B959-DFA6BCF5EE29}" name="Tabell17" displayName="Tabell17" ref="A4:O10" totalsRowShown="0" headerRowDxfId="369" headerRowBorderDxfId="368" tableBorderDxfId="367" headerRowCellStyle="Tabelltext" dataCellStyle="Tabelltext">
  <autoFilter ref="A4:O10" xr:uid="{07D28340-9A27-4B5A-B959-DFA6BCF5EE29}"/>
  <tableColumns count="15">
    <tableColumn id="1" xr3:uid="{DA18B841-E7C0-46AF-BD65-A0DD3B3A829C}" name="År" dataDxfId="366" dataCellStyle="Tabelltext"/>
    <tableColumn id="2" xr3:uid="{E4DC35AB-DDE2-4994-9212-2417A7FB8DA5}" name="2007" dataDxfId="365" dataCellStyle="Tabelltext"/>
    <tableColumn id="3" xr3:uid="{08E06C37-5850-4906-B900-EFF156D1F067}" name="2008" dataDxfId="364" dataCellStyle="Tabelltext"/>
    <tableColumn id="4" xr3:uid="{CE44F775-A969-4A77-9A0C-6AC0B155DB99}" name="2009" dataDxfId="363" dataCellStyle="Tabelltext"/>
    <tableColumn id="5" xr3:uid="{42A1319B-DF2E-4F44-AAC1-7BB8DC5D48E7}" name="2010" dataDxfId="362" dataCellStyle="Tabelltext"/>
    <tableColumn id="6" xr3:uid="{161AAAC6-44FA-42E9-9727-D9F3113123AE}" name="2011" dataDxfId="361" dataCellStyle="Tabelltext"/>
    <tableColumn id="7" xr3:uid="{3007ACB9-9F65-49D8-A481-795B314A8676}" name="2012" dataDxfId="360" dataCellStyle="Tabelltext"/>
    <tableColumn id="8" xr3:uid="{C6D66B66-DB57-482B-AE52-71710D19AD07}" name="2013" dataDxfId="359" dataCellStyle="Tabelltext"/>
    <tableColumn id="9" xr3:uid="{D1EE86B9-2515-4370-A15B-AB54213B9A3C}" name="2014" dataDxfId="358" dataCellStyle="Tabelltext"/>
    <tableColumn id="10" xr3:uid="{A0CBA7E9-C2E4-419E-A988-B77A02AB798E}" name="2015" dataDxfId="357" dataCellStyle="Tabelltext"/>
    <tableColumn id="11" xr3:uid="{4F8A4828-B1E7-4720-B29B-06B5512A7072}" name="2016" dataDxfId="356" dataCellStyle="Tabelltext"/>
    <tableColumn id="12" xr3:uid="{DC7FDB5B-7D47-4578-8DC5-61C24FF1D412}" name="2017" dataDxfId="355" dataCellStyle="Tabelltext"/>
    <tableColumn id="13" xr3:uid="{AC4FF0AC-91DA-411A-89C6-9A5A1B8424E7}" name="2018" dataDxfId="354" dataCellStyle="Tabelltext"/>
    <tableColumn id="14" xr3:uid="{56CF40BA-90F1-4728-B6DD-5A5FD495412E}" name="2019" dataDxfId="353" dataCellStyle="Tabelltext"/>
    <tableColumn id="15" xr3:uid="{3F4F0F37-6A7C-4FEF-8DF7-608D1DB6C854}" name="2020" dataDxfId="352" dataCellStyle="Tabelltext"/>
  </tableColumns>
  <tableStyleInfo name="Kulturanalys tabellformat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076B82-8799-4831-B4C9-731F896CED86}" name="Tabell19" displayName="Tabell19" ref="A4:O10" totalsRowShown="0" headerRowDxfId="351" headerRowBorderDxfId="350" tableBorderDxfId="349" headerRowCellStyle="Tabelltext" dataCellStyle="Tabelltext">
  <autoFilter ref="A4:O10" xr:uid="{2E076B82-8799-4831-B4C9-731F896CED86}"/>
  <tableColumns count="15">
    <tableColumn id="1" xr3:uid="{FCDD30E3-A5FA-48C3-BBD2-5432673FF62F}" name="År" dataDxfId="348" dataCellStyle="Tabelltext"/>
    <tableColumn id="2" xr3:uid="{1AA66653-3A39-4C8D-8D1A-B517920FED5F}" name="2007" dataDxfId="347" dataCellStyle="Tabelltext"/>
    <tableColumn id="3" xr3:uid="{09D5EEAE-8911-486B-A4F4-DB40192A5A72}" name="2008" dataDxfId="346" dataCellStyle="Tabelltext"/>
    <tableColumn id="4" xr3:uid="{4B07849B-4602-4E29-BEF8-6E6CE69851C0}" name="2009" dataDxfId="345" dataCellStyle="Tabelltext"/>
    <tableColumn id="5" xr3:uid="{64A0BD3F-45EE-4F66-84D0-0413EA820B28}" name="2010" dataDxfId="344" dataCellStyle="Tabelltext"/>
    <tableColumn id="6" xr3:uid="{267F54B6-78F1-4F45-B56F-D00B52CF12DD}" name="2011" dataDxfId="343" dataCellStyle="Tabelltext"/>
    <tableColumn id="7" xr3:uid="{EEC48F39-FAFF-458A-A799-235155169F56}" name="2012" dataDxfId="342" dataCellStyle="Tabelltext"/>
    <tableColumn id="8" xr3:uid="{0A66E0E9-0602-4BFD-85E2-CF6D9816565F}" name="2013" dataDxfId="341" dataCellStyle="Tabelltext"/>
    <tableColumn id="9" xr3:uid="{F0715868-5C09-4732-BCCC-44FA86DE97A8}" name="2014" dataDxfId="340" dataCellStyle="Tabelltext"/>
    <tableColumn id="10" xr3:uid="{B4F7515F-1D41-4E46-A47D-72A40F05BAD0}" name="2015" dataDxfId="339" dataCellStyle="Tabelltext"/>
    <tableColumn id="11" xr3:uid="{1AF3B284-9654-44CE-94AB-C856B1860EDB}" name="2016" dataDxfId="338" dataCellStyle="Tabelltext"/>
    <tableColumn id="12" xr3:uid="{1254E1FA-DD59-4B40-ACB6-749164764229}" name="2017" dataDxfId="337" dataCellStyle="Tabelltext"/>
    <tableColumn id="13" xr3:uid="{D6186391-FA2F-4EAC-ADCE-21FEF62A395D}" name="2018" dataDxfId="336" dataCellStyle="Tabelltext"/>
    <tableColumn id="14" xr3:uid="{207F8750-F42F-4A61-A62B-A87552CA7D84}" name="2019" dataDxfId="335" dataCellStyle="Tabelltext"/>
    <tableColumn id="15" xr3:uid="{BA3C145E-46DD-46DD-BD4A-15BB271CC80A}" name="2020" dataDxfId="334" dataCellStyle="Tabelltext"/>
  </tableColumns>
  <tableStyleInfo name="Kulturanalys tabellformat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C07B13-4F90-4596-8EF9-0464D8164DAD}" name="Tabell1" displayName="Tabell1" ref="A4:O26" totalsRowShown="0" headerRowDxfId="333" headerRowBorderDxfId="332" tableBorderDxfId="331" headerRowCellStyle="Tabelltext" dataCellStyle="Tabelltext">
  <autoFilter ref="A4:O26" xr:uid="{EEC07B13-4F90-4596-8EF9-0464D8164DAD}"/>
  <tableColumns count="15">
    <tableColumn id="1" xr3:uid="{20914D91-8462-48D8-9B13-41B94CD41FA0}" name="År" dataDxfId="330" dataCellStyle="Tabelltext"/>
    <tableColumn id="2" xr3:uid="{42239CDA-66FA-4D72-B8C0-89FDEAED4EEA}" name="2007" dataDxfId="329" dataCellStyle="Tabelltext"/>
    <tableColumn id="3" xr3:uid="{D883A27E-7614-42F5-B280-488E00189DC8}" name="2008" dataDxfId="328" dataCellStyle="Tabelltext"/>
    <tableColumn id="4" xr3:uid="{DE06441F-1D46-44BB-996E-DB2F895C79CC}" name="2009" dataDxfId="327" dataCellStyle="Tabelltext"/>
    <tableColumn id="5" xr3:uid="{FD57F2B9-013D-4721-A34E-9E5B48FFF50F}" name="2010" dataDxfId="326" dataCellStyle="Tabelltext"/>
    <tableColumn id="6" xr3:uid="{30890A05-A052-4E95-AC95-8E19214E5A88}" name="2011" dataDxfId="325" dataCellStyle="Tabelltext"/>
    <tableColumn id="7" xr3:uid="{8739A20B-4129-4815-A70B-C7AEAAF2A735}" name="2012" dataDxfId="324" dataCellStyle="Tabelltext"/>
    <tableColumn id="8" xr3:uid="{03BA4D39-1A18-4966-BAF2-0DC5E3AA97EA}" name="2013" dataDxfId="323" dataCellStyle="Tabelltext"/>
    <tableColumn id="9" xr3:uid="{0626BD5B-0989-4B81-B46B-8B5F97267C15}" name="2014" dataDxfId="322" dataCellStyle="Tabelltext"/>
    <tableColumn id="10" xr3:uid="{2028FEEE-413C-41D0-BBB0-68B70E264AC5}" name="2015" dataDxfId="321" dataCellStyle="Tabelltext"/>
    <tableColumn id="11" xr3:uid="{F288CF00-3569-4ED1-840A-E0DF213576BF}" name="2016" dataDxfId="320" dataCellStyle="Tabelltext"/>
    <tableColumn id="12" xr3:uid="{6CBCC7BE-95CA-489F-9569-CF8FA549FA55}" name="2017" dataDxfId="319" dataCellStyle="Tabelltext"/>
    <tableColumn id="13" xr3:uid="{86228024-68B5-467B-8FC6-1F5A11DEF419}" name="2018" dataDxfId="318" dataCellStyle="Tabelltext"/>
    <tableColumn id="14" xr3:uid="{FCAAB4ED-014C-49E7-B821-0BFFE47D8DFE}" name="2019" dataDxfId="317" dataCellStyle="Tabelltext"/>
    <tableColumn id="15" xr3:uid="{57F59A25-B7E4-4489-AC61-C024D139A55E}" name="2020" dataDxfId="316" dataCellStyle="Tabelltext"/>
  </tableColumns>
  <tableStyleInfo name="Kulturanalys tabellformat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9BF14A4-E8BE-4D52-B9DE-CC03D3211130}" name="Tabell27" displayName="Tabell27" ref="A4:O26" totalsRowShown="0" headerRowDxfId="315" headerRowBorderDxfId="314" tableBorderDxfId="313" headerRowCellStyle="Tabelltext" dataCellStyle="Tabelltext">
  <autoFilter ref="A4:O26" xr:uid="{69BF14A4-E8BE-4D52-B9DE-CC03D3211130}"/>
  <tableColumns count="15">
    <tableColumn id="1" xr3:uid="{79BCF036-76B5-4D6C-843D-34614D4D36E5}" name="År" dataDxfId="312" dataCellStyle="Tabelltext"/>
    <tableColumn id="2" xr3:uid="{B568E8EC-BCAE-41E9-B1F1-4AC76740BF5C}" name="2007" dataDxfId="311" dataCellStyle="Tabelltext"/>
    <tableColumn id="3" xr3:uid="{A888A6C6-D6DC-4D1B-8B97-C4AAC99307BE}" name="2008" dataDxfId="310" dataCellStyle="Tabelltext"/>
    <tableColumn id="4" xr3:uid="{994CA08F-E105-4D9E-8955-F8E774F6AC2F}" name="2009" dataDxfId="309" dataCellStyle="Tabelltext"/>
    <tableColumn id="5" xr3:uid="{86C99ABB-FF80-444D-BD67-F8C4E3DB35B4}" name="2010" dataDxfId="308" dataCellStyle="Tabelltext"/>
    <tableColumn id="6" xr3:uid="{F774AD37-0175-4A19-B418-AA48607CC62B}" name="2011" dataDxfId="307" dataCellStyle="Tabelltext"/>
    <tableColumn id="7" xr3:uid="{6B60ECC4-1046-49F1-83CC-72ECF26E064F}" name="2012" dataDxfId="306" dataCellStyle="Tabelltext"/>
    <tableColumn id="8" xr3:uid="{2EC0A92E-5317-4B0F-980B-A234BB81FB5E}" name="2013" dataDxfId="305" dataCellStyle="Tabelltext"/>
    <tableColumn id="9" xr3:uid="{4DC15AB1-FDE8-4038-9172-62E3D8A31B58}" name="2014" dataDxfId="304" dataCellStyle="Tabelltext"/>
    <tableColumn id="10" xr3:uid="{E3CE80F9-82A1-4FDA-98E9-7E02D3CD9874}" name="2015" dataDxfId="303" dataCellStyle="Tabelltext"/>
    <tableColumn id="11" xr3:uid="{C3EFDCDC-4446-4C24-AFC9-F0B33936B1C4}" name="2016" dataDxfId="302" dataCellStyle="Tabelltext"/>
    <tableColumn id="12" xr3:uid="{2A3D552F-9D5A-4B01-9D42-D2F6ED9F89EE}" name="2017" dataDxfId="301" dataCellStyle="Tabelltext"/>
    <tableColumn id="13" xr3:uid="{0D096215-F5B3-4FF1-9319-ACCDC21D836D}" name="2018" dataDxfId="300" dataCellStyle="Tabelltext"/>
    <tableColumn id="14" xr3:uid="{156BFC8D-DCC4-4075-9CEE-F89F4392B9D3}" name="2019" dataDxfId="299" dataCellStyle="Tabelltext"/>
    <tableColumn id="15" xr3:uid="{216298DB-F8EC-43A8-9D6A-E3E8CCDF6760}" name="2020" dataDxfId="298" dataCellStyle="Tabelltext"/>
  </tableColumns>
  <tableStyleInfo name="Kulturanalys tabellformat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BF5A304-5EF6-43C2-B945-25430AA5FE39}" name="Tabell28" displayName="Tabell28" ref="A4:O26" totalsRowShown="0" headerRowDxfId="297" headerRowBorderDxfId="296" tableBorderDxfId="295" headerRowCellStyle="Tabelltext" dataCellStyle="Tabelltext">
  <autoFilter ref="A4:O26" xr:uid="{FBF5A304-5EF6-43C2-B945-25430AA5FE39}"/>
  <tableColumns count="15">
    <tableColumn id="1" xr3:uid="{2E112171-0A4F-414A-BC1A-C2303B664BE9}" name="År" dataDxfId="294" dataCellStyle="Tabelltext"/>
    <tableColumn id="2" xr3:uid="{AAC98299-B225-450B-9694-0EDA9DCFEFD5}" name="2007" dataDxfId="293" dataCellStyle="Tabelltext"/>
    <tableColumn id="3" xr3:uid="{D0515D2A-DA2D-4B10-AD63-B02E2A4F8DC7}" name="2008" dataDxfId="292" dataCellStyle="Tabelltext"/>
    <tableColumn id="4" xr3:uid="{0B2CCB7A-7889-4D0C-AEB7-E36EF5C3A9D3}" name="2009" dataDxfId="291" dataCellStyle="Tabelltext"/>
    <tableColumn id="5" xr3:uid="{C467360D-496D-417B-BA19-99E706B25C0B}" name="2010" dataDxfId="290" dataCellStyle="Tabelltext"/>
    <tableColumn id="6" xr3:uid="{8924C817-2A04-4172-8DF0-73A899D5BED8}" name="2011" dataDxfId="289" dataCellStyle="Tabelltext"/>
    <tableColumn id="7" xr3:uid="{1EC9A523-C5B5-4194-88B8-9A52FDE13E9C}" name="2012" dataDxfId="288" dataCellStyle="Tabelltext"/>
    <tableColumn id="8" xr3:uid="{FC8EA0D8-2C68-4BD8-909A-48FCA54CCF15}" name="2013" dataDxfId="287" dataCellStyle="Tabelltext"/>
    <tableColumn id="9" xr3:uid="{2202D7AB-365D-4A78-8679-66601A4D2CCA}" name="2014" dataDxfId="286" dataCellStyle="Tabelltext"/>
    <tableColumn id="10" xr3:uid="{92267F33-1134-4669-A12C-3EB8D9E4CDEE}" name="2015" dataDxfId="285" dataCellStyle="Tabelltext"/>
    <tableColumn id="11" xr3:uid="{3F72DE8A-E722-4912-ADEC-56065CEB2E28}" name="2016" dataDxfId="284" dataCellStyle="Tabelltext"/>
    <tableColumn id="12" xr3:uid="{2364E8D5-5135-4971-A25C-8195E70076C7}" name="2017" dataDxfId="283" dataCellStyle="Tabelltext"/>
    <tableColumn id="13" xr3:uid="{1D6077C2-8247-46D2-84D1-4B79A080413C}" name="2018" dataDxfId="282" dataCellStyle="Tabelltext"/>
    <tableColumn id="14" xr3:uid="{5F774273-D9C7-4763-9E09-A9E8CC5D3369}" name="2019" dataDxfId="281" dataCellStyle="Tabelltext"/>
    <tableColumn id="15" xr3:uid="{DCB164E8-30E2-4A2C-AA17-1CF2405EA4A0}" name="2020" dataDxfId="280" dataCellStyle="Tabelltext"/>
  </tableColumns>
  <tableStyleInfo name="Kulturanalys tabellforma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B3413B-4DFA-4280-8E78-28A77D8E1FE0}" name="Tabell6" displayName="Tabell6" ref="A4:Y11" totalsRowShown="0" headerRowCellStyle="Tabelltext" dataCellStyle="Tabelltext">
  <autoFilter ref="A4:Y11" xr:uid="{59B3413B-4DFA-4280-8E78-28A77D8E1FE0}"/>
  <tableColumns count="25">
    <tableColumn id="1" xr3:uid="{1709B891-8793-4132-AF68-8559B2CEACA1}" name="År" dataCellStyle="Tabelltext"/>
    <tableColumn id="2" xr3:uid="{20A3A182-D5BE-4A03-A136-FB9ED9C242ED}" name="1997" dataDxfId="697" dataCellStyle="Tabelltext"/>
    <tableColumn id="3" xr3:uid="{5DDDF6A0-DF50-49E3-B164-AE3312A2511D}" name="1998" dataDxfId="696" dataCellStyle="Tabelltext"/>
    <tableColumn id="4" xr3:uid="{76C96327-EF88-4C83-B65A-F5CCF6A80BAF}" name="1999" dataDxfId="695" dataCellStyle="Tabelltext"/>
    <tableColumn id="5" xr3:uid="{E08919DF-6BCA-45F0-B821-6E8DBC22F4BC}" name="2000" dataDxfId="694" dataCellStyle="Tabelltext"/>
    <tableColumn id="6" xr3:uid="{CFD5BB80-7193-4196-887F-313CFFF550EC}" name="2001" dataDxfId="693" dataCellStyle="Tabelltext"/>
    <tableColumn id="7" xr3:uid="{3BCA6811-06C6-401D-829D-3A26E8C808B4}" name="2002" dataDxfId="692" dataCellStyle="Tabelltext"/>
    <tableColumn id="8" xr3:uid="{6A46398B-221D-48F2-B921-9A1DC5BAADF0}" name="2003" dataDxfId="691" dataCellStyle="Tabelltext"/>
    <tableColumn id="9" xr3:uid="{6633DA82-DAAE-414A-A604-21099D80F867}" name="2004" dataDxfId="690" dataCellStyle="Tabelltext"/>
    <tableColumn id="10" xr3:uid="{9DE53E6E-D1E4-4BA6-A5D7-2EBFF8E5EB14}" name="2005" dataDxfId="689" dataCellStyle="Tabelltext"/>
    <tableColumn id="11" xr3:uid="{B423BD32-9CC7-404F-A6C3-47B8926F1EE3}" name="2006" dataDxfId="688" dataCellStyle="Tabelltext"/>
    <tableColumn id="12" xr3:uid="{4031B368-30B8-4F83-B448-02B14097A6E8}" name="2007" dataDxfId="687" dataCellStyle="Tabelltext"/>
    <tableColumn id="13" xr3:uid="{E61FD7A9-D496-4D8B-98CE-FCB44F1B6E51}" name="2008" dataDxfId="686" dataCellStyle="Tabelltext"/>
    <tableColumn id="14" xr3:uid="{E15744D3-17C8-415B-A464-8F5E073BA6F4}" name="2009" dataDxfId="685" dataCellStyle="Tabelltext"/>
    <tableColumn id="15" xr3:uid="{75305E0C-650F-4AF8-AA4E-CDE42953C0C3}" name="2010" dataDxfId="684" dataCellStyle="Tabelltext"/>
    <tableColumn id="16" xr3:uid="{FC9CE3E7-DD92-473A-949A-F04194A5D71B}" name="2011" dataDxfId="683" dataCellStyle="Tabelltext"/>
    <tableColumn id="17" xr3:uid="{3B83497F-26DE-4B2E-8525-3C024225532C}" name="2012" dataDxfId="682" dataCellStyle="Tabelltext"/>
    <tableColumn id="18" xr3:uid="{8A288B07-6AA8-442D-AFBE-89C832676616}" name="2013" dataDxfId="681" dataCellStyle="Tabelltext"/>
    <tableColumn id="19" xr3:uid="{62405ECE-C45F-48C5-B6B2-25610650E89D}" name="2014" dataDxfId="680" dataCellStyle="Tabelltext"/>
    <tableColumn id="20" xr3:uid="{7EB393BD-9E78-4C24-BB44-E08903027B7A}" name="2015" dataDxfId="679" dataCellStyle="Tabelltext"/>
    <tableColumn id="21" xr3:uid="{FF3FAB1A-AEC3-4012-9A9E-72D5596A9610}" name="2016" dataDxfId="678" dataCellStyle="Tabelltext"/>
    <tableColumn id="22" xr3:uid="{766C0704-EF33-4D3C-B55B-151804C09AA5}" name="2017" dataDxfId="677" dataCellStyle="Tabelltext"/>
    <tableColumn id="23" xr3:uid="{B5E17644-40B8-47A0-B5E4-68B32266DF44}" name="2018" dataDxfId="676" dataCellStyle="Tabelltext"/>
    <tableColumn id="24" xr3:uid="{18877079-AE05-4210-8BC2-B252A01A1C74}" name="2019" dataDxfId="675" dataCellStyle="Tabelltext"/>
    <tableColumn id="25" xr3:uid="{48C37EF7-6AE3-4574-A1FE-C507EB4AE764}" name="2020" dataDxfId="674" dataCellStyle="Tabelltext"/>
  </tableColumns>
  <tableStyleInfo name="Kulturanalys tabellformat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E10A77-4140-4E94-9AAE-A9564CAB6CA4}" name="Tabell29" displayName="Tabell29" ref="A4:O26" totalsRowShown="0" headerRowDxfId="279" headerRowBorderDxfId="278" tableBorderDxfId="277" headerRowCellStyle="Tabelltext" dataCellStyle="Tabelltext">
  <autoFilter ref="A4:O26" xr:uid="{9CE10A77-4140-4E94-9AAE-A9564CAB6CA4}"/>
  <tableColumns count="15">
    <tableColumn id="1" xr3:uid="{A56F8734-37BE-4FFA-982F-CD482CE9D519}" name="År" dataDxfId="276" dataCellStyle="Tabelltext"/>
    <tableColumn id="2" xr3:uid="{4279C370-D5C7-4F87-B2FC-007151380E13}" name="2007" dataDxfId="275" dataCellStyle="Tabelltext"/>
    <tableColumn id="3" xr3:uid="{85422C80-505A-461B-9038-7A734EBD7520}" name="2008" dataDxfId="274" dataCellStyle="Tabelltext"/>
    <tableColumn id="4" xr3:uid="{D39A848A-BE58-430B-9856-C34F74338BF0}" name="2009" dataDxfId="273" dataCellStyle="Tabelltext"/>
    <tableColumn id="5" xr3:uid="{9F88C902-4991-4A07-BA57-BC485737A3A2}" name="2010" dataDxfId="272" dataCellStyle="Tabelltext"/>
    <tableColumn id="6" xr3:uid="{C03966A1-31A9-4AED-946F-4A957767B3C4}" name="2011" dataDxfId="271" dataCellStyle="Tabelltext"/>
    <tableColumn id="7" xr3:uid="{F7895CA0-A6DF-47D9-A90E-B151588F7FC7}" name="2012" dataDxfId="270" dataCellStyle="Tabelltext"/>
    <tableColumn id="8" xr3:uid="{CD67A207-CB60-4DBA-AE29-C1EA30A9A1AD}" name="2013" dataDxfId="269" dataCellStyle="Tabelltext"/>
    <tableColumn id="9" xr3:uid="{F0FC065D-D74F-4546-A081-360BBFADDD89}" name="2014" dataDxfId="268" dataCellStyle="Tabelltext"/>
    <tableColumn id="10" xr3:uid="{DEB47FA7-EDE9-447F-894C-BF071005549F}" name="2015" dataDxfId="267" dataCellStyle="Tabelltext"/>
    <tableColumn id="11" xr3:uid="{9E2FAF2E-825A-4C70-B902-4649DC0B4276}" name="2016" dataDxfId="266" dataCellStyle="Tabelltext"/>
    <tableColumn id="12" xr3:uid="{183F22BE-43B9-4A1F-9E5F-CCFF8454B4DC}" name="2017" dataDxfId="265" dataCellStyle="Tabelltext"/>
    <tableColumn id="13" xr3:uid="{222175FF-1971-4394-A2B6-2548CAF781C4}" name="2018" dataDxfId="264" dataCellStyle="Tabelltext"/>
    <tableColumn id="14" xr3:uid="{56610D49-C7CD-4C40-B756-F30571BC12F4}" name="2019" dataDxfId="263" dataCellStyle="Tabelltext"/>
    <tableColumn id="15" xr3:uid="{54C5DAE2-CFB1-4F5B-9241-D2D7DBE1ED4D}" name="2020" dataDxfId="262" dataCellStyle="Tabelltext"/>
  </tableColumns>
  <tableStyleInfo name="Kulturanalys tabellformat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200FAD-2210-4F43-A6C4-2D75E1D41C33}" name="Tabell20" displayName="Tabell20" ref="A4:X12" totalsRowShown="0" headerRowDxfId="261" headerRowBorderDxfId="260" tableBorderDxfId="259" headerRowCellStyle="Tabelltext" dataCellStyle="Tabelltext">
  <autoFilter ref="A4:X12" xr:uid="{D3200FAD-2210-4F43-A6C4-2D75E1D41C33}"/>
  <tableColumns count="24">
    <tableColumn id="1" xr3:uid="{20B176C6-166C-497F-99F5-A1A65F39FB60}" name="År" dataDxfId="258" dataCellStyle="Tabelltext"/>
    <tableColumn id="2" xr3:uid="{3B31F545-6C83-483F-9B06-3BCC4BD27C79}" name="1998" dataDxfId="257" dataCellStyle="Tabelltext"/>
    <tableColumn id="3" xr3:uid="{FFF9464E-B7BD-4817-BC19-6AA51C161183}" name="1999" dataDxfId="256" dataCellStyle="Tabelltext"/>
    <tableColumn id="4" xr3:uid="{7AA9F430-C79D-42FA-8337-FFD9AA404486}" name="2000" dataDxfId="255" dataCellStyle="Tabelltext"/>
    <tableColumn id="5" xr3:uid="{F53D632F-4886-4F06-AC01-5C438265E9B3}" name="2001" dataDxfId="254" dataCellStyle="Tabelltext"/>
    <tableColumn id="6" xr3:uid="{6CE143C6-F25C-47DE-BE5D-9AD17BFF783B}" name="2002" dataDxfId="253" dataCellStyle="Tabelltext"/>
    <tableColumn id="7" xr3:uid="{EB734915-57D8-4AB1-8F8B-C0F8C80D1A40}" name="2003" dataDxfId="252" dataCellStyle="Tabelltext"/>
    <tableColumn id="8" xr3:uid="{9FFAD0FF-6E09-4EA8-A954-AD10F1C5B9F8}" name="2004" dataDxfId="251" dataCellStyle="Tabelltext"/>
    <tableColumn id="9" xr3:uid="{9DD00EAA-5A9D-42B4-9AE3-D6030A44F651}" name="2005" dataDxfId="250" dataCellStyle="Tabelltext"/>
    <tableColumn id="10" xr3:uid="{86D18C71-A8E4-4A60-9698-75CF8ABA0A38}" name="2006" dataDxfId="249" dataCellStyle="Tabelltext"/>
    <tableColumn id="11" xr3:uid="{8B7EB940-30BB-4E98-8BE1-5E5375E919BB}" name="2007" dataDxfId="248" dataCellStyle="Tabelltext"/>
    <tableColumn id="12" xr3:uid="{2D1AE357-173A-4884-88BB-B9971C3ACEDB}" name="2008" dataDxfId="247" dataCellStyle="Tabelltext"/>
    <tableColumn id="13" xr3:uid="{4D063E5F-BB3F-4899-A9F8-9E8F5CB68CD5}" name="2009" dataDxfId="246" dataCellStyle="Tabelltext"/>
    <tableColumn id="14" xr3:uid="{89DD6E29-890B-470D-B983-D1F5B7B28F40}" name="2010" dataDxfId="245" dataCellStyle="Tabelltext"/>
    <tableColumn id="15" xr3:uid="{65D7B146-4930-4F01-B774-252ABD54D515}" name="2011" dataDxfId="244" dataCellStyle="Tabelltext"/>
    <tableColumn id="16" xr3:uid="{9A224B89-BB34-480E-A07B-E97C30AEABDC}" name="2012" dataDxfId="243" dataCellStyle="Tabelltext"/>
    <tableColumn id="17" xr3:uid="{320470E2-0DC5-46AC-AD19-03DB0F7C6AFB}" name="2013" dataDxfId="242" dataCellStyle="Tabelltext"/>
    <tableColumn id="18" xr3:uid="{893FADBE-0B41-4B6F-9C77-5A7756F8066B}" name="2014" dataDxfId="241" dataCellStyle="Tabelltext"/>
    <tableColumn id="19" xr3:uid="{8A5B87EB-9514-4222-92A8-9C9D5B11A777}" name="2015" dataDxfId="240" dataCellStyle="Tabelltext"/>
    <tableColumn id="20" xr3:uid="{2D019514-F68C-49D6-A6BB-41AE7EC032F1}" name="2016" dataDxfId="239" dataCellStyle="Tabelltext"/>
    <tableColumn id="21" xr3:uid="{6825CD03-22C1-40EE-AC81-05946A755035}" name="2017" dataDxfId="238" dataCellStyle="Tabelltext"/>
    <tableColumn id="22" xr3:uid="{5D3E79D3-0CD3-4007-A701-E879257DDBA0}" name="2018" dataDxfId="237" dataCellStyle="Tabelltext"/>
    <tableColumn id="23" xr3:uid="{291C69A8-523C-4951-B244-6DF92055D5BF}" name="2019" dataDxfId="236" dataCellStyle="Tabelltext"/>
    <tableColumn id="24" xr3:uid="{95A5FE1B-27DD-48B9-9421-B29B598C8F27}" name="2020" dataDxfId="235" dataCellStyle="Tabelltext"/>
  </tableColumns>
  <tableStyleInfo name="Kulturanalys tabellformat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6AA50A1-B7AE-447E-B345-4BA4B3F3D005}" name="Tabell21" displayName="Tabell21" ref="A4:X12" totalsRowShown="0" headerRowDxfId="234" headerRowBorderDxfId="233" tableBorderDxfId="232" headerRowCellStyle="Tabelltext" dataCellStyle="Tabelltext">
  <autoFilter ref="A4:X12" xr:uid="{96AA50A1-B7AE-447E-B345-4BA4B3F3D005}"/>
  <tableColumns count="24">
    <tableColumn id="1" xr3:uid="{6F087427-114E-4A8C-914E-AC743820B917}" name="År" dataDxfId="231" dataCellStyle="Tabelltext"/>
    <tableColumn id="2" xr3:uid="{8609CD60-9EE8-4E22-BF1F-4DD71944A38B}" name="1998" dataDxfId="230" dataCellStyle="Tabelltext"/>
    <tableColumn id="3" xr3:uid="{D3B85FE6-4648-4B22-AFB0-B6639498A18C}" name="1999" dataDxfId="229" dataCellStyle="Tabelltext"/>
    <tableColumn id="4" xr3:uid="{69DF2CA9-9B85-42D3-B9F6-4C94CE5729B1}" name="2000" dataDxfId="228" dataCellStyle="Tabelltext"/>
    <tableColumn id="5" xr3:uid="{1444EC3F-3A8D-4FCA-8682-2B6A9EC1E92B}" name="2001" dataDxfId="227" dataCellStyle="Tabelltext"/>
    <tableColumn id="6" xr3:uid="{89471F32-B395-41F6-A47A-0075DFA6E068}" name="2002" dataDxfId="226" dataCellStyle="Tabelltext"/>
    <tableColumn id="7" xr3:uid="{A38103E2-3124-4D26-B873-BB9D4C3B396F}" name="2003" dataDxfId="225" dataCellStyle="Tabelltext"/>
    <tableColumn id="8" xr3:uid="{99E24F41-B5BC-49FF-AD86-52F14AA4EFB7}" name="2004" dataDxfId="224" dataCellStyle="Tabelltext"/>
    <tableColumn id="9" xr3:uid="{2DF40CA9-84D1-4F70-86AA-7720713BEFBB}" name="2005" dataDxfId="223" dataCellStyle="Tabelltext"/>
    <tableColumn id="10" xr3:uid="{F944AA94-D710-45F3-A0B0-CEF916272540}" name="2006" dataDxfId="222" dataCellStyle="Tabelltext"/>
    <tableColumn id="11" xr3:uid="{04108D39-CDC5-4F3A-BCB1-E21CBF0CE565}" name="2007" dataDxfId="221" dataCellStyle="Tabelltext"/>
    <tableColumn id="12" xr3:uid="{8159F13A-F43D-4CB7-B5E4-9B4A3DF4E42A}" name="2008" dataDxfId="220" dataCellStyle="Tabelltext"/>
    <tableColumn id="13" xr3:uid="{735DD993-A46A-4F09-8F7E-D3F224A5D5E5}" name="2009" dataDxfId="219" dataCellStyle="Tabelltext"/>
    <tableColumn id="14" xr3:uid="{895189BD-A362-4E7B-9135-A462BC9C7D82}" name="2010" dataDxfId="218" dataCellStyle="Tabelltext"/>
    <tableColumn id="15" xr3:uid="{BA607051-D09D-4F4D-9653-37348E23F743}" name="2011" dataDxfId="217" dataCellStyle="Tabelltext"/>
    <tableColumn id="16" xr3:uid="{33FABD00-7925-4EA2-B435-22352EA9B2FF}" name="2012" dataDxfId="216" dataCellStyle="Tabelltext"/>
    <tableColumn id="17" xr3:uid="{BC39C309-65AE-416D-B33D-62487CD24B1E}" name="2013" dataDxfId="215" dataCellStyle="Tabelltext"/>
    <tableColumn id="18" xr3:uid="{479FC43A-A720-4D33-85C8-5A10603F5872}" name="2014" dataDxfId="214" dataCellStyle="Tabelltext"/>
    <tableColumn id="19" xr3:uid="{D71EC667-BC6C-40F2-8C5E-1CDC248E9134}" name="2015" dataDxfId="213" dataCellStyle="Tabelltext"/>
    <tableColumn id="20" xr3:uid="{A5C7ED4B-6B57-427A-84C2-05FD963DA4B1}" name="2016" dataDxfId="212" dataCellStyle="Tabelltext"/>
    <tableColumn id="21" xr3:uid="{FF623446-BE9F-4F53-A1BA-DB52D484E0D8}" name="2017" dataDxfId="211" dataCellStyle="Tabelltext"/>
    <tableColumn id="22" xr3:uid="{621B699E-4350-4C6A-BC62-C0CBFB28B5CC}" name="2018" dataDxfId="210" dataCellStyle="Tabelltext"/>
    <tableColumn id="23" xr3:uid="{B0C10B77-EBE5-4BF2-BFA5-69C122EE9ED0}" name="2019" dataDxfId="209" dataCellStyle="Tabelltext"/>
    <tableColumn id="24" xr3:uid="{0A584DD4-8EB7-4EC1-BEF7-B363988D9F76}" name="2020" dataDxfId="208" dataCellStyle="Tabelltext"/>
  </tableColumns>
  <tableStyleInfo name="Kulturanalys tabellformat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3661B1-8B17-455F-9AF7-7A6631999256}" name="Tabell22" displayName="Tabell22" ref="A4:X10" totalsRowShown="0" headerRowDxfId="207" headerRowBorderDxfId="206" tableBorderDxfId="205" headerRowCellStyle="Tabelltext" dataCellStyle="Tabelltext">
  <autoFilter ref="A4:X10" xr:uid="{383661B1-8B17-455F-9AF7-7A6631999256}"/>
  <tableColumns count="24">
    <tableColumn id="1" xr3:uid="{1919452C-1401-4481-BFB7-268F528F6377}" name="År" dataDxfId="204" dataCellStyle="Tabelltext"/>
    <tableColumn id="2" xr3:uid="{3DC4962B-B8A6-493A-ACC6-18D15B4C3E85}" name="1998" dataDxfId="203" dataCellStyle="Tabelltext"/>
    <tableColumn id="3" xr3:uid="{326B625B-596C-45D7-8495-9869B320BDEC}" name="1999" dataDxfId="202" dataCellStyle="Tabelltext"/>
    <tableColumn id="4" xr3:uid="{7F063FA6-10E8-4CBC-BEBD-05BCD499FD05}" name="2000" dataDxfId="201" dataCellStyle="Tabelltext"/>
    <tableColumn id="5" xr3:uid="{051DBE68-0D3B-4D27-B179-656600DFB2CE}" name="2001" dataDxfId="200" dataCellStyle="Tabelltext"/>
    <tableColumn id="6" xr3:uid="{AEFDB4E8-4AFD-4A13-AE06-B251A8B40FE2}" name="2002" dataDxfId="199" dataCellStyle="Tabelltext"/>
    <tableColumn id="7" xr3:uid="{F2DF1C60-A512-46C8-9A12-E45CB59940DF}" name="2003" dataDxfId="198" dataCellStyle="Tabelltext"/>
    <tableColumn id="8" xr3:uid="{E36494B1-5905-4D87-A282-0CC6A728E39D}" name="2004" dataDxfId="197" dataCellStyle="Tabelltext"/>
    <tableColumn id="9" xr3:uid="{518AEFAF-6FC2-4915-B4BB-AECCB621311F}" name="2005" dataDxfId="196" dataCellStyle="Tabelltext"/>
    <tableColumn id="10" xr3:uid="{F33003E8-7077-4818-8530-E95FFD7A1093}" name="2006" dataDxfId="195" dataCellStyle="Tabelltext"/>
    <tableColumn id="11" xr3:uid="{E9899654-508A-4EC2-8057-6C86AD75547D}" name="2007" dataDxfId="194" dataCellStyle="Tabelltext"/>
    <tableColumn id="12" xr3:uid="{9FF4145F-96FC-473F-B65C-A33B1BDB3943}" name="2008" dataDxfId="193" dataCellStyle="Tabelltext"/>
    <tableColumn id="13" xr3:uid="{EC5C82E2-AE2A-4EBD-9058-188750255F73}" name="2009" dataDxfId="192" dataCellStyle="Tabelltext"/>
    <tableColumn id="14" xr3:uid="{57677F97-4B0C-4E74-AAD4-2A86C7195131}" name="2010" dataDxfId="191" dataCellStyle="Tabelltext"/>
    <tableColumn id="15" xr3:uid="{56E9E407-0F63-4CA6-8DED-0B19923DB9C6}" name="2011" dataDxfId="190" dataCellStyle="Tabelltext"/>
    <tableColumn id="16" xr3:uid="{A09F87FB-203B-4F4D-8667-0D7D3AF93E6A}" name="2012" dataDxfId="189" dataCellStyle="Tabelltext"/>
    <tableColumn id="17" xr3:uid="{F59F7B8E-DDE3-4669-8806-EE3778DF542D}" name="2013" dataDxfId="188" dataCellStyle="Tabelltext"/>
    <tableColumn id="18" xr3:uid="{42D32908-C0EE-4C1C-9EDC-2BB917ECE48E}" name="2014" dataDxfId="187" dataCellStyle="Tabelltext"/>
    <tableColumn id="19" xr3:uid="{C9778984-9B5F-4385-B616-F1A5F57298A6}" name="2015" dataDxfId="186" dataCellStyle="Tabelltext"/>
    <tableColumn id="20" xr3:uid="{03888B03-8488-4095-8391-0B096C976873}" name="2016" dataDxfId="185" dataCellStyle="Tabelltext"/>
    <tableColumn id="21" xr3:uid="{B0249994-9F4D-410B-881B-AA0FC7732106}" name="2017" dataDxfId="184" dataCellStyle="Tabelltext"/>
    <tableColumn id="22" xr3:uid="{0E824A36-BA88-4C01-AE3C-9CF054C98C43}" name="2018" dataDxfId="183" dataCellStyle="Tabelltext"/>
    <tableColumn id="23" xr3:uid="{BCE27189-D6D6-42FD-9D64-AE84486D5D39}" name="2019" dataDxfId="182" dataCellStyle="Tabelltext"/>
    <tableColumn id="24" xr3:uid="{CF2AD0DF-0F87-4BF4-9579-3A593EECAAB5}" name="2020" dataDxfId="181" dataCellStyle="Tabelltext"/>
  </tableColumns>
  <tableStyleInfo name="Kulturanalys tabellformat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ACD117C-E117-4D66-AC93-22D09B6FF9BD}" name="Tabell23" displayName="Tabell23" ref="A4:X10" totalsRowShown="0" headerRowDxfId="180" dataDxfId="178" headerRowBorderDxfId="179" tableBorderDxfId="177" headerRowCellStyle="Tabelltext" dataCellStyle="Tabelltext">
  <autoFilter ref="A4:X10" xr:uid="{1ACD117C-E117-4D66-AC93-22D09B6FF9BD}"/>
  <tableColumns count="24">
    <tableColumn id="1" xr3:uid="{0A314311-8A8F-4726-BB07-D833D89B1B83}" name="År" dataDxfId="176" dataCellStyle="Tabelltext"/>
    <tableColumn id="2" xr3:uid="{094980A5-4917-4EC6-AF24-80669020003F}" name="1998" dataDxfId="175" dataCellStyle="Tabelltext"/>
    <tableColumn id="3" xr3:uid="{69B11B10-D661-474B-A08E-9A11297D94C1}" name="1999" dataDxfId="174" dataCellStyle="Tabelltext"/>
    <tableColumn id="4" xr3:uid="{27599C4A-F706-4543-BB15-71D659172759}" name="2000" dataDxfId="173" dataCellStyle="Tabelltext"/>
    <tableColumn id="5" xr3:uid="{FCD6B796-1296-436E-9D37-5608EBC1E762}" name="2001" dataDxfId="172" dataCellStyle="Tabelltext"/>
    <tableColumn id="6" xr3:uid="{6CC4769B-F0FF-49F1-9799-916CBCDCB1EE}" name="2002" dataDxfId="171" dataCellStyle="Tabelltext"/>
    <tableColumn id="7" xr3:uid="{61C75B9D-B632-4C25-AAB0-6DFF5C8AA419}" name="2003" dataDxfId="170" dataCellStyle="Tabelltext"/>
    <tableColumn id="8" xr3:uid="{BA3E2CFE-C7C1-475D-A1FB-079882669176}" name="2004" dataDxfId="169" dataCellStyle="Tabelltext"/>
    <tableColumn id="9" xr3:uid="{197EFEBD-E84B-402D-9E12-BD94C68217AF}" name="2005" dataDxfId="168" dataCellStyle="Tabelltext"/>
    <tableColumn id="10" xr3:uid="{A3806E66-86E7-4EBD-8C65-BB2C16DCCEC4}" name="2006" dataDxfId="167" dataCellStyle="Tabelltext"/>
    <tableColumn id="11" xr3:uid="{46FE0FA3-D0B3-48F2-BEB1-7037AFA6C1C9}" name="2007" dataDxfId="166" dataCellStyle="Tabelltext"/>
    <tableColumn id="12" xr3:uid="{3787905A-8BB9-4EF3-A858-0E1E857849A7}" name="2008" dataDxfId="165" dataCellStyle="Tabelltext"/>
    <tableColumn id="13" xr3:uid="{EDB24839-E979-4299-B4F8-DF5E8A3AF524}" name="2009" dataDxfId="164" dataCellStyle="Tabelltext"/>
    <tableColumn id="14" xr3:uid="{4ED97E17-D8CF-4CD0-A6B0-D640CCEA86DA}" name="2010" dataDxfId="163" dataCellStyle="Tabelltext"/>
    <tableColumn id="15" xr3:uid="{961806F6-D66A-4991-9F60-733D45E3A5D3}" name="2011" dataDxfId="162" dataCellStyle="Tabelltext"/>
    <tableColumn id="16" xr3:uid="{60A56B34-F14B-4C33-99B1-D0275BAAA6DB}" name="2012" dataDxfId="161" dataCellStyle="Tabelltext"/>
    <tableColumn id="17" xr3:uid="{1FFC29B2-04DC-455F-AF04-36CC4F75E053}" name="2013" dataDxfId="160" dataCellStyle="Tabelltext"/>
    <tableColumn id="18" xr3:uid="{C2A8A755-72F5-4DD1-B02E-BEE48D3D8643}" name="2014" dataDxfId="159" dataCellStyle="Tabelltext"/>
    <tableColumn id="19" xr3:uid="{40A5D2D8-0DA9-47D3-87A5-307AA858A40B}" name="2015" dataDxfId="158" dataCellStyle="Tabelltext"/>
    <tableColumn id="20" xr3:uid="{A411D111-D221-477D-92EB-C126B48968C0}" name="2016" dataDxfId="157" dataCellStyle="Tabelltext"/>
    <tableColumn id="21" xr3:uid="{EA822D9C-FC38-43C3-9F37-CC18DB8EEF31}" name="2017" dataDxfId="156" dataCellStyle="Tabelltext"/>
    <tableColumn id="22" xr3:uid="{201C2211-432C-4F1F-A375-8F57DA065D77}" name="2018" dataDxfId="155" dataCellStyle="Tabelltext"/>
    <tableColumn id="23" xr3:uid="{964AFFCF-42B7-4CE5-A1A6-0900D61E33ED}" name="2019" dataDxfId="154" dataCellStyle="Tabelltext"/>
    <tableColumn id="24" xr3:uid="{3830F74E-6108-4AA8-8500-F0988AB8A28A}" name="2020" dataDxfId="153" dataCellStyle="Tabelltext"/>
  </tableColumns>
  <tableStyleInfo name="Kulturanalys tabellformat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39A688E-9A7E-488C-8014-C91AB20368D6}" name="Tabell26" displayName="Tabell26" ref="A4:N294" totalsRowShown="0" headerRowBorderDxfId="152" tableBorderDxfId="151" headerRowCellStyle="Tabelltext" dataCellStyle="Tabelltext">
  <autoFilter ref="A4:N294" xr:uid="{539A688E-9A7E-488C-8014-C91AB20368D6}"/>
  <tableColumns count="14">
    <tableColumn id="1" xr3:uid="{E1CCABE1-4C00-421B-AE69-7F439E2B1E27}" name="Län" dataDxfId="150" dataCellStyle="Tabelltext"/>
    <tableColumn id="2" xr3:uid="{1DB80CA0-3F85-48DA-B986-3D0F225191B3}" name="Kommun" dataDxfId="149" dataCellStyle="Tabelltext"/>
    <tableColumn id="3" xr3:uid="{9BD1D57D-D837-4777-9773-85ADAB43E5D7}" name="Allmän kulturverksamhet, övrigt Kr/inv." dataDxfId="148" dataCellStyle="Tabelltext"/>
    <tableColumn id="4" xr3:uid="{3F81D462-AC72-4205-95D6-9C464E894295}" name="Allmän kulturverksamhet, övrigt Totalt, tkr" dataDxfId="147" dataCellStyle="Tabelltext"/>
    <tableColumn id="5" xr3:uid="{100D66B5-EA31-4E2B-A140-543C7ECE8F26}" name="Bibliotek Kr/inv." dataDxfId="146" dataCellStyle="Tabelltext"/>
    <tableColumn id="6" xr3:uid="{0004B0C8-55E0-487A-8530-90178E59F6F6}" name="Bibliotek Totalt tkr" dataDxfId="145" dataCellStyle="Tabelltext"/>
    <tableColumn id="7" xr3:uid="{28F41E17-6AC6-4C33-B01D-75E29FBA45AC}" name="Musikskola/kulturskola Kr/inv." dataDxfId="144" dataCellStyle="Tabelltext"/>
    <tableColumn id="8" xr3:uid="{25A9AFBE-34D8-426B-8A8C-0CDCEED4DBFE}" name="Musikskola/kulturskola Totalt, tkr" dataDxfId="143" dataCellStyle="Tabelltext"/>
    <tableColumn id="9" xr3:uid="{DF26A6A1-D9BC-417D-B1DA-4CCC0C82AA23}" name="Stöd till studieorganisationer Kr/inv." dataDxfId="142" dataCellStyle="Tabelltext"/>
    <tableColumn id="10" xr3:uid="{1EA72594-1436-4A19-B862-B00F902E79BA}" name="Stöd till studieorganisationer Totalt, tkr" dataDxfId="141" dataCellStyle="Tabelltext"/>
    <tableColumn id="11" xr3:uid="{89569881-89D6-4BA1-A15D-647072B48E39}" name="Summa kultur Kr/inv." dataDxfId="140" dataCellStyle="Tabelltext"/>
    <tableColumn id="12" xr3:uid="{47483696-8638-4E8F-BDD2-BE7D89ED8356}" name="Summa kultur Totalt, tkr" dataDxfId="139" dataCellStyle="Tabelltext"/>
    <tableColumn id="13" xr3:uid="{79991ABD-6185-4396-A713-CEB4C5FB4ABE}" name="Antal invånare" dataDxfId="138" dataCellStyle="Tabelltext"/>
    <tableColumn id="14" xr3:uid="{BD8447C4-F51A-480D-96FA-A54F4B9A48C2}" name="Andel av totala verksamhetskostnader, procent" dataDxfId="137" dataCellStyle="Tabelltext"/>
  </tableColumns>
  <tableStyleInfo name="Kulturanalys tabellformat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FA762A2-0AEF-47AF-88E2-6C876259C304}" name="Tabell25" displayName="Tabell25" ref="A4:L26" totalsRowShown="0" headerRowCellStyle="Tabelltext" dataCellStyle="Tabelltext">
  <autoFilter ref="A4:L26" xr:uid="{1FA762A2-0AEF-47AF-88E2-6C876259C304}"/>
  <tableColumns count="12">
    <tableColumn id="1" xr3:uid="{D73541E2-B20F-4289-979A-255668E35DE3}" name="Län" dataDxfId="136" dataCellStyle="Tabelltext"/>
    <tableColumn id="2" xr3:uid="{2543FBC2-67A3-4F50-B076-9746E0187875}" name="Allmän kulturverksamhet, övrigt Kr/inv." dataCellStyle="Tabelltext"/>
    <tableColumn id="3" xr3:uid="{59355A0D-15DD-4A42-A53E-4B462928CEC4}" name="Allmän kulturverksamhet, övrigt Totalt, tkr" dataCellStyle="Tabelltext"/>
    <tableColumn id="4" xr3:uid="{E1242371-792C-446D-962F-7A814CFD89AB}" name="Bibliotek Kr/inv." dataCellStyle="Tabelltext"/>
    <tableColumn id="5" xr3:uid="{41A7B1B9-4C44-4404-8774-00C1C8A82917}" name="Bibliotek Totalt tkr" dataCellStyle="Tabelltext"/>
    <tableColumn id="6" xr3:uid="{C87584DE-B012-45D8-85DE-DEB099143D13}" name="Musikskola/kulturskola Kr/inv." dataCellStyle="Tabelltext"/>
    <tableColumn id="7" xr3:uid="{61B7F01F-4B13-4812-90B4-B859D4C3B443}" name="Musikskola/kulturskola Totalt, tkr" dataCellStyle="Tabelltext"/>
    <tableColumn id="8" xr3:uid="{DFBE4A38-7FF7-494B-A9C6-0BAF209A3AB2}" name="Stöd till studieorganisationer Kr/inv." dataCellStyle="Tabelltext"/>
    <tableColumn id="9" xr3:uid="{3DB1E188-0F85-4395-A5BE-935AB82604AC}" name="Stöd till studieorganisationer Totalt, tkr" dataCellStyle="Tabelltext"/>
    <tableColumn id="10" xr3:uid="{1675B619-7AA3-4B6C-A90D-9675EA82A409}" name="Summa kultur Kr/inv." dataCellStyle="Tabelltext"/>
    <tableColumn id="11" xr3:uid="{1B176423-272B-4EE1-8203-B8D51C4AFFC8}" name="Summa kultur Totalt, tkr" dataCellStyle="Tabelltext"/>
    <tableColumn id="12" xr3:uid="{E40BAAA8-143C-46FB-97F1-19EF690E12D6}" name="Andel av totala verksamhetskostnader Procent" dataDxfId="135" dataCellStyle="Tabelltext"/>
  </tableColumns>
  <tableStyleInfo name="Kulturanalys tabellformat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86BD5FE-0375-4618-B5C9-9CE90881C004}" name="Tabell35" displayName="Tabell35" ref="A4:Y294" totalsRowShown="0" headerRowDxfId="134" headerRowBorderDxfId="133" tableBorderDxfId="132" headerRowCellStyle="Tabelltext" dataCellStyle="Tabelltext">
  <autoFilter ref="A4:Y294" xr:uid="{786BD5FE-0375-4618-B5C9-9CE90881C004}"/>
  <tableColumns count="25">
    <tableColumn id="1" xr3:uid="{90500BE4-5FA4-442B-B46A-79568A032F81}" name="Län" dataDxfId="131" dataCellStyle="Tabelltext"/>
    <tableColumn id="2" xr3:uid="{795D60E9-7767-4FCC-91F4-B33F8300E8E6}" name="Kommun" dataDxfId="130" dataCellStyle="Tabelltext"/>
    <tableColumn id="3" xr3:uid="{7B62CC80-B360-4049-B926-6C44C8FC8E54}" name="1998" dataDxfId="129" dataCellStyle="Tabelltext"/>
    <tableColumn id="4" xr3:uid="{C0E2C8FC-A250-4366-9924-4C306AB336CC}" name="1999" dataDxfId="128" dataCellStyle="Tabelltext"/>
    <tableColumn id="5" xr3:uid="{BB24FE9E-BA7E-4230-9371-FA10AC316D79}" name="2000" dataDxfId="127" dataCellStyle="Tabelltext"/>
    <tableColumn id="6" xr3:uid="{0D382352-855B-49F6-B6E3-1E98DC1B9885}" name="2001" dataDxfId="126" dataCellStyle="Tabelltext"/>
    <tableColumn id="7" xr3:uid="{107D6A33-D498-441B-9CC0-FD44E38563E1}" name="2002" dataDxfId="125" dataCellStyle="Tabelltext"/>
    <tableColumn id="8" xr3:uid="{24E649A0-0A1E-437A-9680-0748EA28D8BF}" name="2003" dataDxfId="124" dataCellStyle="Tabelltext"/>
    <tableColumn id="9" xr3:uid="{764851CC-89C5-42B0-BC0E-BE124E20969A}" name="2004" dataDxfId="123" dataCellStyle="Tabelltext"/>
    <tableColumn id="10" xr3:uid="{3BF6E517-CDDA-4F27-9626-0FF04FE57108}" name="2005" dataDxfId="122" dataCellStyle="Tabelltext"/>
    <tableColumn id="11" xr3:uid="{0E638557-B4DF-4A5A-BCA2-99FD44EFE116}" name="2006" dataDxfId="121" dataCellStyle="Tabelltext"/>
    <tableColumn id="12" xr3:uid="{2E0D1F69-77D9-416F-8D9B-7811C7418E88}" name="2007" dataDxfId="120" dataCellStyle="Tabelltext"/>
    <tableColumn id="13" xr3:uid="{4EBAF946-3E63-443D-A115-8F6366BE78A3}" name="2008" dataDxfId="119" dataCellStyle="Tabelltext"/>
    <tableColumn id="14" xr3:uid="{01344FB7-3FED-4AE5-8A4D-D05969B76D8A}" name="2009" dataDxfId="118" dataCellStyle="Tabelltext"/>
    <tableColumn id="15" xr3:uid="{48FC8025-6F28-44F1-9F75-2ED22D76CFCD}" name="2010" dataDxfId="117" dataCellStyle="Tabelltext"/>
    <tableColumn id="16" xr3:uid="{824E23EB-6A34-4E1E-B9DF-F4BD08647499}" name="2011" dataDxfId="116" dataCellStyle="Tabelltext"/>
    <tableColumn id="17" xr3:uid="{01375DF4-B6B9-4E58-A172-8D1AFFFAC2EF}" name="2012" dataDxfId="115" dataCellStyle="Tabelltext"/>
    <tableColumn id="18" xr3:uid="{380052EA-F46B-4CAC-979A-359D26B618E7}" name="2013" dataDxfId="114" dataCellStyle="Tabelltext"/>
    <tableColumn id="19" xr3:uid="{B2E0DBDB-D888-428A-93FE-890DF0AFE162}" name="2014" dataDxfId="113" dataCellStyle="Tabelltext"/>
    <tableColumn id="20" xr3:uid="{5BDFB55E-E653-44C6-A324-0E0F1C1C7E91}" name="2015" dataDxfId="112" dataCellStyle="Tabelltext"/>
    <tableColumn id="21" xr3:uid="{C8CB3262-1BB1-4644-BD3D-36B1410FBAE7}" name="2016" dataDxfId="111" dataCellStyle="Tabelltext"/>
    <tableColumn id="22" xr3:uid="{3834C18F-4F30-44D5-B9A0-EF6601E38C6C}" name="2017" dataDxfId="110" dataCellStyle="Tabelltext"/>
    <tableColumn id="23" xr3:uid="{FAB8B3A9-A5E1-4DBD-9AD3-D28F6CDC519F}" name="2018" dataDxfId="109" dataCellStyle="Tabelltext"/>
    <tableColumn id="24" xr3:uid="{0691CA27-A7DE-46D7-9363-AF2CF1E98F9C}" name="2019" dataDxfId="108" dataCellStyle="Tabelltext"/>
    <tableColumn id="25" xr3:uid="{E663D597-0161-4236-94C5-E6BE1FA0A9D8}" name="2020" dataDxfId="107" dataCellStyle="Tabelltext"/>
  </tableColumns>
  <tableStyleInfo name="Kulturanalys tabellformat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F50A893-3805-421E-8458-47F1775CFEF5}" name="Tabell24" displayName="Tabell24" ref="A4:Y294" totalsRowShown="0" headerRowDxfId="106" headerRowBorderDxfId="105" tableBorderDxfId="104" headerRowCellStyle="Tabelltext" dataCellStyle="Tabelltext">
  <autoFilter ref="A4:Y294" xr:uid="{EF50A893-3805-421E-8458-47F1775CFEF5}"/>
  <tableColumns count="25">
    <tableColumn id="1" xr3:uid="{F1E58C6D-7618-446E-97AD-E503ECDC63A6}" name="Län" dataDxfId="103" dataCellStyle="Tabelltext"/>
    <tableColumn id="2" xr3:uid="{93AB1716-0139-4A9C-95CE-76ED55A32618}" name="Kommun" dataDxfId="102" dataCellStyle="Tabelltext"/>
    <tableColumn id="3" xr3:uid="{B4F9E1E6-6ACB-4554-ABC2-6E38E3C7B6F6}" name="1998" dataDxfId="101" dataCellStyle="Tabelltext"/>
    <tableColumn id="4" xr3:uid="{CA2464ED-3BC9-4B28-B398-86B964771E4D}" name="1999" dataDxfId="100" dataCellStyle="Tabelltext"/>
    <tableColumn id="5" xr3:uid="{8C5AB2A1-3156-4E59-8A18-168557185B9C}" name="2000" dataDxfId="99" dataCellStyle="Tabelltext"/>
    <tableColumn id="6" xr3:uid="{FCCE8B24-99AF-4CFC-A378-0386B08992E4}" name="2001" dataDxfId="98" dataCellStyle="Tabelltext"/>
    <tableColumn id="7" xr3:uid="{625DC9BC-8B48-42E4-BD21-C416B27A21C8}" name="2002" dataDxfId="97" dataCellStyle="Tabelltext"/>
    <tableColumn id="8" xr3:uid="{8C3410F1-7A5B-4570-9CD4-3CFCB1DB3E4E}" name="2003" dataDxfId="96" dataCellStyle="Tabelltext"/>
    <tableColumn id="9" xr3:uid="{B4576975-E980-4B22-8D3B-FC7F86586989}" name="2004" dataDxfId="95" dataCellStyle="Tabelltext"/>
    <tableColumn id="10" xr3:uid="{BFA157F6-7C4B-428C-AEB8-D725861A9BB0}" name="2005" dataDxfId="94" dataCellStyle="Tabelltext"/>
    <tableColumn id="11" xr3:uid="{970BDA37-4EED-4D16-B35E-CEB3DB0DAE2A}" name="2006" dataDxfId="93" dataCellStyle="Tabelltext"/>
    <tableColumn id="12" xr3:uid="{4EAE8FE1-7A7C-4BA4-9061-6AAA2A6B0AD4}" name="2007" dataDxfId="92" dataCellStyle="Tabelltext"/>
    <tableColumn id="13" xr3:uid="{9546E064-CCCE-4259-82C5-708BE89CBE7D}" name="2008" dataDxfId="91" dataCellStyle="Tabelltext"/>
    <tableColumn id="14" xr3:uid="{AF3D294B-D685-4D36-A166-8BA44C8C3B50}" name="2009" dataDxfId="90" dataCellStyle="Tabelltext"/>
    <tableColumn id="15" xr3:uid="{9BEAFABE-BB41-4601-8510-0B2C93038C0D}" name="2010" dataDxfId="89" dataCellStyle="Tabelltext"/>
    <tableColumn id="16" xr3:uid="{0ABE60FF-9AB9-4154-A102-9F80D63FF21A}" name="2011" dataDxfId="88" dataCellStyle="Tabelltext"/>
    <tableColumn id="17" xr3:uid="{C3B99A25-59B2-4031-9986-00F7D4FA0C6A}" name="2012" dataDxfId="87" dataCellStyle="Tabelltext"/>
    <tableColumn id="18" xr3:uid="{950A10CA-467B-4EDB-8A5F-3C28498EEC00}" name="2013" dataDxfId="86" dataCellStyle="Tabelltext"/>
    <tableColumn id="19" xr3:uid="{18B903C1-B95A-42C0-A4F2-A03EF47B13EF}" name="2014" dataDxfId="85" dataCellStyle="Tabelltext"/>
    <tableColumn id="20" xr3:uid="{7D03B4AB-D8C0-4C85-B347-3AFC4AA4EBD3}" name="2015" dataDxfId="84" dataCellStyle="Tabelltext"/>
    <tableColumn id="21" xr3:uid="{C0D45D99-E97B-45DE-920B-9AD1DC4AD192}" name="2016" dataDxfId="83" dataCellStyle="Tabelltext"/>
    <tableColumn id="22" xr3:uid="{B0C67044-E79F-41BA-9DC3-8314B60C76E4}" name="2017" dataDxfId="82" dataCellStyle="Tabelltext"/>
    <tableColumn id="23" xr3:uid="{AB6E3A9D-62A6-4470-B5D8-089E09EEA659}" name="2018" dataDxfId="81" dataCellStyle="Tabelltext"/>
    <tableColumn id="24" xr3:uid="{2AADEA81-AB81-466D-A93A-12A3C3A5FFBE}" name="2019" dataDxfId="80" dataCellStyle="Tabelltext"/>
    <tableColumn id="25" xr3:uid="{42FB0133-DF2B-4304-81FD-6BFF83130057}" name="2020" dataDxfId="79" dataCellStyle="Tabelltext"/>
  </tableColumns>
  <tableStyleInfo name="Kulturanalys tabellformat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2F27F5E-51D5-4C0C-8592-568BA166A983}" name="Tabell31" displayName="Tabell31" ref="A4:X26" totalsRowShown="0" headerRowDxfId="78" headerRowBorderDxfId="77" tableBorderDxfId="76" headerRowCellStyle="Tabelltext" dataCellStyle="Tabelltext">
  <autoFilter ref="A4:X26" xr:uid="{82F27F5E-51D5-4C0C-8592-568BA166A983}"/>
  <tableColumns count="24">
    <tableColumn id="1" xr3:uid="{423B112D-D931-4FD7-87D4-1F22B9A580E7}" name="År" dataDxfId="75" dataCellStyle="Tabelltext"/>
    <tableColumn id="2" xr3:uid="{C7ADA69F-75E0-47DC-96BD-A3797CECA185}" name="1998" dataDxfId="74" dataCellStyle="Tabelltext"/>
    <tableColumn id="3" xr3:uid="{B3E03AE3-C64F-4D1F-B105-0955ED7BC2A3}" name="1999" dataDxfId="73" dataCellStyle="Tabelltext"/>
    <tableColumn id="4" xr3:uid="{465CD38B-18CF-4503-87D8-29ECC8A92B1C}" name="2000" dataDxfId="72" dataCellStyle="Tabelltext"/>
    <tableColumn id="5" xr3:uid="{D47DA4C3-3E6E-48F3-ACB8-C68E55B3B7CC}" name="2001" dataDxfId="71" dataCellStyle="Tabelltext"/>
    <tableColumn id="6" xr3:uid="{04E2B311-F47C-4C3F-8AFA-7D1694CAEA85}" name="2002" dataDxfId="70" dataCellStyle="Tabelltext"/>
    <tableColumn id="7" xr3:uid="{BB059C37-869B-417D-B65A-A06D403BCE0A}" name="2003" dataDxfId="69" dataCellStyle="Tabelltext"/>
    <tableColumn id="8" xr3:uid="{D83EE719-0DBC-4097-ACF9-4127EF021889}" name="2004" dataDxfId="68" dataCellStyle="Tabelltext"/>
    <tableColumn id="9" xr3:uid="{210A383D-ED55-4554-A6AE-4CB4492BF7D7}" name="2005" dataDxfId="67" dataCellStyle="Tabelltext"/>
    <tableColumn id="10" xr3:uid="{4502B70C-E1C0-4B99-88CE-C68202153BBC}" name="2006" dataDxfId="66" dataCellStyle="Tabelltext"/>
    <tableColumn id="11" xr3:uid="{BDB9E14D-80F7-41D8-9E6A-E1269A5CC444}" name="2007" dataDxfId="65" dataCellStyle="Tabelltext"/>
    <tableColumn id="12" xr3:uid="{D3DC0FEA-8E5E-4CC8-83FC-E556367E07E6}" name="2008" dataDxfId="64" dataCellStyle="Tabelltext"/>
    <tableColumn id="13" xr3:uid="{BCE384DB-09F0-4B5A-86E1-AD8F56C4AF17}" name="2009" dataDxfId="63" dataCellStyle="Tabelltext"/>
    <tableColumn id="14" xr3:uid="{35365271-D44C-4ADC-BB35-B78F123320C8}" name="2010" dataDxfId="62" dataCellStyle="Tabelltext"/>
    <tableColumn id="15" xr3:uid="{4D03D0A9-CE16-4C99-8073-1E74A216C091}" name="2011" dataDxfId="61" dataCellStyle="Tabelltext"/>
    <tableColumn id="16" xr3:uid="{EC48BCC7-25F4-4A16-8DB0-280F19024736}" name="2012" dataDxfId="60" dataCellStyle="Tabelltext"/>
    <tableColumn id="17" xr3:uid="{BED4E172-A071-4839-A601-8957596B8DEA}" name="2013" dataDxfId="59" dataCellStyle="Tabelltext"/>
    <tableColumn id="18" xr3:uid="{D742E4D8-129E-4D68-BC8B-3CB86288D0DD}" name="2014" dataDxfId="58" dataCellStyle="Tabelltext"/>
    <tableColumn id="19" xr3:uid="{715AD27C-AEBB-4401-8ABD-306D49F25D55}" name="2015" dataDxfId="57" dataCellStyle="Tabelltext"/>
    <tableColumn id="20" xr3:uid="{AAC78F8C-5267-4714-AC83-E9AD5B7F4EBA}" name="2016" dataDxfId="56" dataCellStyle="Tabelltext"/>
    <tableColumn id="21" xr3:uid="{412DB12F-7E6F-4A12-8A3E-655CBA498BF1}" name="2017" dataDxfId="55" dataCellStyle="Tabelltext"/>
    <tableColumn id="22" xr3:uid="{94938BD6-2C84-4AA4-838A-D8CB8134CB05}" name="2018" dataDxfId="54" dataCellStyle="Tabelltext"/>
    <tableColumn id="23" xr3:uid="{2E7E8BDD-16F0-4812-BC3C-6B6CF3B3B91C}" name="2019" dataDxfId="53" dataCellStyle="Tabelltext"/>
    <tableColumn id="24" xr3:uid="{3DEF2169-0AA5-40FF-BF9C-B34642C81A67}" name="2020" dataDxfId="52" dataCellStyle="Tabelltext"/>
  </tableColumns>
  <tableStyleInfo name="Kulturanalys tabellforma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34C457-5401-42BB-9245-F6FB36E80312}" name="Tabell7" displayName="Tabell7" ref="A4:Y9" totalsRowShown="0" headerRowDxfId="673" dataCellStyle="Tabelltext">
  <autoFilter ref="A4:Y9" xr:uid="{EC34C457-5401-42BB-9245-F6FB36E80312}"/>
  <tableColumns count="25">
    <tableColumn id="1" xr3:uid="{4558FDD7-51CC-4FBA-816F-74DB5B4679CB}" name="År" dataCellStyle="Tabelltext"/>
    <tableColumn id="2" xr3:uid="{6DFD0609-AFA6-4D32-A640-952B5055B983}" name="1997" dataDxfId="672" dataCellStyle="Tabelltext"/>
    <tableColumn id="3" xr3:uid="{EFB52365-4A7B-4050-88BA-CDD6CD83D338}" name="1998" dataDxfId="671" dataCellStyle="Tabelltext"/>
    <tableColumn id="4" xr3:uid="{BFF04E02-1B1A-471C-9FD5-6A36DD33989B}" name="1999" dataDxfId="670" dataCellStyle="Tabelltext"/>
    <tableColumn id="5" xr3:uid="{8FDB1083-3368-4A60-8F8A-80A51BFD8BA2}" name="2000" dataDxfId="669" dataCellStyle="Tabelltext"/>
    <tableColumn id="6" xr3:uid="{2AE6C92C-386F-4516-8863-1BDB5554D41E}" name="2001" dataDxfId="668" dataCellStyle="Tabelltext"/>
    <tableColumn id="7" xr3:uid="{9C2DC3D8-6882-47BB-BE53-14AD77BE2056}" name="2002" dataDxfId="667" dataCellStyle="Tabelltext"/>
    <tableColumn id="8" xr3:uid="{9548F20A-5696-4C3A-9B80-031919FE7486}" name="2003" dataDxfId="666" dataCellStyle="Tabelltext"/>
    <tableColumn id="9" xr3:uid="{3F2AA202-584E-4BA4-94BA-F4411934B2C5}" name="2004" dataDxfId="665" dataCellStyle="Tabelltext"/>
    <tableColumn id="10" xr3:uid="{37D83EC4-A979-498B-AE32-0CC676F6B6C7}" name="2005" dataDxfId="664" dataCellStyle="Tabelltext"/>
    <tableColumn id="11" xr3:uid="{8AF9C19A-C88E-4638-B7B2-A2B205FA281F}" name="2006" dataDxfId="663" dataCellStyle="Tabelltext"/>
    <tableColumn id="12" xr3:uid="{B0EA1398-CDE5-43A3-BDBE-67339BE66B31}" name="2007" dataDxfId="662" dataCellStyle="Tabelltext"/>
    <tableColumn id="13" xr3:uid="{F347A401-2863-4F74-B2A4-03F9112997E6}" name="2008" dataDxfId="661" dataCellStyle="Tabelltext"/>
    <tableColumn id="14" xr3:uid="{8E307ABE-2817-451B-B128-34E95F2099BC}" name="2009" dataDxfId="660" dataCellStyle="Tabelltext"/>
    <tableColumn id="15" xr3:uid="{84725592-3879-4E64-9F56-4CF7413E7C17}" name="2010" dataDxfId="659" dataCellStyle="Tabelltext"/>
    <tableColumn id="16" xr3:uid="{F43CBE2D-5A47-47B2-8B06-EFBB0ABE0056}" name="2011" dataDxfId="658" dataCellStyle="Tabelltext"/>
    <tableColumn id="17" xr3:uid="{16E7C11A-70C2-4948-B24E-569DCB9BA1AE}" name="2012" dataDxfId="657" dataCellStyle="Tabelltext"/>
    <tableColumn id="18" xr3:uid="{CEB67C54-A7FA-4773-AF3D-8D57704607C1}" name="2013" dataDxfId="656" dataCellStyle="Tabelltext"/>
    <tableColumn id="19" xr3:uid="{349768A3-5342-44F8-8E24-9B3F7F8404ED}" name="2014" dataDxfId="655" dataCellStyle="Tabelltext"/>
    <tableColumn id="20" xr3:uid="{728157C9-317F-43B2-8E09-BF2A61E99D6E}" name="2015" dataDxfId="654" dataCellStyle="Tabelltext"/>
    <tableColumn id="21" xr3:uid="{BB5F4954-4454-481D-AF88-45770BF02B4F}" name="2016" dataDxfId="653" dataCellStyle="Tabelltext"/>
    <tableColumn id="22" xr3:uid="{50EEEEB7-FFB9-4CA8-8B6E-D53D8897616A}" name="2017" dataDxfId="652" dataCellStyle="Tabelltext"/>
    <tableColumn id="23" xr3:uid="{A6011770-A6F9-4589-AED1-98044B79D07A}" name="2018" dataDxfId="651" dataCellStyle="Tabelltext"/>
    <tableColumn id="24" xr3:uid="{E933B854-A15D-4391-AD9F-00DFE9A6152A}" name="2019" dataDxfId="650" dataCellStyle="Tabelltext"/>
    <tableColumn id="25" xr3:uid="{876B6598-CADE-4DCF-BAE8-339934B20CCC}" name="2020" dataDxfId="649" dataCellStyle="Tabelltext"/>
  </tableColumns>
  <tableStyleInfo name="Kulturanalys tabellformat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EFEB71-9B7B-4C0B-B825-15BB5D9798A1}" name="Tabell32" displayName="Tabell32" ref="A4:X26" totalsRowShown="0" headerRowDxfId="51" headerRowBorderDxfId="50" tableBorderDxfId="49" headerRowCellStyle="Tabelltext" dataCellStyle="Tabelltext">
  <autoFilter ref="A4:X26" xr:uid="{E7EFEB71-9B7B-4C0B-B825-15BB5D9798A1}"/>
  <tableColumns count="24">
    <tableColumn id="1" xr3:uid="{95D39B97-A57A-448C-8C92-5116FF245ABE}" name="År" dataDxfId="48" dataCellStyle="Tabelltext"/>
    <tableColumn id="2" xr3:uid="{1893C460-00D3-400C-81A4-1337602A0706}" name="1998" dataDxfId="47" dataCellStyle="Tabelltext"/>
    <tableColumn id="3" xr3:uid="{81620972-BDC1-4A60-B285-C8B89D0D18F5}" name="1999" dataDxfId="46" dataCellStyle="Tabelltext"/>
    <tableColumn id="4" xr3:uid="{1257ED72-A6E1-44DA-AD13-22FBAFE2B485}" name="2000" dataDxfId="45" dataCellStyle="Tabelltext"/>
    <tableColumn id="5" xr3:uid="{5528EF33-2516-40F4-A040-FB48E47625B4}" name="2001" dataDxfId="44" dataCellStyle="Tabelltext"/>
    <tableColumn id="6" xr3:uid="{0CCD1E4E-9957-419B-AF81-79C15B3804A0}" name="2002" dataDxfId="43" dataCellStyle="Tabelltext"/>
    <tableColumn id="7" xr3:uid="{E734861D-195F-43EE-AD0F-A74B7811E352}" name="2003" dataDxfId="42" dataCellStyle="Tabelltext"/>
    <tableColumn id="8" xr3:uid="{A05BB3F6-81D3-4DF0-A677-C7DCA1C96F8F}" name="2004" dataDxfId="41" dataCellStyle="Tabelltext"/>
    <tableColumn id="9" xr3:uid="{27926DB9-D76E-4365-BE0A-F9DD852DE6BE}" name="2005" dataDxfId="40" dataCellStyle="Tabelltext"/>
    <tableColumn id="10" xr3:uid="{E1D8CC83-85A5-48D2-A44A-15C452A75912}" name="2006" dataDxfId="39" dataCellStyle="Tabelltext"/>
    <tableColumn id="11" xr3:uid="{B8052A52-63F8-4E9A-9A9D-0A1A76C02BE8}" name="2007" dataDxfId="38" dataCellStyle="Tabelltext"/>
    <tableColumn id="12" xr3:uid="{860ACAA8-E6CA-45B5-9051-65E0565ADF2B}" name="2008" dataDxfId="37" dataCellStyle="Tabelltext"/>
    <tableColumn id="13" xr3:uid="{32ABBECD-94AC-4225-986F-162F59400D70}" name="2009" dataDxfId="36" dataCellStyle="Tabelltext"/>
    <tableColumn id="14" xr3:uid="{C6E9F99E-AC24-45EB-94AF-AACF0A138023}" name="2010" dataDxfId="35" dataCellStyle="Tabelltext"/>
    <tableColumn id="15" xr3:uid="{CA55B353-0DA2-477B-8A97-5D2A700AE6F5}" name="2011" dataDxfId="34" dataCellStyle="Tabelltext"/>
    <tableColumn id="16" xr3:uid="{EFD16670-BFBD-4406-8495-78C74B446E08}" name="2012" dataDxfId="33" dataCellStyle="Tabelltext"/>
    <tableColumn id="17" xr3:uid="{6D178B16-ADC9-41FB-A55A-71946F29FF1C}" name="2013" dataDxfId="32" dataCellStyle="Tabelltext"/>
    <tableColumn id="18" xr3:uid="{1F4349AE-EF93-400C-BE65-0BEAA05EB2EB}" name="2014" dataDxfId="31" dataCellStyle="Tabelltext"/>
    <tableColumn id="19" xr3:uid="{48BC7894-F9E2-43E4-8CED-F34089B4DC7C}" name="2015" dataDxfId="30" dataCellStyle="Tabelltext"/>
    <tableColumn id="20" xr3:uid="{2EFD2FA9-D44B-46DC-B8AE-A37787BDC591}" name="2016" dataDxfId="29" dataCellStyle="Tabelltext"/>
    <tableColumn id="21" xr3:uid="{818F2670-A3B4-4E2A-AF22-A1BA9A7B8C2B}" name="2017" dataDxfId="28" dataCellStyle="Tabelltext"/>
    <tableColumn id="22" xr3:uid="{6DFFCB48-EF70-41E9-A4A8-2D35CFC053B0}" name="2018" dataDxfId="27" dataCellStyle="Tabelltext"/>
    <tableColumn id="23" xr3:uid="{0394BFDE-0FCB-4FBD-B366-8BA617847CD8}" name="2019" dataDxfId="26" dataCellStyle="Tabelltext"/>
    <tableColumn id="24" xr3:uid="{9CBD28EB-2303-45BF-AF28-2E9F6921B233}" name="2020" dataDxfId="25" dataCellStyle="Tabelltext"/>
  </tableColumns>
  <tableStyleInfo name="Kulturanalys tabellformat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5911AE-D564-45D9-803B-CF615B010FEA}" name="Tabell18" displayName="Tabell18" ref="A4:X9" totalsRowShown="0" dataDxfId="24" headerRowCellStyle="Tabelltext" dataCellStyle="Tabelltext">
  <autoFilter ref="A4:X9" xr:uid="{C95911AE-D564-45D9-803B-CF615B010FEA}"/>
  <tableColumns count="24">
    <tableColumn id="1" xr3:uid="{87556F4B-51EA-4445-89F2-AC498009380F}" name="År" dataDxfId="23" dataCellStyle="Tabelltext"/>
    <tableColumn id="2" xr3:uid="{353C7067-91B3-4B58-B5A5-732340E8C723}" name="1998" dataDxfId="22" dataCellStyle="Tabelltext"/>
    <tableColumn id="3" xr3:uid="{E6210570-B492-4A45-84DD-2629C6A90742}" name="1999" dataDxfId="21" dataCellStyle="Tabelltext"/>
    <tableColumn id="4" xr3:uid="{9579C376-710C-4237-9ADC-7CE68825B5B0}" name="2000" dataDxfId="20" dataCellStyle="Tabelltext"/>
    <tableColumn id="5" xr3:uid="{06CAB5FD-9A75-4EE4-9F55-4545BD5BADBC}" name="2001" dataDxfId="19" dataCellStyle="Tabelltext"/>
    <tableColumn id="6" xr3:uid="{4DCA53B1-175D-4E89-9F93-EC209D568BE3}" name="2002" dataDxfId="18" dataCellStyle="Tabelltext"/>
    <tableColumn id="7" xr3:uid="{6D9111CA-92E2-4FF2-A1DD-CEF8ECD6EDCA}" name="2003" dataDxfId="17" dataCellStyle="Tabelltext"/>
    <tableColumn id="8" xr3:uid="{74C8F312-FBD8-4048-A388-713DA34298AA}" name="2004" dataDxfId="16" dataCellStyle="Tabelltext"/>
    <tableColumn id="9" xr3:uid="{B2AD18DE-8F44-444F-8FDB-CBC68D33E143}" name="2005" dataDxfId="15" dataCellStyle="Tabelltext"/>
    <tableColumn id="10" xr3:uid="{FC02B6BB-3CEF-42BE-B0FF-015EED0F0C13}" name="2006" dataDxfId="14" dataCellStyle="Tabelltext"/>
    <tableColumn id="11" xr3:uid="{37920864-7AB9-4D3B-8722-08B95A1872DA}" name="2007" dataDxfId="13" dataCellStyle="Tabelltext"/>
    <tableColumn id="12" xr3:uid="{153A8A7E-28F4-45F2-9002-3E038F495AE9}" name="2008" dataDxfId="12" dataCellStyle="Tabelltext"/>
    <tableColumn id="13" xr3:uid="{6B102815-0E5D-4CEA-BD17-16E3F9E57A60}" name="2009" dataDxfId="11" dataCellStyle="Tabelltext"/>
    <tableColumn id="14" xr3:uid="{DCBD7066-E5BB-4FD8-9EFB-46CFC0A4A03F}" name="2010" dataDxfId="10" dataCellStyle="Tabelltext"/>
    <tableColumn id="15" xr3:uid="{1446D554-86BB-4A42-9956-9807AD10B4BA}" name="2011" dataDxfId="9" dataCellStyle="Tabelltext"/>
    <tableColumn id="16" xr3:uid="{C5EA3B89-64A0-4883-99AC-A0FC939D15F9}" name="2012" dataDxfId="8" dataCellStyle="Tabelltext"/>
    <tableColumn id="17" xr3:uid="{7E18CF32-88E9-4E85-A528-8F76BD3CECA1}" name="2013" dataDxfId="7" dataCellStyle="Tabelltext"/>
    <tableColumn id="18" xr3:uid="{44D07A9C-C224-49F7-8EBD-E65499976D3C}" name="2014" dataDxfId="6" dataCellStyle="Tabelltext"/>
    <tableColumn id="19" xr3:uid="{2AB8DB1B-C0C5-4182-9B9A-B0B618A295E5}" name="2015" dataDxfId="5" dataCellStyle="Tabelltext"/>
    <tableColumn id="20" xr3:uid="{72810A8F-5F77-46AE-9185-5E739E20A9DC}" name="2016" dataDxfId="4" dataCellStyle="Tabelltext"/>
    <tableColumn id="21" xr3:uid="{6FA7E7A3-E1EC-4514-B8B5-D96E36C055F7}" name="2017" dataDxfId="3" dataCellStyle="Tabelltext"/>
    <tableColumn id="22" xr3:uid="{E1EB8ABB-68E1-4665-AB21-6A7B3AE2654E}" name="2018" dataDxfId="2" dataCellStyle="Tabelltext"/>
    <tableColumn id="23" xr3:uid="{398F0288-58C5-4437-8B27-66803D9F8048}" name="2019" dataDxfId="1" dataCellStyle="Tabelltext"/>
    <tableColumn id="24" xr3:uid="{59413100-F623-4871-9354-425B2A9D5416}" name="2020" dataDxfId="0" dataCellStyle="Tabelltext"/>
  </tableColumns>
  <tableStyleInfo name="Kulturanalys tabellforma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D0BCDD-6320-44A2-8D78-432C085FC40E}" name="Tabell8" displayName="Tabell8" ref="A4:Y9" totalsRowShown="0" headerRowCellStyle="Tabelltext" dataCellStyle="Tabelltext">
  <autoFilter ref="A4:Y9" xr:uid="{68D0BCDD-6320-44A2-8D78-432C085FC40E}"/>
  <tableColumns count="25">
    <tableColumn id="1" xr3:uid="{99036B28-95CB-4B73-A0E0-9222F30FF24D}" name="År" dataDxfId="648" dataCellStyle="Tabelltext"/>
    <tableColumn id="2" xr3:uid="{FC5A4D53-8C7B-44E2-BA73-C0DA47A39850}" name="1997" dataCellStyle="Tabelltext"/>
    <tableColumn id="3" xr3:uid="{29F2551A-2A48-46A6-8A99-FBFF0CA84EE5}" name="1998" dataCellStyle="Tabelltext"/>
    <tableColumn id="4" xr3:uid="{4C655CBF-1AF4-40BB-8721-7C347B982BD6}" name="1999" dataCellStyle="Tabelltext"/>
    <tableColumn id="5" xr3:uid="{CC1EDE3F-10D7-4AAE-A434-00193F0901D7}" name="2000" dataCellStyle="Tabelltext"/>
    <tableColumn id="6" xr3:uid="{39ABEDE4-4D0A-4C76-B4BA-319A65A5F8F8}" name="2001" dataCellStyle="Tabelltext"/>
    <tableColumn id="7" xr3:uid="{34C8012D-8989-4F20-9FFF-E0C346C38DF9}" name="2002" dataCellStyle="Tabelltext"/>
    <tableColumn id="8" xr3:uid="{85EEC259-D8A7-4898-86C6-F1C87FFE2A22}" name="2003" dataCellStyle="Tabelltext"/>
    <tableColumn id="9" xr3:uid="{EBA8BF23-9031-4955-87FB-1F1FC5B6F3C3}" name="2004" dataCellStyle="Tabelltext"/>
    <tableColumn id="10" xr3:uid="{9B67BB8A-FF40-4F78-BDBD-A0247D200300}" name="2005" dataCellStyle="Tabelltext"/>
    <tableColumn id="11" xr3:uid="{D250EF4B-382D-40A0-B41F-E4AA614A4AC0}" name="2006" dataCellStyle="Tabelltext"/>
    <tableColumn id="12" xr3:uid="{F89B5F3A-D545-44C9-9472-A63268B77E86}" name="2007" dataDxfId="647" dataCellStyle="Tabelltext"/>
    <tableColumn id="13" xr3:uid="{5915262A-E59A-45C9-8105-578A1C24538F}" name="2008" dataDxfId="646" dataCellStyle="Tabelltext"/>
    <tableColumn id="14" xr3:uid="{AA7EFD2B-4329-4C35-A035-86E29668DFB6}" name="2009" dataDxfId="645" dataCellStyle="Tabelltext"/>
    <tableColumn id="15" xr3:uid="{A57BC15E-4858-457E-8AE1-72B07A1C34C8}" name="2010" dataDxfId="644" dataCellStyle="Tabelltext"/>
    <tableColumn id="16" xr3:uid="{72A79716-73DF-4564-B3D4-C859E19FF8B2}" name="2011" dataDxfId="643" dataCellStyle="Tabelltext"/>
    <tableColumn id="17" xr3:uid="{F9598E45-AE63-454D-8DA3-AEA6D2A41E03}" name="2012" dataDxfId="642" dataCellStyle="Tabelltext"/>
    <tableColumn id="18" xr3:uid="{6BBC5739-07AC-437A-80FA-4BAE4F79A415}" name="2013" dataDxfId="641" dataCellStyle="Tabelltext"/>
    <tableColumn id="19" xr3:uid="{C5064157-4B5D-4F01-8769-22D6D9014105}" name="2014" dataDxfId="640" dataCellStyle="Tabelltext"/>
    <tableColumn id="20" xr3:uid="{ED665896-66FE-41D8-B143-DF6C32C86D89}" name="2015" dataDxfId="639" dataCellStyle="Tabelltext"/>
    <tableColumn id="21" xr3:uid="{1CA54EFA-95D7-4BE8-BDF7-D13C3B74FFFA}" name="2016" dataDxfId="638" dataCellStyle="Tabelltext"/>
    <tableColumn id="22" xr3:uid="{ECF8C24B-3B28-416C-A378-AED6BC9CB219}" name="2017" dataDxfId="637" dataCellStyle="Tabelltext"/>
    <tableColumn id="23" xr3:uid="{542213BE-40B4-42FC-A433-809F639FF510}" name="2018" dataDxfId="636" dataCellStyle="Tabelltext"/>
    <tableColumn id="24" xr3:uid="{A37E2711-9D44-4301-A22C-533D17DC145C}" name="2019" dataDxfId="635" dataCellStyle="Tabelltext"/>
    <tableColumn id="25" xr3:uid="{A5250A24-29B9-4D8C-A84D-9E8221253043}" name="2020" dataDxfId="634" dataCellStyle="Tabelltext"/>
  </tableColumns>
  <tableStyleInfo name="Kulturanalys tabellforma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7F549D-97D9-4084-8F8A-6BB32318C160}" name="Tabell9" displayName="Tabell9" ref="A4:Y11" totalsRowShown="0" headerRowDxfId="633" headerRowBorderDxfId="632" tableBorderDxfId="631" headerRowCellStyle="Tabelltext" dataCellStyle="Tabelltext">
  <autoFilter ref="A4:Y11" xr:uid="{687F549D-97D9-4084-8F8A-6BB32318C160}"/>
  <tableColumns count="25">
    <tableColumn id="1" xr3:uid="{DBD29760-0A5B-40E6-A93C-59B4AAE5F8F2}" name="År" dataDxfId="630" dataCellStyle="Tabelltext"/>
    <tableColumn id="2" xr3:uid="{481DC16A-B755-4EAB-9F0E-312B40CCC37A}" name="1997" dataDxfId="629" dataCellStyle="Tabelltext"/>
    <tableColumn id="3" xr3:uid="{2A49D088-C6A1-4C55-B2B6-C6446653C7EA}" name="1998" dataDxfId="628" dataCellStyle="Tabelltext"/>
    <tableColumn id="4" xr3:uid="{C07020E3-16EC-48FC-B885-4AC4923FBE7B}" name="1999" dataDxfId="627" dataCellStyle="Tabelltext"/>
    <tableColumn id="5" xr3:uid="{28FF22AF-2A64-450D-9039-8AE6EDA177E6}" name="2000" dataDxfId="626" dataCellStyle="Tabelltext"/>
    <tableColumn id="6" xr3:uid="{38973F4B-A5C1-4349-891C-046B666D5E80}" name="2001" dataDxfId="625" dataCellStyle="Tabelltext"/>
    <tableColumn id="7" xr3:uid="{3E74BF6D-A055-4332-A4D7-C4FF0523F4A1}" name="2002" dataDxfId="624" dataCellStyle="Tabelltext"/>
    <tableColumn id="8" xr3:uid="{5703991A-908D-4B16-82BA-2E6E785384D7}" name="2003" dataDxfId="623" dataCellStyle="Tabelltext"/>
    <tableColumn id="9" xr3:uid="{C41903DA-20D9-442F-97DF-9F00596AD1C0}" name="2004" dataDxfId="622" dataCellStyle="Tabelltext"/>
    <tableColumn id="10" xr3:uid="{2BCEDFE9-1C99-4E0C-8D86-EC930E29F100}" name="2005" dataDxfId="621" dataCellStyle="Tabelltext"/>
    <tableColumn id="11" xr3:uid="{88BA7E84-C33A-47EA-B3C4-E8686FCC55D7}" name="2006" dataDxfId="620" dataCellStyle="Tabelltext"/>
    <tableColumn id="12" xr3:uid="{BE24749F-F362-458F-A894-0C8AE9B401F0}" name="2007" dataDxfId="619" dataCellStyle="Tabelltext"/>
    <tableColumn id="13" xr3:uid="{DFEB8F25-723B-444C-AD1C-399892EB5C80}" name="2008" dataDxfId="618" dataCellStyle="Tabelltext"/>
    <tableColumn id="14" xr3:uid="{DB13EB62-0DA6-4292-91F6-2B0923FAC1CC}" name="2009" dataDxfId="617" dataCellStyle="Tabelltext"/>
    <tableColumn id="15" xr3:uid="{850A064C-64BB-4339-BA65-9BB3F20EA735}" name="2010" dataDxfId="616" dataCellStyle="Tabelltext"/>
    <tableColumn id="16" xr3:uid="{451C2365-2923-4BB1-9B26-74F5FA35BCBC}" name="2011" dataDxfId="615" dataCellStyle="Tabelltext"/>
    <tableColumn id="17" xr3:uid="{B7687C42-F267-4CB6-8E2B-48CA9EB64753}" name="2012" dataDxfId="614" dataCellStyle="Tabelltext"/>
    <tableColumn id="18" xr3:uid="{A64EA189-A66E-41D7-95D2-0D5C0A320A40}" name="2013" dataDxfId="613" dataCellStyle="Tabelltext"/>
    <tableColumn id="19" xr3:uid="{6221BD84-BB69-4974-AB06-6AC2C2172469}" name="2014" dataDxfId="612" dataCellStyle="Tabelltext"/>
    <tableColumn id="20" xr3:uid="{23025F26-D2CA-4CB0-9440-79F9EB65F1B7}" name="2015" dataDxfId="611" dataCellStyle="Tabelltext"/>
    <tableColumn id="21" xr3:uid="{ED435605-BDA6-405E-BE18-E46BBCC579FC}" name="2016" dataDxfId="610" dataCellStyle="Tabelltext"/>
    <tableColumn id="22" xr3:uid="{B8D5CFBE-8826-4FFF-849A-2A4B0C51387A}" name="2017" dataDxfId="609" dataCellStyle="Tabelltext"/>
    <tableColumn id="23" xr3:uid="{F9366267-8604-4536-B0D6-507EF88EDF14}" name="2018" dataDxfId="608" dataCellStyle="Tabelltext"/>
    <tableColumn id="24" xr3:uid="{3FE81ECF-DD76-410B-ADCD-5D7CC47742CB}" name="2019" dataDxfId="607" dataCellStyle="Tabelltext"/>
    <tableColumn id="25" xr3:uid="{7F149FAE-A609-4312-A91A-4CC21201BC21}" name="2020" dataDxfId="606" dataCellStyle="Tabelltext"/>
  </tableColumns>
  <tableStyleInfo name="Kulturanalys tabellformat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DEF8DD-BBF0-40F4-A81D-68796432615C}" name="Tabell10" displayName="Tabell10" ref="A4:Y11" totalsRowShown="0" headerRowDxfId="605" dataDxfId="603" headerRowBorderDxfId="604" tableBorderDxfId="602" headerRowCellStyle="Tabelltext" dataCellStyle="Tabelltext">
  <autoFilter ref="A4:Y11" xr:uid="{FDDEF8DD-BBF0-40F4-A81D-68796432615C}"/>
  <tableColumns count="25">
    <tableColumn id="1" xr3:uid="{F49687C2-E357-41E6-9DE0-C83D1D8D4807}" name="År" dataDxfId="601" dataCellStyle="Tabelltext"/>
    <tableColumn id="2" xr3:uid="{834D36CE-5417-42C7-899F-FDAB965F37B0}" name="1997" dataDxfId="600" dataCellStyle="Tabelltext"/>
    <tableColumn id="3" xr3:uid="{1DDF0566-0A0D-4298-83B0-0F726D7F873E}" name="1998" dataDxfId="599" dataCellStyle="Tabelltext"/>
    <tableColumn id="4" xr3:uid="{80C1A3F5-18BC-46F6-93D8-9C51525E469B}" name="1999" dataDxfId="598" dataCellStyle="Tabelltext"/>
    <tableColumn id="5" xr3:uid="{9292D6D9-510E-468A-8052-215BEB16F2D7}" name="2000" dataDxfId="597" dataCellStyle="Tabelltext"/>
    <tableColumn id="6" xr3:uid="{E7216744-636C-4E5C-8B99-EF83764AD744}" name="2001" dataDxfId="596" dataCellStyle="Tabelltext"/>
    <tableColumn id="7" xr3:uid="{40363617-2CA9-45F5-BB04-79E8656E8DE9}" name="2002" dataDxfId="595" dataCellStyle="Tabelltext"/>
    <tableColumn id="8" xr3:uid="{39A1349C-DEF4-43EE-B35F-C02B38A00C66}" name="2003" dataDxfId="594" dataCellStyle="Tabelltext"/>
    <tableColumn id="9" xr3:uid="{A6BA0AD4-114E-4058-AD06-CB0BFF1B6CEE}" name="2004" dataDxfId="593" dataCellStyle="Tabelltext"/>
    <tableColumn id="10" xr3:uid="{84DFAD74-021D-491D-8363-A3374B5FE205}" name="2005" dataDxfId="592" dataCellStyle="Tabelltext"/>
    <tableColumn id="11" xr3:uid="{8D769D7E-45A4-4582-9150-22A0A09C5207}" name="2006" dataDxfId="591" dataCellStyle="Tabelltext"/>
    <tableColumn id="12" xr3:uid="{CE4A6CA6-55AE-4681-BC1C-9A28CFC5F5E2}" name="2007" dataDxfId="590" dataCellStyle="Tabelltext"/>
    <tableColumn id="13" xr3:uid="{2AE31B22-AE87-4D58-9D8B-99479AC4D922}" name="2008" dataDxfId="589" dataCellStyle="Tabelltext"/>
    <tableColumn id="14" xr3:uid="{F517EF63-C900-425A-8616-3AD7B1132F5A}" name="2009" dataDxfId="588" dataCellStyle="Tabelltext"/>
    <tableColumn id="15" xr3:uid="{C2DF8AF7-CBF1-452B-AB9D-A80DEBE2F341}" name="2010" dataDxfId="587" dataCellStyle="Tabelltext"/>
    <tableColumn id="16" xr3:uid="{61914DAC-D54A-4FE3-827C-B30C09B0A5AB}" name="2011" dataDxfId="586" dataCellStyle="Tabelltext"/>
    <tableColumn id="17" xr3:uid="{1F83E833-2895-47D4-AA7D-0E6E6F9B1565}" name="2012" dataDxfId="585" dataCellStyle="Tabelltext"/>
    <tableColumn id="18" xr3:uid="{3488988C-9E2F-47D9-A290-7EE751E94DC2}" name="2013" dataDxfId="584" dataCellStyle="Tabelltext"/>
    <tableColumn id="19" xr3:uid="{61E4F621-EEAD-49E9-9A2C-F9E716B2AB23}" name="2014" dataDxfId="583" dataCellStyle="Tabelltext"/>
    <tableColumn id="20" xr3:uid="{DC3B8621-D55A-4CD4-94BC-0784118485D9}" name="2015" dataDxfId="582" dataCellStyle="Tabelltext"/>
    <tableColumn id="21" xr3:uid="{3C01B5A3-EBF7-4CBF-A2E1-8E0E5A698D80}" name="2016" dataDxfId="581" dataCellStyle="Tabelltext"/>
    <tableColumn id="22" xr3:uid="{D0E1F79C-8C57-4978-8450-4D1661EAB20D}" name="2017" dataDxfId="580" dataCellStyle="Tabelltext"/>
    <tableColumn id="23" xr3:uid="{72DBC837-E616-4C9E-A7AD-B62510A40383}" name="2018" dataDxfId="579" dataCellStyle="Tabelltext"/>
    <tableColumn id="24" xr3:uid="{58B547B9-8870-4DD9-AFAE-028B2A0E55D1}" name="2019" dataDxfId="578" dataCellStyle="Tabelltext"/>
    <tableColumn id="25" xr3:uid="{93F05CAB-5CBD-4B11-A997-C75D59D44A86}" name="2020" dataDxfId="577" dataCellStyle="Tabelltext"/>
  </tableColumns>
  <tableStyleInfo name="Kulturanalys tabellformat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BEC26A-4C3D-436F-93AB-1719DA3421D9}" name="Tabell11" displayName="Tabell11" ref="A4:Y10" totalsRowShown="0" headerRowDxfId="576" headerRowBorderDxfId="575" tableBorderDxfId="574" headerRowCellStyle="Tabelltext" dataCellStyle="Tabelltext">
  <autoFilter ref="A4:Y10" xr:uid="{44BEC26A-4C3D-436F-93AB-1719DA3421D9}"/>
  <tableColumns count="25">
    <tableColumn id="1" xr3:uid="{F616BEC3-4202-45DF-806C-0A7D220F22CB}" name="År" dataDxfId="573" dataCellStyle="Tabelltext"/>
    <tableColumn id="2" xr3:uid="{A23C1DC6-69B3-45B2-82B9-059521F6093C}" name="1997" dataDxfId="572" dataCellStyle="Tabelltext"/>
    <tableColumn id="3" xr3:uid="{E52F6072-5E35-46B7-BA3C-4C4BFCDD0AAE}" name="1998" dataDxfId="571" dataCellStyle="Tabelltext"/>
    <tableColumn id="4" xr3:uid="{CE3CB9CA-0C51-487D-8751-4A68B054C85B}" name="1999" dataDxfId="570" dataCellStyle="Tabelltext"/>
    <tableColumn id="5" xr3:uid="{9EEF328F-150B-4A50-928A-DEE9665BAB15}" name="2000" dataDxfId="569" dataCellStyle="Tabelltext"/>
    <tableColumn id="6" xr3:uid="{486F9805-1F72-4F5B-A057-9B376B17D02E}" name="2001" dataDxfId="568" dataCellStyle="Tabelltext"/>
    <tableColumn id="7" xr3:uid="{59DBA827-5F86-4E1C-A7ED-7371448DDA23}" name="2002" dataDxfId="567" dataCellStyle="Tabelltext"/>
    <tableColumn id="8" xr3:uid="{2DFF6798-1E40-46AF-AD05-2BACC101375F}" name="2003" dataDxfId="566" dataCellStyle="Tabelltext"/>
    <tableColumn id="9" xr3:uid="{CCA49013-D73B-4CD2-BCD0-8FCC60A9A231}" name="2004" dataDxfId="565" dataCellStyle="Tabelltext"/>
    <tableColumn id="10" xr3:uid="{A01B32AD-5CCD-40FB-82CF-170019B07C62}" name="2005" dataDxfId="564" dataCellStyle="Tabelltext"/>
    <tableColumn id="11" xr3:uid="{669A95E6-3391-4322-9B8A-F5BE6F0304E2}" name="2006" dataDxfId="563" dataCellStyle="Tabelltext"/>
    <tableColumn id="12" xr3:uid="{923F108F-085F-4149-A498-30AF9D70F443}" name="2007" dataDxfId="562" dataCellStyle="Tabelltext"/>
    <tableColumn id="13" xr3:uid="{0746A72A-EB8C-4E64-A076-9E52875C1F90}" name="2008" dataDxfId="561" dataCellStyle="Tabelltext"/>
    <tableColumn id="14" xr3:uid="{0ADBD2FF-25A5-42CD-8433-5DA30994721D}" name="2009" dataDxfId="560" dataCellStyle="Tabelltext"/>
    <tableColumn id="15" xr3:uid="{48FB14B7-BB95-4F79-90B8-70F1901566A0}" name="2010" dataDxfId="559" dataCellStyle="Tabelltext"/>
    <tableColumn id="16" xr3:uid="{6084F66A-CF76-4F93-8C2E-54EE809B5703}" name="2011" dataDxfId="558" dataCellStyle="Tabelltext"/>
    <tableColumn id="17" xr3:uid="{F420A567-B70A-45D4-8262-76C1587AFE6F}" name="2012" dataDxfId="557" dataCellStyle="Tabelltext"/>
    <tableColumn id="18" xr3:uid="{D575886F-D922-43EE-A43C-FBA03A1A5F52}" name="2013" dataDxfId="556" dataCellStyle="Tabelltext"/>
    <tableColumn id="19" xr3:uid="{479E0CF2-9C3A-4C44-A33D-03CD4893DFB6}" name="2014" dataDxfId="555" dataCellStyle="Tabelltext"/>
    <tableColumn id="20" xr3:uid="{CE5A1013-B988-4BB5-A8CC-330B11ED9A78}" name="2015" dataDxfId="554" dataCellStyle="Tabelltext"/>
    <tableColumn id="21" xr3:uid="{BE254529-7820-4318-B0FF-EA2926439812}" name="2016" dataDxfId="553" dataCellStyle="Tabelltext"/>
    <tableColumn id="22" xr3:uid="{DF7827C6-20D7-422F-BC64-8CA1B4EEF77B}" name="2017" dataDxfId="552" dataCellStyle="Tabelltext"/>
    <tableColumn id="23" xr3:uid="{8219D5B5-3D7C-44DF-A9B2-17967A33EDE8}" name="2018" dataDxfId="551" dataCellStyle="Tabelltext"/>
    <tableColumn id="24" xr3:uid="{3CDD51F7-F1DD-4BAE-88F7-7F8D1F570BBB}" name="2019" dataDxfId="550" dataCellStyle="Tabelltext"/>
    <tableColumn id="25" xr3:uid="{81B55274-CB32-44C0-8E46-92F544D21153}" name="2020" dataDxfId="549" dataCellStyle="Tabelltext"/>
  </tableColumns>
  <tableStyleInfo name="Kulturanalys tabellformat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FA4EC8-98B7-4606-8396-CE6379096A86}" name="Tabell12" displayName="Tabell12" ref="A4:Y10" totalsRowShown="0" headerRowDxfId="548" headerRowBorderDxfId="547" tableBorderDxfId="546" headerRowCellStyle="Tabelltext" dataCellStyle="Tabelltext">
  <autoFilter ref="A4:Y10" xr:uid="{38FA4EC8-98B7-4606-8396-CE6379096A86}"/>
  <tableColumns count="25">
    <tableColumn id="1" xr3:uid="{717898D6-5B90-483A-9CE4-A25EA0443726}" name="År" dataDxfId="545" dataCellStyle="Tabelltext"/>
    <tableColumn id="2" xr3:uid="{A5EF8967-B159-433E-B3B5-67334CCC050E}" name="1997" dataDxfId="544" dataCellStyle="Tabelltext"/>
    <tableColumn id="3" xr3:uid="{DCAB69C9-EE90-4DA0-86EE-8602BFC54B3D}" name="1998" dataDxfId="543" dataCellStyle="Tabelltext"/>
    <tableColumn id="4" xr3:uid="{B52547EF-8693-446E-9084-2383E5CD8A33}" name="1999" dataDxfId="542" dataCellStyle="Tabelltext"/>
    <tableColumn id="5" xr3:uid="{AB691FBF-EDDE-4C7E-A5FD-C7B25C5D146E}" name="2000" dataDxfId="541" dataCellStyle="Tabelltext"/>
    <tableColumn id="6" xr3:uid="{946990D8-3A80-43C6-B7E0-3CD67FADBD76}" name="2001" dataDxfId="540" dataCellStyle="Tabelltext"/>
    <tableColumn id="7" xr3:uid="{D4371A08-FE6E-40C3-80E9-7C0D2DA4F628}" name="2002" dataDxfId="539" dataCellStyle="Tabelltext"/>
    <tableColumn id="8" xr3:uid="{3063D21C-87F4-4214-B832-4934BE04EBE9}" name="2003" dataDxfId="538" dataCellStyle="Tabelltext"/>
    <tableColumn id="9" xr3:uid="{4150AD63-1F52-421D-B308-684E776412CC}" name="2004" dataDxfId="537" dataCellStyle="Tabelltext"/>
    <tableColumn id="10" xr3:uid="{209ED3FD-D3AE-4C4A-B4EC-99C4EE46F1EB}" name="2005" dataDxfId="536" dataCellStyle="Tabelltext"/>
    <tableColumn id="11" xr3:uid="{C4A8C43B-E1E4-4A9D-A0AE-6DDB5E74B113}" name="2006" dataDxfId="535" dataCellStyle="Tabelltext"/>
    <tableColumn id="12" xr3:uid="{516710B3-726A-4A1D-9BA5-F72E81E69474}" name="2007" dataDxfId="534" dataCellStyle="Tabelltext"/>
    <tableColumn id="13" xr3:uid="{0A41E38A-D58D-4FBF-A1F3-8EEDE3DA7D4D}" name="2008" dataDxfId="533" dataCellStyle="Tabelltext"/>
    <tableColumn id="14" xr3:uid="{176D687C-7EBF-435F-8807-FB53C2318275}" name="2009" dataDxfId="532" dataCellStyle="Tabelltext"/>
    <tableColumn id="15" xr3:uid="{B0288405-1EDF-4C50-9CB3-AFD95F02C9F7}" name="2010" dataDxfId="531" dataCellStyle="Tabelltext"/>
    <tableColumn id="16" xr3:uid="{101E3F45-FE96-480E-919A-CC9A7A7934D1}" name="2011" dataDxfId="530" dataCellStyle="Tabelltext"/>
    <tableColumn id="17" xr3:uid="{07E162C9-D61D-4F58-ABC0-11DAA074DFAC}" name="2012" dataDxfId="529" dataCellStyle="Tabelltext"/>
    <tableColumn id="18" xr3:uid="{6B288FAE-BBE9-4A84-8E65-D2726F1D42E2}" name="2013" dataDxfId="528" dataCellStyle="Tabelltext"/>
    <tableColumn id="19" xr3:uid="{2C2F2E13-6018-48E0-A74C-EA8CA5C0CB56}" name="2014" dataDxfId="527" dataCellStyle="Tabelltext"/>
    <tableColumn id="20" xr3:uid="{ECBA1AB0-32B0-4C6B-9D2C-491B7EA0E488}" name="2015" dataDxfId="526" dataCellStyle="Tabelltext"/>
    <tableColumn id="21" xr3:uid="{A1AF0754-097A-4DD4-BE77-0B063D9C6546}" name="2016" dataDxfId="525" dataCellStyle="Tabelltext"/>
    <tableColumn id="22" xr3:uid="{078BD210-094C-445D-B8F8-9F6C94029AC5}" name="2017" dataDxfId="524" dataCellStyle="Tabelltext"/>
    <tableColumn id="23" xr3:uid="{9070DAB7-13BF-484F-8275-D58EE07C6C45}" name="2018" dataDxfId="523" dataCellStyle="Tabelltext"/>
    <tableColumn id="24" xr3:uid="{135006C0-E643-4FBB-B9C6-ADCD17B17778}" name="2019" dataDxfId="522" dataCellStyle="Tabelltext"/>
    <tableColumn id="25" xr3:uid="{6BF4CC31-184C-426D-9A94-9FC95F2A5068}" name="2020" dataDxfId="521" dataCellStyle="Tabelltext"/>
  </tableColumns>
  <tableStyleInfo name="Kulturanalys tabellformat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489562-6156-4631-9391-A361A1502582}" name="Tabell13" displayName="Tabell13" ref="A4:Y21" totalsRowShown="0" headerRowDxfId="520" headerRowBorderDxfId="519" tableBorderDxfId="518" headerRowCellStyle="Tabelltext" dataCellStyle="Tabelltext">
  <autoFilter ref="A4:Y21" xr:uid="{4A489562-6156-4631-9391-A361A1502582}"/>
  <tableColumns count="25">
    <tableColumn id="1" xr3:uid="{43B27EB5-6675-40E0-A1DE-EEEF03F03FD2}" name="År" dataDxfId="517" dataCellStyle="Tabelltext"/>
    <tableColumn id="2" xr3:uid="{B4D49905-B62B-49B4-A7CF-11DD12F2812A}" name="1997" dataDxfId="516" dataCellStyle="Tabelltext"/>
    <tableColumn id="3" xr3:uid="{51C0A2BB-03FE-4098-A0F0-100A5DAF42BE}" name="1998" dataDxfId="515" dataCellStyle="Tabelltext"/>
    <tableColumn id="4" xr3:uid="{C6F40707-7DA1-4ED4-924C-F14B89ADB66D}" name="1999" dataDxfId="514" dataCellStyle="Tabelltext"/>
    <tableColumn id="5" xr3:uid="{201F8CCC-B45F-40C4-9805-7B29E421AF77}" name="2000" dataDxfId="513" dataCellStyle="Tabelltext"/>
    <tableColumn id="6" xr3:uid="{07629545-2888-4DC9-83E6-4C3866520B8F}" name="2001" dataDxfId="512" dataCellStyle="Tabelltext"/>
    <tableColumn id="7" xr3:uid="{7CF712CB-774F-461E-9E17-51C742007DF9}" name="2002" dataDxfId="511" dataCellStyle="Tabelltext"/>
    <tableColumn id="8" xr3:uid="{087407A7-23C7-4D77-BB44-037C948ECB6D}" name="2003" dataDxfId="510" dataCellStyle="Tabelltext"/>
    <tableColumn id="9" xr3:uid="{02A30702-FD3E-490E-A608-B58DE16110D6}" name="2004" dataDxfId="509" dataCellStyle="Tabelltext"/>
    <tableColumn id="10" xr3:uid="{CE18DA38-52D0-45E3-9BFA-E8B02E79D088}" name="2005" dataDxfId="508" dataCellStyle="Tabelltext"/>
    <tableColumn id="11" xr3:uid="{438D2307-E104-4787-B23E-1FBDCC79DEEA}" name="2006" dataDxfId="507" dataCellStyle="Tabelltext"/>
    <tableColumn id="12" xr3:uid="{207C4784-020F-4DFF-8D9C-588DB93DA05A}" name="2007" dataDxfId="506" dataCellStyle="Tabelltext"/>
    <tableColumn id="13" xr3:uid="{A9C095B7-4865-479E-8E99-E86DC519CD2B}" name="2008" dataDxfId="505" dataCellStyle="Tabelltext"/>
    <tableColumn id="14" xr3:uid="{6F2D5446-BC24-4298-889A-97A210F46A5F}" name="2009" dataDxfId="504" dataCellStyle="Tabelltext"/>
    <tableColumn id="15" xr3:uid="{D2F8AFE9-19F7-4E7F-B6A0-24D006AA62F3}" name="2010" dataDxfId="503" dataCellStyle="Tabelltext"/>
    <tableColumn id="16" xr3:uid="{125A65FB-54C6-4364-8CD7-A898956BB55B}" name="2011" dataDxfId="502" dataCellStyle="Tabelltext"/>
    <tableColumn id="17" xr3:uid="{8EF4DAA1-7BF4-4E12-98CD-096781529A1F}" name="2012" dataDxfId="501" dataCellStyle="Tabelltext"/>
    <tableColumn id="18" xr3:uid="{15FC38DD-E226-46B3-B616-FBBA45442BF6}" name="2013" dataDxfId="500" dataCellStyle="Tabelltext"/>
    <tableColumn id="19" xr3:uid="{BC1C52EE-369B-47FD-80FC-DACDA750BA4D}" name="2014" dataDxfId="499" dataCellStyle="Tabelltext"/>
    <tableColumn id="20" xr3:uid="{17188447-74BB-4C73-9885-F2B9E38BDB47}" name="2015" dataDxfId="498" dataCellStyle="Tabelltext"/>
    <tableColumn id="21" xr3:uid="{F26BCD08-29F6-40AA-B51A-691AC7236EDC}" name="2016" dataDxfId="497" dataCellStyle="Tabelltext"/>
    <tableColumn id="22" xr3:uid="{5A851379-B671-40A3-9CBE-370F4230A925}" name="2017" dataDxfId="496" dataCellStyle="Tabelltext"/>
    <tableColumn id="23" xr3:uid="{DB553A48-6EC3-4BDD-A350-220F87D3FD3E}" name="2018" dataDxfId="495" dataCellStyle="Tabelltext"/>
    <tableColumn id="24" xr3:uid="{41FA48C8-3266-4E35-8457-62446A2E018B}" name="2019" dataDxfId="494" dataCellStyle="Tabelltext"/>
    <tableColumn id="25" xr3:uid="{4E8D9D09-8EA6-4C26-A682-337BE9F8DE94}" name="2020" dataDxfId="493" dataCellStyle="Tabelltext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7ECB-934E-4D31-A9DA-44C1AD08EDF1}">
  <dimension ref="A1:C38"/>
  <sheetViews>
    <sheetView showGridLines="0" tabSelected="1" workbookViewId="0">
      <selection activeCell="A31" sqref="A31"/>
    </sheetView>
  </sheetViews>
  <sheetFormatPr defaultRowHeight="12.5" x14ac:dyDescent="0.25"/>
  <cols>
    <col min="1" max="1" width="9.26953125" customWidth="1"/>
    <col min="2" max="2" width="129.54296875" customWidth="1"/>
  </cols>
  <sheetData>
    <row r="1" spans="1:3" ht="77.5" customHeight="1" x14ac:dyDescent="0.4">
      <c r="A1" s="85" t="s">
        <v>625</v>
      </c>
    </row>
    <row r="7" spans="1:3" x14ac:dyDescent="0.25">
      <c r="A7" s="90"/>
      <c r="B7" s="91" t="s">
        <v>626</v>
      </c>
      <c r="C7" s="92" t="s">
        <v>627</v>
      </c>
    </row>
    <row r="8" spans="1:3" x14ac:dyDescent="0.25">
      <c r="A8" s="93" t="s">
        <v>628</v>
      </c>
      <c r="B8" s="86" t="s">
        <v>662</v>
      </c>
      <c r="C8" s="89" t="s">
        <v>727</v>
      </c>
    </row>
    <row r="9" spans="1:3" x14ac:dyDescent="0.25">
      <c r="A9" s="93" t="s">
        <v>629</v>
      </c>
      <c r="B9" s="86" t="s">
        <v>663</v>
      </c>
      <c r="C9" s="89" t="s">
        <v>716</v>
      </c>
    </row>
    <row r="10" spans="1:3" x14ac:dyDescent="0.25">
      <c r="A10" s="93" t="s">
        <v>630</v>
      </c>
      <c r="B10" s="86" t="s">
        <v>386</v>
      </c>
      <c r="C10" s="89" t="s">
        <v>671</v>
      </c>
    </row>
    <row r="11" spans="1:3" x14ac:dyDescent="0.25">
      <c r="A11" s="93" t="s">
        <v>631</v>
      </c>
      <c r="B11" s="87" t="s">
        <v>385</v>
      </c>
      <c r="C11" s="89" t="s">
        <v>672</v>
      </c>
    </row>
    <row r="12" spans="1:3" x14ac:dyDescent="0.25">
      <c r="A12" s="93" t="s">
        <v>632</v>
      </c>
      <c r="B12" s="86" t="s">
        <v>387</v>
      </c>
      <c r="C12" s="89" t="s">
        <v>717</v>
      </c>
    </row>
    <row r="13" spans="1:3" x14ac:dyDescent="0.25">
      <c r="A13" s="93" t="s">
        <v>633</v>
      </c>
      <c r="B13" s="86" t="s">
        <v>388</v>
      </c>
      <c r="C13" s="89" t="s">
        <v>718</v>
      </c>
    </row>
    <row r="14" spans="1:3" x14ac:dyDescent="0.25">
      <c r="A14" s="93" t="s">
        <v>634</v>
      </c>
      <c r="B14" s="86" t="s">
        <v>429</v>
      </c>
      <c r="C14" s="89" t="s">
        <v>673</v>
      </c>
    </row>
    <row r="15" spans="1:3" x14ac:dyDescent="0.25">
      <c r="A15" s="93" t="s">
        <v>635</v>
      </c>
      <c r="B15" s="86" t="s">
        <v>430</v>
      </c>
      <c r="C15" s="89" t="s">
        <v>674</v>
      </c>
    </row>
    <row r="16" spans="1:3" x14ac:dyDescent="0.25">
      <c r="A16" s="93" t="s">
        <v>636</v>
      </c>
      <c r="B16" s="86" t="s">
        <v>431</v>
      </c>
      <c r="C16" s="89" t="s">
        <v>675</v>
      </c>
    </row>
    <row r="17" spans="1:3" x14ac:dyDescent="0.25">
      <c r="A17" s="93" t="s">
        <v>637</v>
      </c>
      <c r="B17" s="86" t="s">
        <v>432</v>
      </c>
      <c r="C17" s="89" t="s">
        <v>676</v>
      </c>
    </row>
    <row r="18" spans="1:3" x14ac:dyDescent="0.25">
      <c r="A18" s="93" t="s">
        <v>638</v>
      </c>
      <c r="B18" s="86" t="s">
        <v>739</v>
      </c>
      <c r="C18" s="89" t="s">
        <v>719</v>
      </c>
    </row>
    <row r="19" spans="1:3" x14ac:dyDescent="0.25">
      <c r="A19" s="93" t="s">
        <v>639</v>
      </c>
      <c r="B19" s="86" t="s">
        <v>740</v>
      </c>
      <c r="C19" s="89" t="s">
        <v>720</v>
      </c>
    </row>
    <row r="20" spans="1:3" x14ac:dyDescent="0.25">
      <c r="A20" s="93" t="s">
        <v>640</v>
      </c>
      <c r="B20" s="78" t="s">
        <v>678</v>
      </c>
      <c r="C20" s="89" t="s">
        <v>721</v>
      </c>
    </row>
    <row r="21" spans="1:3" x14ac:dyDescent="0.25">
      <c r="A21" s="93" t="s">
        <v>641</v>
      </c>
      <c r="B21" s="86" t="s">
        <v>679</v>
      </c>
      <c r="C21" s="89" t="s">
        <v>722</v>
      </c>
    </row>
    <row r="22" spans="1:3" x14ac:dyDescent="0.25">
      <c r="A22" s="93" t="s">
        <v>642</v>
      </c>
      <c r="B22" s="86" t="s">
        <v>680</v>
      </c>
      <c r="C22" s="89" t="s">
        <v>697</v>
      </c>
    </row>
    <row r="23" spans="1:3" x14ac:dyDescent="0.25">
      <c r="A23" s="93" t="s">
        <v>643</v>
      </c>
      <c r="B23" s="87" t="s">
        <v>681</v>
      </c>
      <c r="C23" s="89" t="s">
        <v>698</v>
      </c>
    </row>
    <row r="24" spans="1:3" x14ac:dyDescent="0.25">
      <c r="A24" s="93" t="s">
        <v>644</v>
      </c>
      <c r="B24" s="78" t="s">
        <v>682</v>
      </c>
      <c r="C24" s="89" t="s">
        <v>723</v>
      </c>
    </row>
    <row r="25" spans="1:3" x14ac:dyDescent="0.25">
      <c r="A25" s="93" t="s">
        <v>645</v>
      </c>
      <c r="B25" s="78" t="s">
        <v>683</v>
      </c>
      <c r="C25" s="89" t="s">
        <v>724</v>
      </c>
    </row>
    <row r="26" spans="1:3" x14ac:dyDescent="0.25">
      <c r="A26" s="93" t="s">
        <v>646</v>
      </c>
      <c r="B26" s="78" t="s">
        <v>684</v>
      </c>
      <c r="C26" s="89" t="s">
        <v>709</v>
      </c>
    </row>
    <row r="27" spans="1:3" x14ac:dyDescent="0.25">
      <c r="A27" s="93" t="s">
        <v>647</v>
      </c>
      <c r="B27" s="78" t="s">
        <v>685</v>
      </c>
      <c r="C27" s="89" t="s">
        <v>699</v>
      </c>
    </row>
    <row r="28" spans="1:3" x14ac:dyDescent="0.25">
      <c r="A28" s="93" t="s">
        <v>648</v>
      </c>
      <c r="B28" s="78" t="s">
        <v>686</v>
      </c>
      <c r="C28" s="89" t="s">
        <v>725</v>
      </c>
    </row>
    <row r="29" spans="1:3" x14ac:dyDescent="0.25">
      <c r="A29" s="93" t="s">
        <v>649</v>
      </c>
      <c r="B29" s="78" t="s">
        <v>687</v>
      </c>
      <c r="C29" s="89" t="s">
        <v>726</v>
      </c>
    </row>
    <row r="30" spans="1:3" x14ac:dyDescent="0.25">
      <c r="A30" s="93" t="s">
        <v>650</v>
      </c>
      <c r="B30" s="78" t="s">
        <v>688</v>
      </c>
      <c r="C30" s="89" t="s">
        <v>700</v>
      </c>
    </row>
    <row r="31" spans="1:3" x14ac:dyDescent="0.25">
      <c r="A31" s="93" t="s">
        <v>658</v>
      </c>
      <c r="B31" s="78" t="s">
        <v>689</v>
      </c>
      <c r="C31" s="89" t="s">
        <v>701</v>
      </c>
    </row>
    <row r="32" spans="1:3" x14ac:dyDescent="0.25">
      <c r="A32" s="93" t="s">
        <v>651</v>
      </c>
      <c r="B32" s="86" t="s">
        <v>690</v>
      </c>
      <c r="C32" s="89" t="s">
        <v>702</v>
      </c>
    </row>
    <row r="33" spans="1:3" x14ac:dyDescent="0.25">
      <c r="A33" s="93" t="s">
        <v>652</v>
      </c>
      <c r="B33" s="86" t="s">
        <v>691</v>
      </c>
      <c r="C33" s="89" t="s">
        <v>703</v>
      </c>
    </row>
    <row r="34" spans="1:3" x14ac:dyDescent="0.25">
      <c r="A34" s="93" t="s">
        <v>653</v>
      </c>
      <c r="B34" s="78" t="s">
        <v>692</v>
      </c>
      <c r="C34" s="89" t="s">
        <v>704</v>
      </c>
    </row>
    <row r="35" spans="1:3" x14ac:dyDescent="0.25">
      <c r="A35" s="93" t="s">
        <v>654</v>
      </c>
      <c r="B35" s="78" t="s">
        <v>693</v>
      </c>
      <c r="C35" s="89" t="s">
        <v>705</v>
      </c>
    </row>
    <row r="36" spans="1:3" x14ac:dyDescent="0.25">
      <c r="A36" s="93" t="s">
        <v>655</v>
      </c>
      <c r="B36" s="88" t="s">
        <v>694</v>
      </c>
      <c r="C36" s="89" t="s">
        <v>706</v>
      </c>
    </row>
    <row r="37" spans="1:3" x14ac:dyDescent="0.25">
      <c r="A37" s="93" t="s">
        <v>656</v>
      </c>
      <c r="B37" s="88" t="s">
        <v>695</v>
      </c>
      <c r="C37" s="89" t="s">
        <v>707</v>
      </c>
    </row>
    <row r="38" spans="1:3" x14ac:dyDescent="0.25">
      <c r="A38" s="93" t="s">
        <v>657</v>
      </c>
      <c r="B38" s="86" t="s">
        <v>696</v>
      </c>
      <c r="C38" s="89" t="s">
        <v>708</v>
      </c>
    </row>
  </sheetData>
  <hyperlinks>
    <hyperlink ref="A8" location="'Tabell 1a'!A1" display="Tabell 1a" xr:uid="{2C21A605-4FB9-4D64-9268-33874038D22A}"/>
    <hyperlink ref="A9" location="'Tabell 1b'!A1" display="Tabell 1b" xr:uid="{61BA6634-0BB4-4E5D-943A-23A2BF291595}"/>
    <hyperlink ref="A10" location="'Tabell 2a'!A1" display="Tabell 2a" xr:uid="{E0904A5F-4404-4F6B-84CF-AA5C5EE5B1A6}"/>
    <hyperlink ref="A11" location="'Tabell 2b'!A1" display="Tabell 2b" xr:uid="{3DC5CFAF-C6F1-4AE3-9A14-7AE567D8BA64}"/>
    <hyperlink ref="A12" location="'Tabell 3a'!A1" display="Tabell 3a" xr:uid="{EAEABF77-30BA-439E-BC0A-CC02B8868EFD}"/>
    <hyperlink ref="A13" location="'Tabell 3b'!A1" display="Tabell 3b" xr:uid="{08AB4E2B-425D-46E9-A723-5B8CE33E3F73}"/>
    <hyperlink ref="A14" location="'Tabell 4a'!A1" display="Tabell 4a" xr:uid="{F964B2AC-A55E-4097-83E0-3083505A2211}"/>
    <hyperlink ref="A15" location="'Tabell 4b'!A1" display="Tabell 4b" xr:uid="{26CCC33B-DBD9-43CB-B87D-3B2F4F29C94F}"/>
    <hyperlink ref="A16" location="'Tabell 5a'!A1" display="Tabell 5a" xr:uid="{3EC55505-F958-4A53-B7B4-6B76FA249999}"/>
    <hyperlink ref="A17" location="'Tabell 5b'!A1" display="Tabell 5b" xr:uid="{2C5440F6-2CB9-46F1-B635-E34A774B520D}"/>
    <hyperlink ref="A18" location="'Tabell 6a'!A1" display="Tabell 6a" xr:uid="{B646821E-0380-4901-9DFE-1EEE3081CAC5}"/>
    <hyperlink ref="A19" location="'Tabell 6b'!A1" display="Tabell 6b" xr:uid="{2F17BE07-D47C-4370-B395-2D6741073657}"/>
    <hyperlink ref="A20" location="'Tabell 7a'!A1" display="Tabell 7a" xr:uid="{DD6BB3B1-53A2-4DFE-9B7E-39997981CB4B}"/>
    <hyperlink ref="A21" location="'Tabell 7b'!A1" display="Tabell 7b" xr:uid="{D127CBF3-C970-469B-AD17-B435D865CF3C}"/>
    <hyperlink ref="A22" location="'Tabell 8a'!A1" display="Tabell 8a" xr:uid="{BD58ADEE-9CA8-4706-8DEA-281150352715}"/>
    <hyperlink ref="A23" location="'Tabell 8b'!A1" display="Tabell 8b" xr:uid="{7CEFB179-BD7E-49AE-8462-E82B83A8C94E}"/>
    <hyperlink ref="A24" location="'Tabell 9a'!A1" display="Tabell 9a" xr:uid="{F3E38BC3-ACD8-403F-AF82-609890B36880}"/>
    <hyperlink ref="A25" location="'Tabell 9b'!A1" display="Tabell 9b" xr:uid="{82086250-F656-4E20-AAE2-78FB26ED0A7C}"/>
    <hyperlink ref="A26" location="'Tabell 10a'!A1" display="Tabell 10a" xr:uid="{08246612-40F9-404A-86A6-3B3B9035DD13}"/>
    <hyperlink ref="A27" location="'Tabell 10b'!A1" display="Tabell 10b" xr:uid="{32B0307B-4FBD-4EFA-9128-8C031C841249}"/>
    <hyperlink ref="A28" location="'Tabell 11a'!A1" display="Tabell 11a" xr:uid="{B051C2C8-AB62-4574-85CA-3D2069ED2141}"/>
    <hyperlink ref="A29" location="'Tabell 11b'!A1" display="Tabell 11b" xr:uid="{FC70D262-97D6-41AA-984C-B1869020F0F4}"/>
    <hyperlink ref="A30" location="'Tabell 12a'!A1" display="Tabell 12a" xr:uid="{8CBBD7E6-3FBD-45D4-8EC7-75D90EB23C95}"/>
    <hyperlink ref="A31" location="'Tabell 12b'!A1" display="Tabell 12b" xr:uid="{43D42A67-7F7C-40BF-AC79-6B3F82AC5B6A}"/>
    <hyperlink ref="A32" location="'Tabell 13'!A1" display="Tabell 13" xr:uid="{C89F3CCB-4731-474F-B8F5-F20B99692115}"/>
    <hyperlink ref="A33" location="'Tabell 14'!A1" display="Tabell 14" xr:uid="{4499D991-ADE0-4EF6-BC6D-383E67A7D161}"/>
    <hyperlink ref="A34" location="'Tabell 15a'!A1" display="Tabell 15a" xr:uid="{A4D0A114-BD72-4864-9E08-57A18BC77F97}"/>
    <hyperlink ref="A35" location="'Tabell 15b'!A1" display="Tabell 15b" xr:uid="{9EFCF4C0-1FB9-4358-9752-9439771D7A20}"/>
    <hyperlink ref="A36" location="'Tabell 16a'!A1" display="Tabell 16a" xr:uid="{AB771620-D7FF-4923-8F8A-613567C14432}"/>
    <hyperlink ref="A37" location="'Tabell 16b'!A1" display="Tabell 16b" xr:uid="{F2EB2CE6-B1A0-4A01-B5E7-6C3A8283F0A4}"/>
    <hyperlink ref="A38" location="'Tabell 17'!A1" display="Tabell 17" xr:uid="{3B6D0165-116B-4478-8A69-677DEE48FCA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4F25-FE8E-490E-BF9F-01FDDEBD61DA}">
  <dimension ref="A1:Z26"/>
  <sheetViews>
    <sheetView showGridLines="0" workbookViewId="0"/>
  </sheetViews>
  <sheetFormatPr defaultColWidth="8.7265625" defaultRowHeight="12.5" x14ac:dyDescent="0.25"/>
  <cols>
    <col min="1" max="1" width="18.7265625" style="1" customWidth="1"/>
    <col min="2" max="16384" width="8.7265625" style="1"/>
  </cols>
  <sheetData>
    <row r="1" spans="1:26" x14ac:dyDescent="0.25">
      <c r="A1" s="14" t="s">
        <v>431</v>
      </c>
      <c r="Z1" s="94" t="s">
        <v>659</v>
      </c>
    </row>
    <row r="2" spans="1:26" x14ac:dyDescent="0.25">
      <c r="A2" s="15" t="s">
        <v>675</v>
      </c>
    </row>
    <row r="4" spans="1:26" x14ac:dyDescent="0.25">
      <c r="A4" s="73" t="s">
        <v>6</v>
      </c>
      <c r="B4" s="44" t="s">
        <v>384</v>
      </c>
      <c r="C4" s="44" t="s">
        <v>354</v>
      </c>
      <c r="D4" s="44" t="s">
        <v>355</v>
      </c>
      <c r="E4" s="44" t="s">
        <v>356</v>
      </c>
      <c r="F4" s="44" t="s">
        <v>357</v>
      </c>
      <c r="G4" s="44" t="s">
        <v>358</v>
      </c>
      <c r="H4" s="44" t="s">
        <v>359</v>
      </c>
      <c r="I4" s="44" t="s">
        <v>360</v>
      </c>
      <c r="J4" s="44" t="s">
        <v>361</v>
      </c>
      <c r="K4" s="44" t="s">
        <v>362</v>
      </c>
      <c r="L4" s="44" t="s">
        <v>363</v>
      </c>
      <c r="M4" s="44" t="s">
        <v>364</v>
      </c>
      <c r="N4" s="44" t="s">
        <v>365</v>
      </c>
      <c r="O4" s="44" t="s">
        <v>366</v>
      </c>
      <c r="P4" s="44" t="s">
        <v>367</v>
      </c>
      <c r="Q4" s="44" t="s">
        <v>368</v>
      </c>
      <c r="R4" s="44" t="s">
        <v>369</v>
      </c>
      <c r="S4" s="44" t="s">
        <v>370</v>
      </c>
      <c r="T4" s="44" t="s">
        <v>371</v>
      </c>
      <c r="U4" s="44" t="s">
        <v>372</v>
      </c>
      <c r="V4" s="44" t="s">
        <v>373</v>
      </c>
      <c r="W4" s="44" t="s">
        <v>374</v>
      </c>
      <c r="X4" s="44" t="s">
        <v>375</v>
      </c>
      <c r="Y4" s="44" t="s">
        <v>376</v>
      </c>
    </row>
    <row r="5" spans="1:26" x14ac:dyDescent="0.25">
      <c r="A5" s="11" t="s">
        <v>400</v>
      </c>
      <c r="B5" s="22">
        <v>3996</v>
      </c>
      <c r="C5" s="22">
        <v>4125</v>
      </c>
      <c r="D5" s="22">
        <v>4268</v>
      </c>
      <c r="E5" s="22">
        <v>4304</v>
      </c>
      <c r="F5" s="22">
        <v>4510</v>
      </c>
      <c r="G5" s="22">
        <v>4781</v>
      </c>
      <c r="H5" s="22">
        <v>5012</v>
      </c>
      <c r="I5" s="22">
        <v>5323</v>
      </c>
      <c r="J5" s="22">
        <v>5525</v>
      </c>
      <c r="K5" s="22">
        <v>5996</v>
      </c>
      <c r="L5" s="22">
        <v>6085</v>
      </c>
      <c r="M5" s="22">
        <v>6132</v>
      </c>
      <c r="N5" s="22">
        <v>6216</v>
      </c>
      <c r="O5" s="22">
        <v>6390</v>
      </c>
      <c r="P5" s="22">
        <v>6499</v>
      </c>
      <c r="Q5" s="22">
        <v>6613</v>
      </c>
      <c r="R5" s="22">
        <v>6768</v>
      </c>
      <c r="S5" s="22">
        <v>6813</v>
      </c>
      <c r="T5" s="22">
        <v>6829</v>
      </c>
      <c r="U5" s="22">
        <v>7211</v>
      </c>
      <c r="V5" s="22">
        <v>7599</v>
      </c>
      <c r="W5" s="22">
        <v>8398</v>
      </c>
      <c r="X5" s="22">
        <v>8364</v>
      </c>
      <c r="Y5" s="22">
        <v>11010</v>
      </c>
    </row>
    <row r="6" spans="1:26" x14ac:dyDescent="0.25">
      <c r="A6" s="29" t="s">
        <v>389</v>
      </c>
      <c r="B6" s="19">
        <v>41</v>
      </c>
      <c r="C6" s="19">
        <v>41</v>
      </c>
      <c r="D6" s="19">
        <v>37</v>
      </c>
      <c r="E6" s="19">
        <v>36</v>
      </c>
      <c r="F6" s="19">
        <v>36</v>
      </c>
      <c r="G6" s="19">
        <v>37</v>
      </c>
      <c r="H6" s="19">
        <v>33</v>
      </c>
      <c r="I6" s="19">
        <v>36</v>
      </c>
      <c r="J6" s="19">
        <v>31</v>
      </c>
      <c r="K6" s="19">
        <v>35</v>
      </c>
      <c r="L6" s="19">
        <v>36</v>
      </c>
      <c r="M6" s="19">
        <v>37</v>
      </c>
      <c r="N6" s="19">
        <v>37</v>
      </c>
      <c r="O6" s="19">
        <v>38</v>
      </c>
      <c r="P6" s="19">
        <v>36</v>
      </c>
      <c r="Q6" s="19">
        <v>36</v>
      </c>
      <c r="R6" s="19">
        <v>36</v>
      </c>
      <c r="S6" s="19">
        <v>38</v>
      </c>
      <c r="T6" s="19">
        <v>38</v>
      </c>
      <c r="U6" s="19">
        <v>39</v>
      </c>
      <c r="V6" s="19">
        <v>40</v>
      </c>
      <c r="W6" s="19">
        <v>43</v>
      </c>
      <c r="X6" s="19">
        <v>45</v>
      </c>
      <c r="Y6" s="19">
        <v>45</v>
      </c>
    </row>
    <row r="7" spans="1:26" x14ac:dyDescent="0.25">
      <c r="A7" s="29" t="s">
        <v>390</v>
      </c>
      <c r="B7" s="19">
        <v>260</v>
      </c>
      <c r="C7" s="19">
        <v>271</v>
      </c>
      <c r="D7" s="19">
        <v>268</v>
      </c>
      <c r="E7" s="19">
        <v>282</v>
      </c>
      <c r="F7" s="19">
        <v>296</v>
      </c>
      <c r="G7" s="19">
        <v>309</v>
      </c>
      <c r="H7" s="19">
        <v>339</v>
      </c>
      <c r="I7" s="19">
        <v>347</v>
      </c>
      <c r="J7" s="19">
        <v>346</v>
      </c>
      <c r="K7" s="19">
        <v>371</v>
      </c>
      <c r="L7" s="19">
        <v>388</v>
      </c>
      <c r="M7" s="19">
        <v>391</v>
      </c>
      <c r="N7" s="19">
        <v>340</v>
      </c>
      <c r="O7" s="19">
        <v>344</v>
      </c>
      <c r="P7" s="19">
        <v>344</v>
      </c>
      <c r="Q7" s="19">
        <v>357</v>
      </c>
      <c r="R7" s="19">
        <v>361</v>
      </c>
      <c r="S7" s="19">
        <v>347</v>
      </c>
      <c r="T7" s="19">
        <v>355</v>
      </c>
      <c r="U7" s="19">
        <v>381</v>
      </c>
      <c r="V7" s="19">
        <v>387</v>
      </c>
      <c r="W7" s="19">
        <v>418</v>
      </c>
      <c r="X7" s="19">
        <v>410</v>
      </c>
      <c r="Y7" s="19">
        <v>438</v>
      </c>
    </row>
    <row r="8" spans="1:26" x14ac:dyDescent="0.25">
      <c r="A8" s="29" t="s">
        <v>391</v>
      </c>
      <c r="B8" s="19">
        <v>250</v>
      </c>
      <c r="C8" s="19">
        <v>252</v>
      </c>
      <c r="D8" s="19">
        <v>259</v>
      </c>
      <c r="E8" s="19">
        <v>269</v>
      </c>
      <c r="F8" s="19">
        <v>272</v>
      </c>
      <c r="G8" s="19">
        <v>274</v>
      </c>
      <c r="H8" s="19">
        <v>285</v>
      </c>
      <c r="I8" s="19">
        <v>312</v>
      </c>
      <c r="J8" s="19">
        <v>300</v>
      </c>
      <c r="K8" s="19">
        <v>308</v>
      </c>
      <c r="L8" s="19">
        <v>310</v>
      </c>
      <c r="M8" s="19">
        <v>320</v>
      </c>
      <c r="N8" s="19">
        <v>324</v>
      </c>
      <c r="O8" s="19">
        <v>343</v>
      </c>
      <c r="P8" s="19">
        <v>343</v>
      </c>
      <c r="Q8" s="19">
        <v>350</v>
      </c>
      <c r="R8" s="19">
        <v>351</v>
      </c>
      <c r="S8" s="19">
        <v>364</v>
      </c>
      <c r="T8" s="19">
        <v>396</v>
      </c>
      <c r="U8" s="19">
        <v>400</v>
      </c>
      <c r="V8" s="19">
        <v>416</v>
      </c>
      <c r="W8" s="19">
        <v>473</v>
      </c>
      <c r="X8" s="19">
        <v>489</v>
      </c>
      <c r="Y8" s="19">
        <v>497</v>
      </c>
    </row>
    <row r="9" spans="1:26" x14ac:dyDescent="0.25">
      <c r="A9" s="29" t="s">
        <v>392</v>
      </c>
      <c r="B9" s="19">
        <v>69</v>
      </c>
      <c r="C9" s="19">
        <v>79</v>
      </c>
      <c r="D9" s="19">
        <v>94</v>
      </c>
      <c r="E9" s="19">
        <v>94</v>
      </c>
      <c r="F9" s="19">
        <v>95</v>
      </c>
      <c r="G9" s="19">
        <v>96</v>
      </c>
      <c r="H9" s="19">
        <v>96</v>
      </c>
      <c r="I9" s="19">
        <v>104</v>
      </c>
      <c r="J9" s="19">
        <v>85</v>
      </c>
      <c r="K9" s="19">
        <v>97</v>
      </c>
      <c r="L9" s="19">
        <v>95</v>
      </c>
      <c r="M9" s="19">
        <v>97</v>
      </c>
      <c r="N9" s="19">
        <v>95</v>
      </c>
      <c r="O9" s="19">
        <v>94</v>
      </c>
      <c r="P9" s="19">
        <v>79</v>
      </c>
      <c r="Q9" s="19">
        <v>82</v>
      </c>
      <c r="R9" s="19">
        <v>81</v>
      </c>
      <c r="S9" s="19">
        <v>80</v>
      </c>
      <c r="T9" s="19">
        <v>80</v>
      </c>
      <c r="U9" s="19">
        <v>82</v>
      </c>
      <c r="V9" s="19">
        <v>81</v>
      </c>
      <c r="W9" s="19">
        <v>118</v>
      </c>
      <c r="X9" s="19">
        <v>126</v>
      </c>
      <c r="Y9" s="19">
        <v>121</v>
      </c>
    </row>
    <row r="10" spans="1:26" x14ac:dyDescent="0.25">
      <c r="A10" s="29" t="s">
        <v>393</v>
      </c>
      <c r="B10" s="19">
        <v>125</v>
      </c>
      <c r="C10" s="19">
        <v>130</v>
      </c>
      <c r="D10" s="19">
        <v>142</v>
      </c>
      <c r="E10" s="19">
        <v>206</v>
      </c>
      <c r="F10" s="19">
        <v>205</v>
      </c>
      <c r="G10" s="19">
        <v>240</v>
      </c>
      <c r="H10" s="19">
        <v>234</v>
      </c>
      <c r="I10" s="19">
        <v>236</v>
      </c>
      <c r="J10" s="19">
        <v>234</v>
      </c>
      <c r="K10" s="19">
        <v>289</v>
      </c>
      <c r="L10" s="19">
        <v>299</v>
      </c>
      <c r="M10" s="19">
        <v>309</v>
      </c>
      <c r="N10" s="19">
        <v>309</v>
      </c>
      <c r="O10" s="19">
        <v>311</v>
      </c>
      <c r="P10" s="19">
        <v>302</v>
      </c>
      <c r="Q10" s="19">
        <v>303</v>
      </c>
      <c r="R10" s="19">
        <v>332</v>
      </c>
      <c r="S10" s="19">
        <v>302</v>
      </c>
      <c r="T10" s="19">
        <v>310</v>
      </c>
      <c r="U10" s="19">
        <v>335</v>
      </c>
      <c r="V10" s="19">
        <v>547</v>
      </c>
      <c r="W10" s="19">
        <v>567</v>
      </c>
      <c r="X10" s="19">
        <v>562</v>
      </c>
      <c r="Y10" s="19">
        <v>553</v>
      </c>
    </row>
    <row r="11" spans="1:26" x14ac:dyDescent="0.25">
      <c r="A11" s="29" t="s">
        <v>394</v>
      </c>
      <c r="B11" s="19">
        <v>373</v>
      </c>
      <c r="C11" s="19">
        <v>393</v>
      </c>
      <c r="D11" s="19">
        <v>532</v>
      </c>
      <c r="E11" s="19">
        <v>399</v>
      </c>
      <c r="F11" s="19">
        <v>415</v>
      </c>
      <c r="G11" s="19">
        <v>489</v>
      </c>
      <c r="H11" s="19">
        <v>537</v>
      </c>
      <c r="I11" s="19">
        <v>598</v>
      </c>
      <c r="J11" s="19">
        <v>639</v>
      </c>
      <c r="K11" s="19">
        <v>686</v>
      </c>
      <c r="L11" s="19">
        <v>762</v>
      </c>
      <c r="M11" s="19">
        <v>883</v>
      </c>
      <c r="N11" s="19">
        <v>913</v>
      </c>
      <c r="O11" s="19">
        <v>925</v>
      </c>
      <c r="P11" s="19">
        <v>921</v>
      </c>
      <c r="Q11" s="19">
        <v>925</v>
      </c>
      <c r="R11" s="19">
        <v>932</v>
      </c>
      <c r="S11" s="19">
        <v>931</v>
      </c>
      <c r="T11" s="19">
        <v>920</v>
      </c>
      <c r="U11" s="19">
        <v>933</v>
      </c>
      <c r="V11" s="19">
        <v>940</v>
      </c>
      <c r="W11" s="19">
        <v>996</v>
      </c>
      <c r="X11" s="19">
        <v>1009</v>
      </c>
      <c r="Y11" s="19">
        <v>1008</v>
      </c>
    </row>
    <row r="12" spans="1:26" x14ac:dyDescent="0.25">
      <c r="A12" s="29" t="s">
        <v>418</v>
      </c>
      <c r="B12" s="19">
        <v>317</v>
      </c>
      <c r="C12" s="19">
        <v>362</v>
      </c>
      <c r="D12" s="19">
        <v>305</v>
      </c>
      <c r="E12" s="19">
        <v>323</v>
      </c>
      <c r="F12" s="19">
        <v>443</v>
      </c>
      <c r="G12" s="19">
        <v>384</v>
      </c>
      <c r="H12" s="19">
        <v>350</v>
      </c>
      <c r="I12" s="19">
        <v>360</v>
      </c>
      <c r="J12" s="19">
        <v>512</v>
      </c>
      <c r="K12" s="19">
        <v>736</v>
      </c>
      <c r="L12" s="19">
        <v>753</v>
      </c>
      <c r="M12" s="19">
        <v>496</v>
      </c>
      <c r="N12" s="19">
        <v>438</v>
      </c>
      <c r="O12" s="19">
        <v>420</v>
      </c>
      <c r="P12" s="19">
        <v>1522</v>
      </c>
      <c r="Q12" s="19">
        <v>1550</v>
      </c>
      <c r="R12" s="19">
        <v>1604</v>
      </c>
      <c r="S12" s="19">
        <v>1624</v>
      </c>
      <c r="T12" s="19">
        <v>1562</v>
      </c>
      <c r="U12" s="19">
        <v>1740</v>
      </c>
      <c r="V12" s="19">
        <v>1821</v>
      </c>
      <c r="W12" s="19">
        <v>2147</v>
      </c>
      <c r="X12" s="19">
        <v>2055</v>
      </c>
      <c r="Y12" s="19">
        <v>4271</v>
      </c>
    </row>
    <row r="13" spans="1:26" x14ac:dyDescent="0.25">
      <c r="A13" s="29" t="s">
        <v>396</v>
      </c>
      <c r="B13" s="19">
        <v>253</v>
      </c>
      <c r="C13" s="19">
        <v>244</v>
      </c>
      <c r="D13" s="19">
        <v>272</v>
      </c>
      <c r="E13" s="19">
        <v>265</v>
      </c>
      <c r="F13" s="19">
        <v>278</v>
      </c>
      <c r="G13" s="19">
        <v>277</v>
      </c>
      <c r="H13" s="19">
        <v>276</v>
      </c>
      <c r="I13" s="19">
        <v>290</v>
      </c>
      <c r="J13" s="19">
        <v>282</v>
      </c>
      <c r="K13" s="19">
        <v>295</v>
      </c>
      <c r="L13" s="19">
        <v>301</v>
      </c>
      <c r="M13" s="19">
        <v>302</v>
      </c>
      <c r="N13" s="19">
        <v>308</v>
      </c>
      <c r="O13" s="19">
        <v>311</v>
      </c>
      <c r="P13" s="19">
        <v>279</v>
      </c>
      <c r="Q13" s="19">
        <v>283</v>
      </c>
      <c r="R13" s="19">
        <v>285</v>
      </c>
      <c r="S13" s="19">
        <v>296</v>
      </c>
      <c r="T13" s="19">
        <v>311</v>
      </c>
      <c r="U13" s="19">
        <v>317</v>
      </c>
      <c r="V13" s="19">
        <v>329</v>
      </c>
      <c r="W13" s="19">
        <v>387</v>
      </c>
      <c r="X13" s="19">
        <v>352</v>
      </c>
      <c r="Y13" s="19">
        <v>357</v>
      </c>
    </row>
    <row r="14" spans="1:26" x14ac:dyDescent="0.25">
      <c r="A14" s="29" t="s">
        <v>397</v>
      </c>
      <c r="B14" s="19">
        <v>840</v>
      </c>
      <c r="C14" s="19">
        <v>923</v>
      </c>
      <c r="D14" s="19">
        <v>963</v>
      </c>
      <c r="E14" s="19">
        <v>1012</v>
      </c>
      <c r="F14" s="19">
        <v>1040</v>
      </c>
      <c r="G14" s="19">
        <v>1084</v>
      </c>
      <c r="H14" s="19">
        <v>1209</v>
      </c>
      <c r="I14" s="19">
        <v>1321</v>
      </c>
      <c r="J14" s="19">
        <v>1363</v>
      </c>
      <c r="K14" s="19">
        <v>1387</v>
      </c>
      <c r="L14" s="19">
        <v>1365</v>
      </c>
      <c r="M14" s="19">
        <v>1403</v>
      </c>
      <c r="N14" s="19">
        <v>1470</v>
      </c>
      <c r="O14" s="19">
        <v>1509</v>
      </c>
      <c r="P14" s="19">
        <v>1288</v>
      </c>
      <c r="Q14" s="19">
        <v>1323</v>
      </c>
      <c r="R14" s="19">
        <v>1365</v>
      </c>
      <c r="S14" s="19">
        <v>1383</v>
      </c>
      <c r="T14" s="19">
        <v>1395</v>
      </c>
      <c r="U14" s="19">
        <v>1513</v>
      </c>
      <c r="V14" s="19">
        <v>1537</v>
      </c>
      <c r="W14" s="19">
        <v>1666</v>
      </c>
      <c r="X14" s="19">
        <v>1736</v>
      </c>
      <c r="Y14" s="19">
        <v>2022</v>
      </c>
    </row>
    <row r="15" spans="1:26" x14ac:dyDescent="0.25">
      <c r="A15" s="29" t="s">
        <v>421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>
        <v>50</v>
      </c>
      <c r="N15" s="19">
        <v>61</v>
      </c>
      <c r="O15" s="19">
        <v>107</v>
      </c>
      <c r="P15" s="19">
        <v>153</v>
      </c>
      <c r="Q15" s="19">
        <v>151</v>
      </c>
      <c r="R15" s="19">
        <v>169</v>
      </c>
      <c r="S15" s="19">
        <v>171</v>
      </c>
      <c r="T15" s="19">
        <v>184</v>
      </c>
      <c r="U15" s="19">
        <v>182</v>
      </c>
      <c r="V15" s="19">
        <v>187</v>
      </c>
      <c r="W15" s="19">
        <v>184</v>
      </c>
      <c r="X15" s="19">
        <v>168</v>
      </c>
      <c r="Y15" s="19">
        <v>175</v>
      </c>
    </row>
    <row r="16" spans="1:26" x14ac:dyDescent="0.25">
      <c r="A16" s="29" t="s">
        <v>399</v>
      </c>
      <c r="B16" s="19">
        <v>1467</v>
      </c>
      <c r="C16" s="19">
        <v>1430</v>
      </c>
      <c r="D16" s="19">
        <v>1396</v>
      </c>
      <c r="E16" s="19">
        <v>1416</v>
      </c>
      <c r="F16" s="19">
        <v>1430</v>
      </c>
      <c r="G16" s="19">
        <v>1591</v>
      </c>
      <c r="H16" s="19">
        <v>1653</v>
      </c>
      <c r="I16" s="19">
        <v>1718</v>
      </c>
      <c r="J16" s="19">
        <v>1733</v>
      </c>
      <c r="K16" s="19">
        <v>1791</v>
      </c>
      <c r="L16" s="19">
        <v>1777</v>
      </c>
      <c r="M16" s="19">
        <v>1843</v>
      </c>
      <c r="N16" s="19">
        <v>1922</v>
      </c>
      <c r="O16" s="19">
        <v>1987</v>
      </c>
      <c r="P16" s="19">
        <v>1231</v>
      </c>
      <c r="Q16" s="19">
        <v>1252</v>
      </c>
      <c r="R16" s="19">
        <v>1251</v>
      </c>
      <c r="S16" s="19">
        <v>1277</v>
      </c>
      <c r="T16" s="19">
        <v>1278</v>
      </c>
      <c r="U16" s="19">
        <v>1290</v>
      </c>
      <c r="V16" s="19">
        <v>1315</v>
      </c>
      <c r="W16" s="19">
        <v>1399</v>
      </c>
      <c r="X16" s="19">
        <v>1411</v>
      </c>
      <c r="Y16" s="19">
        <v>1523</v>
      </c>
    </row>
    <row r="17" spans="1:25" x14ac:dyDescent="0.25">
      <c r="A17" s="11" t="s">
        <v>401</v>
      </c>
      <c r="B17" s="22">
        <v>2424</v>
      </c>
      <c r="C17" s="22">
        <v>2491</v>
      </c>
      <c r="D17" s="22">
        <v>2570</v>
      </c>
      <c r="E17" s="22">
        <v>2567</v>
      </c>
      <c r="F17" s="22">
        <v>2591</v>
      </c>
      <c r="G17" s="22">
        <v>2602</v>
      </c>
      <c r="H17" s="22">
        <v>2602</v>
      </c>
      <c r="I17" s="22">
        <v>2687</v>
      </c>
      <c r="J17" s="22">
        <v>2726</v>
      </c>
      <c r="K17" s="22">
        <v>2775</v>
      </c>
      <c r="L17" s="22">
        <v>3170</v>
      </c>
      <c r="M17" s="22">
        <v>3197</v>
      </c>
      <c r="N17" s="22">
        <v>3260</v>
      </c>
      <c r="O17" s="22">
        <v>3351</v>
      </c>
      <c r="P17" s="22">
        <v>3325</v>
      </c>
      <c r="Q17" s="22">
        <v>3322</v>
      </c>
      <c r="R17" s="22">
        <v>3563</v>
      </c>
      <c r="S17" s="22">
        <v>3642</v>
      </c>
      <c r="T17" s="22">
        <v>3748</v>
      </c>
      <c r="U17" s="22">
        <v>4053</v>
      </c>
      <c r="V17" s="22">
        <v>4074</v>
      </c>
      <c r="W17" s="22">
        <v>4599</v>
      </c>
      <c r="X17" s="22">
        <v>4507</v>
      </c>
      <c r="Y17" s="22">
        <v>4648</v>
      </c>
    </row>
    <row r="18" spans="1:25" x14ac:dyDescent="0.25">
      <c r="A18" s="29" t="s">
        <v>1</v>
      </c>
      <c r="B18" s="19">
        <v>2424</v>
      </c>
      <c r="C18" s="19">
        <v>2491</v>
      </c>
      <c r="D18" s="19">
        <v>2570</v>
      </c>
      <c r="E18" s="19">
        <v>2567</v>
      </c>
      <c r="F18" s="19">
        <v>2591</v>
      </c>
      <c r="G18" s="19">
        <v>2602</v>
      </c>
      <c r="H18" s="19">
        <v>2602</v>
      </c>
      <c r="I18" s="19">
        <v>2687</v>
      </c>
      <c r="J18" s="19">
        <v>2726</v>
      </c>
      <c r="K18" s="19">
        <v>2775</v>
      </c>
      <c r="L18" s="19">
        <v>3170</v>
      </c>
      <c r="M18" s="19">
        <v>3197</v>
      </c>
      <c r="N18" s="19">
        <v>3260</v>
      </c>
      <c r="O18" s="19">
        <v>3351</v>
      </c>
      <c r="P18" s="19">
        <v>3325</v>
      </c>
      <c r="Q18" s="19">
        <v>3322</v>
      </c>
      <c r="R18" s="19">
        <v>3563</v>
      </c>
      <c r="S18" s="19">
        <v>3642</v>
      </c>
      <c r="T18" s="19">
        <v>3748</v>
      </c>
      <c r="U18" s="19">
        <v>4053</v>
      </c>
      <c r="V18" s="19">
        <v>4074</v>
      </c>
      <c r="W18" s="19">
        <v>4599</v>
      </c>
      <c r="X18" s="19">
        <v>4507</v>
      </c>
      <c r="Y18" s="19">
        <v>4648</v>
      </c>
    </row>
    <row r="19" spans="1:25" x14ac:dyDescent="0.25">
      <c r="A19" s="11" t="s">
        <v>402</v>
      </c>
      <c r="B19" s="22">
        <v>706</v>
      </c>
      <c r="C19" s="22">
        <v>719</v>
      </c>
      <c r="D19" s="22">
        <v>709</v>
      </c>
      <c r="E19" s="22">
        <v>695</v>
      </c>
      <c r="F19" s="22">
        <v>672</v>
      </c>
      <c r="G19" s="22">
        <v>667</v>
      </c>
      <c r="H19" s="22">
        <v>703</v>
      </c>
      <c r="I19" s="22">
        <v>703</v>
      </c>
      <c r="J19" s="22">
        <v>689</v>
      </c>
      <c r="K19" s="22">
        <v>708</v>
      </c>
      <c r="L19" s="22">
        <v>709</v>
      </c>
      <c r="M19" s="22">
        <v>698</v>
      </c>
      <c r="N19" s="22">
        <v>742</v>
      </c>
      <c r="O19" s="22">
        <v>761</v>
      </c>
      <c r="P19" s="22">
        <v>761</v>
      </c>
      <c r="Q19" s="22">
        <v>726</v>
      </c>
      <c r="R19" s="22">
        <v>712</v>
      </c>
      <c r="S19" s="22">
        <v>671</v>
      </c>
      <c r="T19" s="22">
        <v>608</v>
      </c>
      <c r="U19" s="22">
        <v>639</v>
      </c>
      <c r="V19" s="22">
        <v>659</v>
      </c>
      <c r="W19" s="22">
        <v>611</v>
      </c>
      <c r="X19" s="22">
        <v>755</v>
      </c>
      <c r="Y19" s="22">
        <v>1581</v>
      </c>
    </row>
    <row r="20" spans="1:25" x14ac:dyDescent="0.25">
      <c r="A20" s="29" t="s">
        <v>2</v>
      </c>
      <c r="B20" s="19">
        <v>706</v>
      </c>
      <c r="C20" s="19">
        <v>719</v>
      </c>
      <c r="D20" s="19">
        <v>709</v>
      </c>
      <c r="E20" s="19">
        <v>695</v>
      </c>
      <c r="F20" s="19">
        <v>672</v>
      </c>
      <c r="G20" s="19">
        <v>667</v>
      </c>
      <c r="H20" s="19">
        <v>703</v>
      </c>
      <c r="I20" s="19">
        <v>703</v>
      </c>
      <c r="J20" s="19">
        <v>689</v>
      </c>
      <c r="K20" s="19">
        <v>708</v>
      </c>
      <c r="L20" s="19">
        <v>709</v>
      </c>
      <c r="M20" s="19">
        <v>698</v>
      </c>
      <c r="N20" s="19">
        <v>742</v>
      </c>
      <c r="O20" s="19">
        <v>761</v>
      </c>
      <c r="P20" s="19">
        <v>761</v>
      </c>
      <c r="Q20" s="19">
        <v>726</v>
      </c>
      <c r="R20" s="19">
        <v>712</v>
      </c>
      <c r="S20" s="19">
        <v>671</v>
      </c>
      <c r="T20" s="19">
        <v>608</v>
      </c>
      <c r="U20" s="19">
        <v>639</v>
      </c>
      <c r="V20" s="19">
        <v>659</v>
      </c>
      <c r="W20" s="19">
        <v>611</v>
      </c>
      <c r="X20" s="19">
        <v>755</v>
      </c>
      <c r="Y20" s="19">
        <v>1581</v>
      </c>
    </row>
    <row r="21" spans="1:25" x14ac:dyDescent="0.25">
      <c r="A21" s="11" t="s">
        <v>3</v>
      </c>
      <c r="B21" s="22">
        <v>7127</v>
      </c>
      <c r="C21" s="22">
        <v>7334</v>
      </c>
      <c r="D21" s="22">
        <v>7547</v>
      </c>
      <c r="E21" s="22">
        <v>7565</v>
      </c>
      <c r="F21" s="22">
        <v>7774</v>
      </c>
      <c r="G21" s="22">
        <v>8050</v>
      </c>
      <c r="H21" s="22">
        <v>8317</v>
      </c>
      <c r="I21" s="22">
        <v>8712</v>
      </c>
      <c r="J21" s="22">
        <v>8941</v>
      </c>
      <c r="K21" s="22">
        <v>9479</v>
      </c>
      <c r="L21" s="22">
        <v>9964</v>
      </c>
      <c r="M21" s="22">
        <v>10028</v>
      </c>
      <c r="N21" s="22">
        <v>10218</v>
      </c>
      <c r="O21" s="22">
        <v>10502</v>
      </c>
      <c r="P21" s="22">
        <v>10585</v>
      </c>
      <c r="Q21" s="22">
        <v>10661</v>
      </c>
      <c r="R21" s="22">
        <v>11043</v>
      </c>
      <c r="S21" s="22">
        <v>11125</v>
      </c>
      <c r="T21" s="22">
        <v>11185</v>
      </c>
      <c r="U21" s="22">
        <v>11903</v>
      </c>
      <c r="V21" s="22">
        <v>12333</v>
      </c>
      <c r="W21" s="22">
        <v>13607</v>
      </c>
      <c r="X21" s="22">
        <v>13627</v>
      </c>
      <c r="Y21" s="22">
        <v>17240</v>
      </c>
    </row>
    <row r="23" spans="1:25" x14ac:dyDescent="0.25">
      <c r="A23" s="16" t="s">
        <v>426</v>
      </c>
    </row>
    <row r="24" spans="1:25" x14ac:dyDescent="0.25">
      <c r="A24" s="34" t="s">
        <v>422</v>
      </c>
    </row>
    <row r="25" spans="1:25" x14ac:dyDescent="0.25">
      <c r="A25" s="16" t="s">
        <v>419</v>
      </c>
    </row>
    <row r="26" spans="1:25" x14ac:dyDescent="0.25">
      <c r="A26" s="24" t="s">
        <v>420</v>
      </c>
    </row>
  </sheetData>
  <hyperlinks>
    <hyperlink ref="Z1" location="Information!A1" display="Tillbaka till information" xr:uid="{8A7E5FE0-9B94-4D95-BB30-4B2F308F770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E5B1-B26E-4B92-9AFD-03BB7D3CC3AB}">
  <dimension ref="A1:Z26"/>
  <sheetViews>
    <sheetView showGridLines="0" workbookViewId="0"/>
  </sheetViews>
  <sheetFormatPr defaultColWidth="8.7265625" defaultRowHeight="12.5" x14ac:dyDescent="0.25"/>
  <cols>
    <col min="1" max="1" width="20.1796875" style="1" customWidth="1"/>
    <col min="2" max="16384" width="8.7265625" style="1"/>
  </cols>
  <sheetData>
    <row r="1" spans="1:26" x14ac:dyDescent="0.25">
      <c r="A1" s="14" t="s">
        <v>432</v>
      </c>
      <c r="Z1" s="94" t="s">
        <v>659</v>
      </c>
    </row>
    <row r="2" spans="1:26" x14ac:dyDescent="0.25">
      <c r="A2" s="15" t="s">
        <v>676</v>
      </c>
    </row>
    <row r="4" spans="1:26" x14ac:dyDescent="0.25">
      <c r="A4" s="35" t="s">
        <v>6</v>
      </c>
      <c r="B4" s="32" t="s">
        <v>384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</row>
    <row r="5" spans="1:26" x14ac:dyDescent="0.25">
      <c r="A5" s="11" t="s">
        <v>400</v>
      </c>
      <c r="B5" s="22">
        <v>5218</v>
      </c>
      <c r="C5" s="22">
        <v>5392</v>
      </c>
      <c r="D5" s="22">
        <v>5555</v>
      </c>
      <c r="E5" s="22">
        <v>5545</v>
      </c>
      <c r="F5" s="22">
        <v>5672</v>
      </c>
      <c r="G5" s="22">
        <v>5887</v>
      </c>
      <c r="H5" s="22">
        <v>6054</v>
      </c>
      <c r="I5" s="22">
        <v>6404</v>
      </c>
      <c r="J5" s="22">
        <v>6619</v>
      </c>
      <c r="K5" s="22">
        <v>7087</v>
      </c>
      <c r="L5" s="22">
        <v>7037</v>
      </c>
      <c r="M5" s="22">
        <v>6853</v>
      </c>
      <c r="N5" s="22">
        <v>6968</v>
      </c>
      <c r="O5" s="22">
        <v>7073</v>
      </c>
      <c r="P5" s="22">
        <v>7010</v>
      </c>
      <c r="Q5" s="22">
        <v>7070</v>
      </c>
      <c r="R5" s="22">
        <v>7239</v>
      </c>
      <c r="S5" s="22">
        <v>7300</v>
      </c>
      <c r="T5" s="22">
        <v>7321</v>
      </c>
      <c r="U5" s="22">
        <v>7656</v>
      </c>
      <c r="V5" s="22">
        <v>7925</v>
      </c>
      <c r="W5" s="22">
        <v>8590</v>
      </c>
      <c r="X5" s="22">
        <v>8406</v>
      </c>
      <c r="Y5" s="22">
        <v>11010</v>
      </c>
    </row>
    <row r="6" spans="1:26" x14ac:dyDescent="0.25">
      <c r="A6" s="29" t="s">
        <v>389</v>
      </c>
      <c r="B6" s="19">
        <v>54</v>
      </c>
      <c r="C6" s="19">
        <v>53</v>
      </c>
      <c r="D6" s="19">
        <v>48</v>
      </c>
      <c r="E6" s="19">
        <v>46</v>
      </c>
      <c r="F6" s="19">
        <v>45</v>
      </c>
      <c r="G6" s="19">
        <v>46</v>
      </c>
      <c r="H6" s="19">
        <v>40</v>
      </c>
      <c r="I6" s="19">
        <v>43</v>
      </c>
      <c r="J6" s="19">
        <v>37</v>
      </c>
      <c r="K6" s="19">
        <v>42</v>
      </c>
      <c r="L6" s="19">
        <v>41</v>
      </c>
      <c r="M6" s="19">
        <v>42</v>
      </c>
      <c r="N6" s="19">
        <v>41</v>
      </c>
      <c r="O6" s="19">
        <v>42</v>
      </c>
      <c r="P6" s="19">
        <v>38</v>
      </c>
      <c r="Q6" s="19">
        <v>39</v>
      </c>
      <c r="R6" s="19">
        <v>39</v>
      </c>
      <c r="S6" s="19">
        <v>40</v>
      </c>
      <c r="T6" s="19">
        <v>41</v>
      </c>
      <c r="U6" s="19">
        <v>41</v>
      </c>
      <c r="V6" s="19">
        <v>41</v>
      </c>
      <c r="W6" s="19">
        <v>44</v>
      </c>
      <c r="X6" s="19">
        <v>45</v>
      </c>
      <c r="Y6" s="19">
        <v>45</v>
      </c>
    </row>
    <row r="7" spans="1:26" x14ac:dyDescent="0.25">
      <c r="A7" s="29" t="s">
        <v>390</v>
      </c>
      <c r="B7" s="19">
        <v>340</v>
      </c>
      <c r="C7" s="19">
        <v>354</v>
      </c>
      <c r="D7" s="19">
        <v>349</v>
      </c>
      <c r="E7" s="19">
        <v>363</v>
      </c>
      <c r="F7" s="19">
        <v>373</v>
      </c>
      <c r="G7" s="19">
        <v>380</v>
      </c>
      <c r="H7" s="19">
        <v>410</v>
      </c>
      <c r="I7" s="19">
        <v>418</v>
      </c>
      <c r="J7" s="19">
        <v>414</v>
      </c>
      <c r="K7" s="19">
        <v>439</v>
      </c>
      <c r="L7" s="19">
        <v>448</v>
      </c>
      <c r="M7" s="19">
        <v>437</v>
      </c>
      <c r="N7" s="19">
        <v>381</v>
      </c>
      <c r="O7" s="19">
        <v>381</v>
      </c>
      <c r="P7" s="19">
        <v>371</v>
      </c>
      <c r="Q7" s="19">
        <v>382</v>
      </c>
      <c r="R7" s="19">
        <v>387</v>
      </c>
      <c r="S7" s="19">
        <v>372</v>
      </c>
      <c r="T7" s="19">
        <v>381</v>
      </c>
      <c r="U7" s="19">
        <v>405</v>
      </c>
      <c r="V7" s="19">
        <v>404</v>
      </c>
      <c r="W7" s="19">
        <v>427</v>
      </c>
      <c r="X7" s="19">
        <v>412</v>
      </c>
      <c r="Y7" s="19">
        <v>438</v>
      </c>
    </row>
    <row r="8" spans="1:26" x14ac:dyDescent="0.25">
      <c r="A8" s="29" t="s">
        <v>391</v>
      </c>
      <c r="B8" s="19">
        <v>326</v>
      </c>
      <c r="C8" s="19">
        <v>330</v>
      </c>
      <c r="D8" s="19">
        <v>337</v>
      </c>
      <c r="E8" s="19">
        <v>347</v>
      </c>
      <c r="F8" s="19">
        <v>342</v>
      </c>
      <c r="G8" s="19">
        <v>338</v>
      </c>
      <c r="H8" s="19">
        <v>344</v>
      </c>
      <c r="I8" s="19">
        <v>376</v>
      </c>
      <c r="J8" s="19">
        <v>359</v>
      </c>
      <c r="K8" s="19">
        <v>364</v>
      </c>
      <c r="L8" s="19">
        <v>359</v>
      </c>
      <c r="M8" s="19">
        <v>357</v>
      </c>
      <c r="N8" s="19">
        <v>363</v>
      </c>
      <c r="O8" s="19">
        <v>379</v>
      </c>
      <c r="P8" s="19">
        <v>370</v>
      </c>
      <c r="Q8" s="19">
        <v>374</v>
      </c>
      <c r="R8" s="19">
        <v>376</v>
      </c>
      <c r="S8" s="19">
        <v>390</v>
      </c>
      <c r="T8" s="19">
        <v>425</v>
      </c>
      <c r="U8" s="19">
        <v>425</v>
      </c>
      <c r="V8" s="19">
        <v>434</v>
      </c>
      <c r="W8" s="19">
        <v>484</v>
      </c>
      <c r="X8" s="19">
        <v>491</v>
      </c>
      <c r="Y8" s="19">
        <v>497</v>
      </c>
    </row>
    <row r="9" spans="1:26" x14ac:dyDescent="0.25">
      <c r="A9" s="29" t="s">
        <v>392</v>
      </c>
      <c r="B9" s="19">
        <v>90</v>
      </c>
      <c r="C9" s="19">
        <v>104</v>
      </c>
      <c r="D9" s="19">
        <v>122</v>
      </c>
      <c r="E9" s="19">
        <v>122</v>
      </c>
      <c r="F9" s="19">
        <v>120</v>
      </c>
      <c r="G9" s="19">
        <v>118</v>
      </c>
      <c r="H9" s="19">
        <v>116</v>
      </c>
      <c r="I9" s="19">
        <v>125</v>
      </c>
      <c r="J9" s="19">
        <v>102</v>
      </c>
      <c r="K9" s="19">
        <v>115</v>
      </c>
      <c r="L9" s="19">
        <v>109</v>
      </c>
      <c r="M9" s="19">
        <v>108</v>
      </c>
      <c r="N9" s="19">
        <v>106</v>
      </c>
      <c r="O9" s="19">
        <v>105</v>
      </c>
      <c r="P9" s="19">
        <v>85</v>
      </c>
      <c r="Q9" s="19">
        <v>87</v>
      </c>
      <c r="R9" s="19">
        <v>86</v>
      </c>
      <c r="S9" s="19">
        <v>86</v>
      </c>
      <c r="T9" s="19">
        <v>86</v>
      </c>
      <c r="U9" s="19">
        <v>87</v>
      </c>
      <c r="V9" s="19">
        <v>85</v>
      </c>
      <c r="W9" s="19">
        <v>121</v>
      </c>
      <c r="X9" s="19">
        <v>127</v>
      </c>
      <c r="Y9" s="19">
        <v>121</v>
      </c>
    </row>
    <row r="10" spans="1:26" x14ac:dyDescent="0.25">
      <c r="A10" s="29" t="s">
        <v>393</v>
      </c>
      <c r="B10" s="19">
        <v>164</v>
      </c>
      <c r="C10" s="19">
        <v>169</v>
      </c>
      <c r="D10" s="19">
        <v>185</v>
      </c>
      <c r="E10" s="19">
        <v>265</v>
      </c>
      <c r="F10" s="19">
        <v>258</v>
      </c>
      <c r="G10" s="19">
        <v>295</v>
      </c>
      <c r="H10" s="19">
        <v>283</v>
      </c>
      <c r="I10" s="19">
        <v>284</v>
      </c>
      <c r="J10" s="19">
        <v>281</v>
      </c>
      <c r="K10" s="19">
        <v>342</v>
      </c>
      <c r="L10" s="19">
        <v>346</v>
      </c>
      <c r="M10" s="19">
        <v>346</v>
      </c>
      <c r="N10" s="19">
        <v>347</v>
      </c>
      <c r="O10" s="19">
        <v>344</v>
      </c>
      <c r="P10" s="19">
        <v>326</v>
      </c>
      <c r="Q10" s="19">
        <v>324</v>
      </c>
      <c r="R10" s="19">
        <v>355</v>
      </c>
      <c r="S10" s="19">
        <v>324</v>
      </c>
      <c r="T10" s="19">
        <v>332</v>
      </c>
      <c r="U10" s="19">
        <v>355</v>
      </c>
      <c r="V10" s="19">
        <v>571</v>
      </c>
      <c r="W10" s="19">
        <v>580</v>
      </c>
      <c r="X10" s="19">
        <v>565</v>
      </c>
      <c r="Y10" s="19">
        <v>553</v>
      </c>
    </row>
    <row r="11" spans="1:26" x14ac:dyDescent="0.25">
      <c r="A11" s="29" t="s">
        <v>394</v>
      </c>
      <c r="B11" s="19">
        <v>487</v>
      </c>
      <c r="C11" s="19">
        <v>514</v>
      </c>
      <c r="D11" s="19">
        <v>693</v>
      </c>
      <c r="E11" s="19">
        <v>515</v>
      </c>
      <c r="F11" s="19">
        <v>521</v>
      </c>
      <c r="G11" s="19">
        <v>603</v>
      </c>
      <c r="H11" s="19">
        <v>648</v>
      </c>
      <c r="I11" s="19">
        <v>719</v>
      </c>
      <c r="J11" s="19">
        <v>765</v>
      </c>
      <c r="K11" s="19">
        <v>811</v>
      </c>
      <c r="L11" s="19">
        <v>881</v>
      </c>
      <c r="M11" s="19">
        <v>987</v>
      </c>
      <c r="N11" s="19">
        <v>1023</v>
      </c>
      <c r="O11" s="19">
        <v>1024</v>
      </c>
      <c r="P11" s="19">
        <v>994</v>
      </c>
      <c r="Q11" s="19">
        <v>989</v>
      </c>
      <c r="R11" s="19">
        <v>997</v>
      </c>
      <c r="S11" s="19">
        <v>998</v>
      </c>
      <c r="T11" s="19">
        <v>986</v>
      </c>
      <c r="U11" s="19">
        <v>990</v>
      </c>
      <c r="V11" s="19">
        <v>980</v>
      </c>
      <c r="W11" s="19">
        <v>1019</v>
      </c>
      <c r="X11" s="19">
        <v>1014</v>
      </c>
      <c r="Y11" s="19">
        <v>1008</v>
      </c>
    </row>
    <row r="12" spans="1:26" x14ac:dyDescent="0.25">
      <c r="A12" s="29" t="s">
        <v>418</v>
      </c>
      <c r="B12" s="19">
        <v>414</v>
      </c>
      <c r="C12" s="19">
        <v>474</v>
      </c>
      <c r="D12" s="19">
        <v>397</v>
      </c>
      <c r="E12" s="19">
        <v>416</v>
      </c>
      <c r="F12" s="19">
        <v>557</v>
      </c>
      <c r="G12" s="19">
        <v>472</v>
      </c>
      <c r="H12" s="19">
        <v>423</v>
      </c>
      <c r="I12" s="19">
        <v>434</v>
      </c>
      <c r="J12" s="19">
        <v>614</v>
      </c>
      <c r="K12" s="19">
        <v>870</v>
      </c>
      <c r="L12" s="19">
        <v>871</v>
      </c>
      <c r="M12" s="19">
        <v>555</v>
      </c>
      <c r="N12" s="19">
        <v>491</v>
      </c>
      <c r="O12" s="19">
        <v>464</v>
      </c>
      <c r="P12" s="19">
        <v>1642</v>
      </c>
      <c r="Q12" s="19">
        <v>1657</v>
      </c>
      <c r="R12" s="19">
        <v>1716</v>
      </c>
      <c r="S12" s="19">
        <v>1740</v>
      </c>
      <c r="T12" s="19">
        <v>1674</v>
      </c>
      <c r="U12" s="19">
        <v>1847</v>
      </c>
      <c r="V12" s="19">
        <v>1899</v>
      </c>
      <c r="W12" s="19">
        <v>2196</v>
      </c>
      <c r="X12" s="19">
        <v>2065</v>
      </c>
      <c r="Y12" s="19">
        <v>4271</v>
      </c>
    </row>
    <row r="13" spans="1:26" x14ac:dyDescent="0.25">
      <c r="A13" s="29" t="s">
        <v>396</v>
      </c>
      <c r="B13" s="19">
        <v>330</v>
      </c>
      <c r="C13" s="19">
        <v>319</v>
      </c>
      <c r="D13" s="19">
        <v>355</v>
      </c>
      <c r="E13" s="19">
        <v>342</v>
      </c>
      <c r="F13" s="19">
        <v>350</v>
      </c>
      <c r="G13" s="19">
        <v>342</v>
      </c>
      <c r="H13" s="19">
        <v>333</v>
      </c>
      <c r="I13" s="19">
        <v>349</v>
      </c>
      <c r="J13" s="19">
        <v>338</v>
      </c>
      <c r="K13" s="19">
        <v>349</v>
      </c>
      <c r="L13" s="19">
        <v>348</v>
      </c>
      <c r="M13" s="19">
        <v>338</v>
      </c>
      <c r="N13" s="19">
        <v>345</v>
      </c>
      <c r="O13" s="19">
        <v>345</v>
      </c>
      <c r="P13" s="19">
        <v>301</v>
      </c>
      <c r="Q13" s="19">
        <v>303</v>
      </c>
      <c r="R13" s="19">
        <v>304</v>
      </c>
      <c r="S13" s="19">
        <v>317</v>
      </c>
      <c r="T13" s="19">
        <v>334</v>
      </c>
      <c r="U13" s="19">
        <v>337</v>
      </c>
      <c r="V13" s="19">
        <v>343</v>
      </c>
      <c r="W13" s="19">
        <v>395</v>
      </c>
      <c r="X13" s="19">
        <v>354</v>
      </c>
      <c r="Y13" s="19">
        <v>357</v>
      </c>
    </row>
    <row r="14" spans="1:26" x14ac:dyDescent="0.25">
      <c r="A14" s="29" t="s">
        <v>397</v>
      </c>
      <c r="B14" s="19">
        <v>1097</v>
      </c>
      <c r="C14" s="19">
        <v>1207</v>
      </c>
      <c r="D14" s="19">
        <v>1253</v>
      </c>
      <c r="E14" s="19">
        <v>1304</v>
      </c>
      <c r="F14" s="19">
        <v>1308</v>
      </c>
      <c r="G14" s="19">
        <v>1335</v>
      </c>
      <c r="H14" s="19">
        <v>1460</v>
      </c>
      <c r="I14" s="19">
        <v>1590</v>
      </c>
      <c r="J14" s="19">
        <v>1633</v>
      </c>
      <c r="K14" s="19">
        <v>1639</v>
      </c>
      <c r="L14" s="19">
        <v>1578</v>
      </c>
      <c r="M14" s="19">
        <v>1568</v>
      </c>
      <c r="N14" s="19">
        <v>1648</v>
      </c>
      <c r="O14" s="19">
        <v>1670</v>
      </c>
      <c r="P14" s="19">
        <v>1389</v>
      </c>
      <c r="Q14" s="19">
        <v>1415</v>
      </c>
      <c r="R14" s="19">
        <v>1460</v>
      </c>
      <c r="S14" s="19">
        <v>1482</v>
      </c>
      <c r="T14" s="19">
        <v>1495</v>
      </c>
      <c r="U14" s="19">
        <v>1607</v>
      </c>
      <c r="V14" s="19">
        <v>1603</v>
      </c>
      <c r="W14" s="19">
        <v>1704</v>
      </c>
      <c r="X14" s="19">
        <v>1745</v>
      </c>
      <c r="Y14" s="19">
        <v>2022</v>
      </c>
    </row>
    <row r="15" spans="1:26" x14ac:dyDescent="0.25">
      <c r="A15" s="29" t="s">
        <v>421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>
        <v>56</v>
      </c>
      <c r="N15" s="19">
        <v>68</v>
      </c>
      <c r="O15" s="19">
        <v>119</v>
      </c>
      <c r="P15" s="19">
        <v>166</v>
      </c>
      <c r="Q15" s="19">
        <v>162</v>
      </c>
      <c r="R15" s="19">
        <v>181</v>
      </c>
      <c r="S15" s="19">
        <v>184</v>
      </c>
      <c r="T15" s="19">
        <v>197</v>
      </c>
      <c r="U15" s="19">
        <v>193</v>
      </c>
      <c r="V15" s="19">
        <v>195</v>
      </c>
      <c r="W15" s="19">
        <v>189</v>
      </c>
      <c r="X15" s="19">
        <v>169</v>
      </c>
      <c r="Y15" s="19">
        <v>175</v>
      </c>
    </row>
    <row r="16" spans="1:26" x14ac:dyDescent="0.25">
      <c r="A16" s="29" t="s">
        <v>399</v>
      </c>
      <c r="B16" s="19">
        <v>1916</v>
      </c>
      <c r="C16" s="19">
        <v>1869</v>
      </c>
      <c r="D16" s="19">
        <v>1817</v>
      </c>
      <c r="E16" s="19">
        <v>1825</v>
      </c>
      <c r="F16" s="19">
        <v>1799</v>
      </c>
      <c r="G16" s="19">
        <v>1959</v>
      </c>
      <c r="H16" s="19">
        <v>1996</v>
      </c>
      <c r="I16" s="19">
        <v>2067</v>
      </c>
      <c r="J16" s="19">
        <v>2076</v>
      </c>
      <c r="K16" s="19">
        <v>2116</v>
      </c>
      <c r="L16" s="19">
        <v>2055</v>
      </c>
      <c r="M16" s="19">
        <v>2059</v>
      </c>
      <c r="N16" s="19">
        <v>2155</v>
      </c>
      <c r="O16" s="19">
        <v>2200</v>
      </c>
      <c r="P16" s="19">
        <v>1328</v>
      </c>
      <c r="Q16" s="19">
        <v>1339</v>
      </c>
      <c r="R16" s="19">
        <v>1338</v>
      </c>
      <c r="S16" s="19">
        <v>1368</v>
      </c>
      <c r="T16" s="19">
        <v>1370</v>
      </c>
      <c r="U16" s="19">
        <v>1370</v>
      </c>
      <c r="V16" s="19">
        <v>1371</v>
      </c>
      <c r="W16" s="19">
        <v>1431</v>
      </c>
      <c r="X16" s="19">
        <v>1418</v>
      </c>
      <c r="Y16" s="19">
        <v>1523</v>
      </c>
    </row>
    <row r="17" spans="1:25" x14ac:dyDescent="0.25">
      <c r="A17" s="11" t="s">
        <v>401</v>
      </c>
      <c r="B17" s="22">
        <v>3165</v>
      </c>
      <c r="C17" s="22">
        <v>3256</v>
      </c>
      <c r="D17" s="22">
        <v>3344</v>
      </c>
      <c r="E17" s="22">
        <v>3308</v>
      </c>
      <c r="F17" s="22">
        <v>3259</v>
      </c>
      <c r="G17" s="22">
        <v>3204</v>
      </c>
      <c r="H17" s="22">
        <v>3144</v>
      </c>
      <c r="I17" s="22">
        <v>3232</v>
      </c>
      <c r="J17" s="22">
        <v>3266</v>
      </c>
      <c r="K17" s="22">
        <v>3280</v>
      </c>
      <c r="L17" s="22">
        <v>3665</v>
      </c>
      <c r="M17" s="22">
        <v>3573</v>
      </c>
      <c r="N17" s="22">
        <v>3655</v>
      </c>
      <c r="O17" s="22">
        <v>3710</v>
      </c>
      <c r="P17" s="22">
        <v>3587</v>
      </c>
      <c r="Q17" s="22">
        <v>3552</v>
      </c>
      <c r="R17" s="22">
        <v>3811</v>
      </c>
      <c r="S17" s="22">
        <v>3902</v>
      </c>
      <c r="T17" s="22">
        <v>4018</v>
      </c>
      <c r="U17" s="22">
        <v>4302</v>
      </c>
      <c r="V17" s="22">
        <v>4249</v>
      </c>
      <c r="W17" s="22">
        <v>4704</v>
      </c>
      <c r="X17" s="22">
        <v>4530</v>
      </c>
      <c r="Y17" s="22">
        <v>4648</v>
      </c>
    </row>
    <row r="18" spans="1:25" x14ac:dyDescent="0.25">
      <c r="A18" s="29" t="s">
        <v>1</v>
      </c>
      <c r="B18" s="19">
        <v>3165</v>
      </c>
      <c r="C18" s="19">
        <v>3256</v>
      </c>
      <c r="D18" s="19">
        <v>3344</v>
      </c>
      <c r="E18" s="19">
        <v>3308</v>
      </c>
      <c r="F18" s="19">
        <v>3259</v>
      </c>
      <c r="G18" s="19">
        <v>3204</v>
      </c>
      <c r="H18" s="19">
        <v>3144</v>
      </c>
      <c r="I18" s="19">
        <v>3232</v>
      </c>
      <c r="J18" s="19">
        <v>3266</v>
      </c>
      <c r="K18" s="19">
        <v>3280</v>
      </c>
      <c r="L18" s="19">
        <v>3665</v>
      </c>
      <c r="M18" s="19">
        <v>3573</v>
      </c>
      <c r="N18" s="19">
        <v>3655</v>
      </c>
      <c r="O18" s="19">
        <v>3710</v>
      </c>
      <c r="P18" s="19">
        <v>3587</v>
      </c>
      <c r="Q18" s="19">
        <v>3552</v>
      </c>
      <c r="R18" s="19">
        <v>3811</v>
      </c>
      <c r="S18" s="19">
        <v>3902</v>
      </c>
      <c r="T18" s="19">
        <v>4018</v>
      </c>
      <c r="U18" s="19">
        <v>4302</v>
      </c>
      <c r="V18" s="19">
        <v>4249</v>
      </c>
      <c r="W18" s="19">
        <v>4704</v>
      </c>
      <c r="X18" s="19">
        <v>4530</v>
      </c>
      <c r="Y18" s="19">
        <v>4648</v>
      </c>
    </row>
    <row r="19" spans="1:25" x14ac:dyDescent="0.25">
      <c r="A19" s="11" t="s">
        <v>402</v>
      </c>
      <c r="B19" s="22">
        <v>922</v>
      </c>
      <c r="C19" s="22">
        <v>940</v>
      </c>
      <c r="D19" s="22">
        <v>923</v>
      </c>
      <c r="E19" s="22">
        <v>895</v>
      </c>
      <c r="F19" s="22">
        <v>846</v>
      </c>
      <c r="G19" s="22">
        <v>821</v>
      </c>
      <c r="H19" s="22">
        <v>849</v>
      </c>
      <c r="I19" s="22">
        <v>846</v>
      </c>
      <c r="J19" s="22">
        <v>826</v>
      </c>
      <c r="K19" s="22">
        <v>836</v>
      </c>
      <c r="L19" s="22">
        <v>820</v>
      </c>
      <c r="M19" s="22">
        <v>780</v>
      </c>
      <c r="N19" s="22">
        <v>832</v>
      </c>
      <c r="O19" s="22">
        <v>842</v>
      </c>
      <c r="P19" s="22">
        <v>821</v>
      </c>
      <c r="Q19" s="22">
        <v>776</v>
      </c>
      <c r="R19" s="22">
        <v>761</v>
      </c>
      <c r="S19" s="22">
        <v>719</v>
      </c>
      <c r="T19" s="22">
        <v>651</v>
      </c>
      <c r="U19" s="22">
        <v>678</v>
      </c>
      <c r="V19" s="22">
        <v>687</v>
      </c>
      <c r="W19" s="22">
        <v>625</v>
      </c>
      <c r="X19" s="22">
        <v>759</v>
      </c>
      <c r="Y19" s="22">
        <v>1581</v>
      </c>
    </row>
    <row r="20" spans="1:25" x14ac:dyDescent="0.25">
      <c r="A20" s="29" t="s">
        <v>2</v>
      </c>
      <c r="B20" s="19">
        <v>922</v>
      </c>
      <c r="C20" s="19">
        <v>940</v>
      </c>
      <c r="D20" s="19">
        <v>923</v>
      </c>
      <c r="E20" s="19">
        <v>895</v>
      </c>
      <c r="F20" s="19">
        <v>846</v>
      </c>
      <c r="G20" s="19">
        <v>821</v>
      </c>
      <c r="H20" s="19">
        <v>849</v>
      </c>
      <c r="I20" s="19">
        <v>846</v>
      </c>
      <c r="J20" s="19">
        <v>826</v>
      </c>
      <c r="K20" s="19">
        <v>836</v>
      </c>
      <c r="L20" s="19">
        <v>820</v>
      </c>
      <c r="M20" s="19">
        <v>780</v>
      </c>
      <c r="N20" s="19">
        <v>832</v>
      </c>
      <c r="O20" s="19">
        <v>842</v>
      </c>
      <c r="P20" s="19">
        <v>821</v>
      </c>
      <c r="Q20" s="19">
        <v>776</v>
      </c>
      <c r="R20" s="19">
        <v>761</v>
      </c>
      <c r="S20" s="19">
        <v>719</v>
      </c>
      <c r="T20" s="19">
        <v>651</v>
      </c>
      <c r="U20" s="19">
        <v>678</v>
      </c>
      <c r="V20" s="19">
        <v>687</v>
      </c>
      <c r="W20" s="19">
        <v>625</v>
      </c>
      <c r="X20" s="19">
        <v>759</v>
      </c>
      <c r="Y20" s="19">
        <v>1581</v>
      </c>
    </row>
    <row r="21" spans="1:25" x14ac:dyDescent="0.25">
      <c r="A21" s="11" t="s">
        <v>3</v>
      </c>
      <c r="B21" s="22">
        <v>9304</v>
      </c>
      <c r="C21" s="22">
        <v>9587</v>
      </c>
      <c r="D21" s="22">
        <v>9822</v>
      </c>
      <c r="E21" s="22">
        <v>9748</v>
      </c>
      <c r="F21" s="22">
        <v>9777</v>
      </c>
      <c r="G21" s="22">
        <v>9912</v>
      </c>
      <c r="H21" s="22">
        <v>10047</v>
      </c>
      <c r="I21" s="22">
        <v>10482</v>
      </c>
      <c r="J21" s="22">
        <v>10711</v>
      </c>
      <c r="K21" s="22">
        <v>11203</v>
      </c>
      <c r="L21" s="22">
        <v>11521</v>
      </c>
      <c r="M21" s="22">
        <v>11206</v>
      </c>
      <c r="N21" s="22">
        <v>11455</v>
      </c>
      <c r="O21" s="22">
        <v>11625</v>
      </c>
      <c r="P21" s="22">
        <v>11417</v>
      </c>
      <c r="Q21" s="22">
        <v>11398</v>
      </c>
      <c r="R21" s="22">
        <v>11812</v>
      </c>
      <c r="S21" s="22">
        <v>11921</v>
      </c>
      <c r="T21" s="22">
        <v>11990</v>
      </c>
      <c r="U21" s="22">
        <v>12636</v>
      </c>
      <c r="V21" s="22">
        <v>12861</v>
      </c>
      <c r="W21" s="22">
        <v>13919</v>
      </c>
      <c r="X21" s="22">
        <v>13694</v>
      </c>
      <c r="Y21" s="22">
        <v>17240</v>
      </c>
    </row>
    <row r="23" spans="1:25" x14ac:dyDescent="0.25">
      <c r="A23" s="16" t="s">
        <v>426</v>
      </c>
    </row>
    <row r="24" spans="1:25" x14ac:dyDescent="0.25">
      <c r="A24" s="34" t="s">
        <v>422</v>
      </c>
    </row>
    <row r="25" spans="1:25" x14ac:dyDescent="0.25">
      <c r="A25" s="16" t="s">
        <v>419</v>
      </c>
    </row>
    <row r="26" spans="1:25" x14ac:dyDescent="0.25">
      <c r="A26" s="24" t="s">
        <v>420</v>
      </c>
    </row>
  </sheetData>
  <hyperlinks>
    <hyperlink ref="Z1" location="Information!A1" display="Tillbaka till information" xr:uid="{5F54CFE7-5472-4597-8B1D-C5A7D3F6AEE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60A2-6255-4029-A1B7-13A9F676EC0B}">
  <dimension ref="A1:AC111"/>
  <sheetViews>
    <sheetView showGridLines="0" workbookViewId="0">
      <selection activeCell="F69" sqref="F69"/>
    </sheetView>
  </sheetViews>
  <sheetFormatPr defaultRowHeight="12.5" x14ac:dyDescent="0.25"/>
  <cols>
    <col min="1" max="1" width="14.7265625" customWidth="1"/>
    <col min="2" max="2" width="32.54296875" style="9" customWidth="1"/>
    <col min="3" max="3" width="11" style="1" customWidth="1"/>
    <col min="4" max="4" width="66.90625" style="1" customWidth="1"/>
  </cols>
  <sheetData>
    <row r="1" spans="1:29" x14ac:dyDescent="0.25">
      <c r="A1" s="14" t="s">
        <v>668</v>
      </c>
      <c r="AC1" s="94" t="s">
        <v>659</v>
      </c>
    </row>
    <row r="2" spans="1:29" x14ac:dyDescent="0.25">
      <c r="A2" s="15" t="s">
        <v>719</v>
      </c>
    </row>
    <row r="4" spans="1:29" x14ac:dyDescent="0.25">
      <c r="A4" s="31" t="s">
        <v>602</v>
      </c>
      <c r="B4" s="82" t="s">
        <v>603</v>
      </c>
      <c r="C4" s="81" t="s">
        <v>438</v>
      </c>
      <c r="D4" s="81" t="s">
        <v>437</v>
      </c>
      <c r="E4" s="32" t="s">
        <v>384</v>
      </c>
      <c r="F4" s="32" t="s">
        <v>354</v>
      </c>
      <c r="G4" s="32" t="s">
        <v>355</v>
      </c>
      <c r="H4" s="32" t="s">
        <v>356</v>
      </c>
      <c r="I4" s="32" t="s">
        <v>357</v>
      </c>
      <c r="J4" s="32" t="s">
        <v>358</v>
      </c>
      <c r="K4" s="32" t="s">
        <v>359</v>
      </c>
      <c r="L4" s="32" t="s">
        <v>360</v>
      </c>
      <c r="M4" s="32" t="s">
        <v>361</v>
      </c>
      <c r="N4" s="32" t="s">
        <v>362</v>
      </c>
      <c r="O4" s="32" t="s">
        <v>363</v>
      </c>
      <c r="P4" s="32" t="s">
        <v>364</v>
      </c>
      <c r="Q4" s="32" t="s">
        <v>365</v>
      </c>
      <c r="R4" s="32" t="s">
        <v>366</v>
      </c>
      <c r="S4" s="32" t="s">
        <v>367</v>
      </c>
      <c r="T4" s="32" t="s">
        <v>368</v>
      </c>
      <c r="U4" s="32" t="s">
        <v>369</v>
      </c>
      <c r="V4" s="32" t="s">
        <v>370</v>
      </c>
      <c r="W4" s="32" t="s">
        <v>371</v>
      </c>
      <c r="X4" s="32" t="s">
        <v>372</v>
      </c>
      <c r="Y4" s="32" t="s">
        <v>373</v>
      </c>
      <c r="Z4" s="32" t="s">
        <v>374</v>
      </c>
      <c r="AA4" s="32" t="s">
        <v>375</v>
      </c>
      <c r="AB4" s="32" t="s">
        <v>376</v>
      </c>
    </row>
    <row r="5" spans="1:29" x14ac:dyDescent="0.25">
      <c r="A5" s="28" t="s">
        <v>0</v>
      </c>
      <c r="B5" s="65" t="s">
        <v>389</v>
      </c>
      <c r="C5" s="64" t="s">
        <v>439</v>
      </c>
      <c r="D5" s="64" t="s">
        <v>604</v>
      </c>
      <c r="E5" s="17">
        <v>41</v>
      </c>
      <c r="F5" s="17">
        <v>41</v>
      </c>
      <c r="G5" s="17">
        <v>37</v>
      </c>
      <c r="H5" s="17">
        <v>36</v>
      </c>
      <c r="I5" s="17">
        <v>36</v>
      </c>
      <c r="J5" s="17">
        <v>37</v>
      </c>
      <c r="K5" s="17">
        <v>33</v>
      </c>
      <c r="L5" s="17">
        <v>36</v>
      </c>
      <c r="M5" s="17">
        <v>31</v>
      </c>
      <c r="N5" s="17">
        <v>35</v>
      </c>
      <c r="O5" s="17">
        <v>36</v>
      </c>
      <c r="P5" s="17">
        <v>37</v>
      </c>
      <c r="Q5" s="17">
        <v>37</v>
      </c>
      <c r="R5" s="17">
        <v>38</v>
      </c>
      <c r="S5" s="17">
        <v>36</v>
      </c>
      <c r="T5" s="17">
        <v>36</v>
      </c>
      <c r="U5" s="17">
        <v>36</v>
      </c>
      <c r="V5" s="17">
        <v>38</v>
      </c>
      <c r="W5" s="17">
        <v>38</v>
      </c>
      <c r="X5" s="17">
        <v>39</v>
      </c>
      <c r="Y5" s="17">
        <v>40</v>
      </c>
      <c r="Z5" s="17">
        <v>43</v>
      </c>
      <c r="AA5" s="17">
        <v>45</v>
      </c>
      <c r="AB5" s="17">
        <v>45</v>
      </c>
    </row>
    <row r="6" spans="1:29" x14ac:dyDescent="0.25">
      <c r="A6" s="22"/>
      <c r="B6" s="22"/>
      <c r="C6" s="83" t="s">
        <v>441</v>
      </c>
      <c r="D6" s="22" t="s">
        <v>440</v>
      </c>
      <c r="E6" s="22">
        <v>41</v>
      </c>
      <c r="F6" s="22">
        <v>41</v>
      </c>
      <c r="G6" s="22">
        <v>37</v>
      </c>
      <c r="H6" s="22">
        <v>36</v>
      </c>
      <c r="I6" s="22">
        <v>36</v>
      </c>
      <c r="J6" s="22">
        <v>37</v>
      </c>
      <c r="K6" s="22">
        <v>33</v>
      </c>
      <c r="L6" s="22">
        <v>36</v>
      </c>
      <c r="M6" s="22">
        <v>31</v>
      </c>
      <c r="N6" s="22">
        <v>35</v>
      </c>
      <c r="O6" s="22">
        <v>36</v>
      </c>
      <c r="P6" s="22">
        <v>37</v>
      </c>
      <c r="Q6" s="22">
        <v>37</v>
      </c>
      <c r="R6" s="22">
        <v>38</v>
      </c>
      <c r="S6" s="22">
        <v>36</v>
      </c>
      <c r="T6" s="22">
        <v>36</v>
      </c>
      <c r="U6" s="22">
        <v>36</v>
      </c>
      <c r="V6" s="22">
        <v>38</v>
      </c>
      <c r="W6" s="22">
        <v>38</v>
      </c>
      <c r="X6" s="22">
        <v>39</v>
      </c>
      <c r="Y6" s="22">
        <v>40</v>
      </c>
      <c r="Z6" s="22">
        <v>43</v>
      </c>
      <c r="AA6" s="22">
        <v>45</v>
      </c>
      <c r="AB6" s="22">
        <v>45</v>
      </c>
    </row>
    <row r="7" spans="1:29" x14ac:dyDescent="0.25">
      <c r="A7" s="28"/>
      <c r="B7" s="65" t="s">
        <v>390</v>
      </c>
      <c r="C7" s="64" t="s">
        <v>443</v>
      </c>
      <c r="D7" s="64" t="s">
        <v>442</v>
      </c>
      <c r="E7" s="17">
        <v>231</v>
      </c>
      <c r="F7" s="17">
        <v>239</v>
      </c>
      <c r="G7" s="17">
        <v>233</v>
      </c>
      <c r="H7" s="17">
        <v>246</v>
      </c>
      <c r="I7" s="17">
        <v>254</v>
      </c>
      <c r="J7" s="17">
        <v>260</v>
      </c>
      <c r="K7" s="17">
        <v>289</v>
      </c>
      <c r="L7" s="17">
        <v>295</v>
      </c>
      <c r="M7" s="17">
        <v>295</v>
      </c>
      <c r="N7" s="17">
        <v>315</v>
      </c>
      <c r="O7" s="17">
        <v>318</v>
      </c>
      <c r="P7" s="17">
        <v>329</v>
      </c>
      <c r="Q7" s="17">
        <v>331</v>
      </c>
      <c r="R7" s="17">
        <v>338</v>
      </c>
      <c r="S7" s="17">
        <v>344</v>
      </c>
      <c r="T7" s="17">
        <v>357</v>
      </c>
      <c r="U7" s="17">
        <v>361</v>
      </c>
      <c r="V7" s="17">
        <v>347</v>
      </c>
      <c r="W7" s="17">
        <v>355</v>
      </c>
      <c r="X7" s="17">
        <v>381</v>
      </c>
      <c r="Y7" s="17">
        <v>387</v>
      </c>
      <c r="Z7" s="17">
        <v>418</v>
      </c>
      <c r="AA7" s="17">
        <v>410</v>
      </c>
      <c r="AB7" s="17">
        <v>438</v>
      </c>
    </row>
    <row r="8" spans="1:29" x14ac:dyDescent="0.25">
      <c r="A8" s="28"/>
      <c r="B8" s="65"/>
      <c r="C8" s="64" t="s">
        <v>445</v>
      </c>
      <c r="D8" s="64" t="s">
        <v>444</v>
      </c>
      <c r="E8" s="17">
        <v>0</v>
      </c>
      <c r="F8" s="17">
        <v>2</v>
      </c>
      <c r="G8" s="17">
        <v>3</v>
      </c>
      <c r="H8" s="17">
        <v>5</v>
      </c>
      <c r="I8" s="17">
        <v>5</v>
      </c>
      <c r="J8" s="17">
        <v>5</v>
      </c>
      <c r="K8" s="17">
        <v>5</v>
      </c>
      <c r="L8" s="17">
        <v>5</v>
      </c>
      <c r="M8" s="17">
        <v>6</v>
      </c>
      <c r="N8" s="17">
        <v>6</v>
      </c>
      <c r="O8" s="17">
        <v>6</v>
      </c>
      <c r="P8" s="17">
        <v>6</v>
      </c>
      <c r="Q8" s="17">
        <v>6</v>
      </c>
      <c r="R8" s="17">
        <v>6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</row>
    <row r="9" spans="1:29" x14ac:dyDescent="0.25">
      <c r="A9" s="28"/>
      <c r="B9" s="65"/>
      <c r="C9" s="64" t="s">
        <v>447</v>
      </c>
      <c r="D9" s="64" t="s">
        <v>446</v>
      </c>
      <c r="E9" s="17">
        <v>25</v>
      </c>
      <c r="F9" s="17">
        <v>26</v>
      </c>
      <c r="G9" s="17">
        <v>28</v>
      </c>
      <c r="H9" s="17">
        <v>28</v>
      </c>
      <c r="I9" s="17">
        <v>34</v>
      </c>
      <c r="J9" s="17">
        <v>40</v>
      </c>
      <c r="K9" s="17">
        <v>41</v>
      </c>
      <c r="L9" s="17">
        <v>43</v>
      </c>
      <c r="M9" s="17">
        <v>40</v>
      </c>
      <c r="N9" s="17">
        <v>46</v>
      </c>
      <c r="O9" s="17">
        <v>60</v>
      </c>
      <c r="P9" s="17">
        <v>51</v>
      </c>
      <c r="Q9" s="17">
        <v>3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</row>
    <row r="10" spans="1:29" x14ac:dyDescent="0.25">
      <c r="A10" s="28"/>
      <c r="B10" s="65"/>
      <c r="C10" s="64" t="s">
        <v>449</v>
      </c>
      <c r="D10" s="64" t="s">
        <v>448</v>
      </c>
      <c r="E10" s="17">
        <v>4</v>
      </c>
      <c r="F10" s="17">
        <v>4</v>
      </c>
      <c r="G10" s="17">
        <v>4</v>
      </c>
      <c r="H10" s="17">
        <v>4</v>
      </c>
      <c r="I10" s="17">
        <v>4</v>
      </c>
      <c r="J10" s="17">
        <v>4</v>
      </c>
      <c r="K10" s="17">
        <v>4</v>
      </c>
      <c r="L10" s="17">
        <v>4</v>
      </c>
      <c r="M10" s="17">
        <v>4</v>
      </c>
      <c r="N10" s="17">
        <v>4</v>
      </c>
      <c r="O10" s="17">
        <v>4</v>
      </c>
      <c r="P10" s="17">
        <v>4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</row>
    <row r="11" spans="1:29" x14ac:dyDescent="0.25">
      <c r="A11" s="22"/>
      <c r="B11" s="22"/>
      <c r="C11" s="83" t="s">
        <v>441</v>
      </c>
      <c r="D11" s="22" t="s">
        <v>450</v>
      </c>
      <c r="E11" s="22">
        <v>260</v>
      </c>
      <c r="F11" s="22">
        <v>271</v>
      </c>
      <c r="G11" s="22">
        <v>268</v>
      </c>
      <c r="H11" s="22">
        <v>282</v>
      </c>
      <c r="I11" s="22">
        <v>296</v>
      </c>
      <c r="J11" s="22">
        <v>309</v>
      </c>
      <c r="K11" s="22">
        <v>339</v>
      </c>
      <c r="L11" s="22">
        <v>347</v>
      </c>
      <c r="M11" s="22">
        <v>346</v>
      </c>
      <c r="N11" s="22">
        <v>371</v>
      </c>
      <c r="O11" s="22">
        <v>388</v>
      </c>
      <c r="P11" s="22">
        <v>391</v>
      </c>
      <c r="Q11" s="22">
        <v>340</v>
      </c>
      <c r="R11" s="22">
        <v>344</v>
      </c>
      <c r="S11" s="22">
        <v>344</v>
      </c>
      <c r="T11" s="22">
        <v>357</v>
      </c>
      <c r="U11" s="22">
        <v>361</v>
      </c>
      <c r="V11" s="22">
        <v>347</v>
      </c>
      <c r="W11" s="22">
        <v>355</v>
      </c>
      <c r="X11" s="22">
        <v>381</v>
      </c>
      <c r="Y11" s="22">
        <v>387</v>
      </c>
      <c r="Z11" s="22">
        <v>418</v>
      </c>
      <c r="AA11" s="22">
        <v>410</v>
      </c>
      <c r="AB11" s="22">
        <v>438</v>
      </c>
    </row>
    <row r="12" spans="1:29" x14ac:dyDescent="0.25">
      <c r="A12" s="28"/>
      <c r="B12" s="65" t="s">
        <v>391</v>
      </c>
      <c r="C12" s="64" t="s">
        <v>451</v>
      </c>
      <c r="D12" s="64" t="s">
        <v>605</v>
      </c>
      <c r="E12" s="17">
        <v>15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</row>
    <row r="13" spans="1:29" x14ac:dyDescent="0.25">
      <c r="A13" s="28"/>
      <c r="B13" s="65"/>
      <c r="C13" s="64" t="s">
        <v>452</v>
      </c>
      <c r="D13" s="64" t="s">
        <v>391</v>
      </c>
      <c r="E13" s="17">
        <v>7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</row>
    <row r="14" spans="1:29" x14ac:dyDescent="0.25">
      <c r="A14" s="28"/>
      <c r="B14" s="65"/>
      <c r="C14" s="64" t="s">
        <v>454</v>
      </c>
      <c r="D14" s="64" t="s">
        <v>453</v>
      </c>
      <c r="E14" s="17">
        <v>9</v>
      </c>
      <c r="F14" s="17">
        <v>9</v>
      </c>
      <c r="G14" s="17">
        <v>10</v>
      </c>
      <c r="H14" s="17">
        <v>10</v>
      </c>
      <c r="I14" s="17">
        <v>10</v>
      </c>
      <c r="J14" s="17">
        <v>11</v>
      </c>
      <c r="K14" s="17">
        <v>12</v>
      </c>
      <c r="L14" s="17">
        <v>12</v>
      </c>
      <c r="M14" s="17">
        <v>13</v>
      </c>
      <c r="N14" s="17">
        <v>14</v>
      </c>
      <c r="O14" s="17">
        <v>14</v>
      </c>
      <c r="P14" s="17">
        <v>15</v>
      </c>
      <c r="Q14" s="17">
        <v>15</v>
      </c>
      <c r="R14" s="17">
        <v>17</v>
      </c>
      <c r="S14" s="17">
        <v>18</v>
      </c>
      <c r="T14" s="17">
        <v>17</v>
      </c>
      <c r="U14" s="17">
        <v>19</v>
      </c>
      <c r="V14" s="17">
        <v>20</v>
      </c>
      <c r="W14" s="17">
        <v>24</v>
      </c>
      <c r="X14" s="17">
        <v>20</v>
      </c>
      <c r="Y14" s="17">
        <v>21</v>
      </c>
      <c r="Z14" s="17">
        <v>22</v>
      </c>
      <c r="AA14" s="17">
        <v>22</v>
      </c>
      <c r="AB14" s="17">
        <v>22</v>
      </c>
    </row>
    <row r="15" spans="1:29" x14ac:dyDescent="0.25">
      <c r="A15" s="28"/>
      <c r="B15" s="65"/>
      <c r="C15" s="64" t="s">
        <v>456</v>
      </c>
      <c r="D15" s="64" t="s">
        <v>455</v>
      </c>
      <c r="E15" s="17">
        <v>220</v>
      </c>
      <c r="F15" s="17">
        <v>243</v>
      </c>
      <c r="G15" s="17">
        <v>249</v>
      </c>
      <c r="H15" s="17">
        <v>259</v>
      </c>
      <c r="I15" s="17">
        <v>262</v>
      </c>
      <c r="J15" s="17">
        <v>264</v>
      </c>
      <c r="K15" s="17">
        <v>273</v>
      </c>
      <c r="L15" s="17">
        <v>300</v>
      </c>
      <c r="M15" s="17">
        <v>287</v>
      </c>
      <c r="N15" s="17">
        <v>294</v>
      </c>
      <c r="O15" s="17">
        <v>296</v>
      </c>
      <c r="P15" s="17">
        <v>305</v>
      </c>
      <c r="Q15" s="17">
        <v>309</v>
      </c>
      <c r="R15" s="17">
        <v>325</v>
      </c>
      <c r="S15" s="17">
        <v>325</v>
      </c>
      <c r="T15" s="17">
        <v>332</v>
      </c>
      <c r="U15" s="17">
        <v>333</v>
      </c>
      <c r="V15" s="17">
        <v>344</v>
      </c>
      <c r="W15" s="17">
        <v>373</v>
      </c>
      <c r="X15" s="17">
        <v>380</v>
      </c>
      <c r="Y15" s="17">
        <v>395</v>
      </c>
      <c r="Z15" s="17">
        <v>451</v>
      </c>
      <c r="AA15" s="17">
        <v>467</v>
      </c>
      <c r="AB15" s="17">
        <v>475</v>
      </c>
    </row>
    <row r="16" spans="1:29" x14ac:dyDescent="0.25">
      <c r="A16" s="22"/>
      <c r="B16" s="22"/>
      <c r="C16" s="83" t="s">
        <v>441</v>
      </c>
      <c r="D16" s="22" t="s">
        <v>457</v>
      </c>
      <c r="E16" s="22">
        <v>250</v>
      </c>
      <c r="F16" s="22">
        <v>252</v>
      </c>
      <c r="G16" s="22">
        <v>259</v>
      </c>
      <c r="H16" s="22">
        <v>269</v>
      </c>
      <c r="I16" s="22">
        <v>272</v>
      </c>
      <c r="J16" s="22">
        <v>274</v>
      </c>
      <c r="K16" s="22">
        <v>285</v>
      </c>
      <c r="L16" s="22">
        <v>312</v>
      </c>
      <c r="M16" s="22">
        <v>300</v>
      </c>
      <c r="N16" s="22">
        <v>308</v>
      </c>
      <c r="O16" s="22">
        <v>310</v>
      </c>
      <c r="P16" s="22">
        <v>320</v>
      </c>
      <c r="Q16" s="22">
        <v>324</v>
      </c>
      <c r="R16" s="22">
        <v>343</v>
      </c>
      <c r="S16" s="22">
        <v>343</v>
      </c>
      <c r="T16" s="22">
        <v>350</v>
      </c>
      <c r="U16" s="22">
        <v>351</v>
      </c>
      <c r="V16" s="22">
        <v>364</v>
      </c>
      <c r="W16" s="22">
        <v>396</v>
      </c>
      <c r="X16" s="22">
        <v>400</v>
      </c>
      <c r="Y16" s="22">
        <v>416</v>
      </c>
      <c r="Z16" s="22">
        <v>473</v>
      </c>
      <c r="AA16" s="22">
        <v>489</v>
      </c>
      <c r="AB16" s="22">
        <v>497</v>
      </c>
    </row>
    <row r="17" spans="1:28" x14ac:dyDescent="0.25">
      <c r="A17" s="28"/>
      <c r="B17" s="65" t="s">
        <v>392</v>
      </c>
      <c r="C17" s="64" t="s">
        <v>458</v>
      </c>
      <c r="D17" s="64" t="s">
        <v>609</v>
      </c>
      <c r="E17" s="17">
        <v>0</v>
      </c>
      <c r="F17" s="17">
        <v>5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</row>
    <row r="18" spans="1:28" x14ac:dyDescent="0.25">
      <c r="A18" s="28"/>
      <c r="B18" s="65"/>
      <c r="C18" s="64" t="s">
        <v>460</v>
      </c>
      <c r="D18" s="64" t="s">
        <v>459</v>
      </c>
      <c r="E18" s="17">
        <v>4</v>
      </c>
      <c r="F18" s="17">
        <v>5</v>
      </c>
      <c r="G18" s="17">
        <v>5</v>
      </c>
      <c r="H18" s="17">
        <v>5</v>
      </c>
      <c r="I18" s="17">
        <v>6</v>
      </c>
      <c r="J18" s="17">
        <v>6</v>
      </c>
      <c r="K18" s="17">
        <v>7</v>
      </c>
      <c r="L18" s="17">
        <v>8</v>
      </c>
      <c r="M18" s="17">
        <v>7</v>
      </c>
      <c r="N18" s="17">
        <v>7</v>
      </c>
      <c r="O18" s="17">
        <v>7</v>
      </c>
      <c r="P18" s="17">
        <v>8</v>
      </c>
      <c r="Q18" s="17">
        <v>7</v>
      </c>
      <c r="R18" s="17">
        <v>8</v>
      </c>
      <c r="S18" s="17">
        <v>8</v>
      </c>
      <c r="T18" s="17">
        <v>8</v>
      </c>
      <c r="U18" s="17">
        <v>8</v>
      </c>
      <c r="V18" s="17">
        <v>8</v>
      </c>
      <c r="W18" s="17">
        <v>9</v>
      </c>
      <c r="X18" s="17">
        <v>8</v>
      </c>
      <c r="Y18" s="17">
        <v>9</v>
      </c>
      <c r="Z18" s="17">
        <v>25</v>
      </c>
      <c r="AA18" s="17">
        <v>32</v>
      </c>
      <c r="AB18" s="17">
        <v>30</v>
      </c>
    </row>
    <row r="19" spans="1:28" x14ac:dyDescent="0.25">
      <c r="A19" s="28"/>
      <c r="B19" s="65"/>
      <c r="C19" s="64" t="s">
        <v>461</v>
      </c>
      <c r="D19" s="64" t="s">
        <v>606</v>
      </c>
      <c r="E19" s="17">
        <v>32</v>
      </c>
      <c r="F19" s="17">
        <v>37</v>
      </c>
      <c r="G19" s="17">
        <v>43</v>
      </c>
      <c r="H19" s="17">
        <v>43</v>
      </c>
      <c r="I19" s="17">
        <v>41</v>
      </c>
      <c r="J19" s="17">
        <v>40</v>
      </c>
      <c r="K19" s="17">
        <v>39</v>
      </c>
      <c r="L19" s="17">
        <v>44</v>
      </c>
      <c r="M19" s="17">
        <v>28</v>
      </c>
      <c r="N19" s="17">
        <v>40</v>
      </c>
      <c r="O19" s="17">
        <v>37</v>
      </c>
      <c r="P19" s="17">
        <v>37</v>
      </c>
      <c r="Q19" s="17">
        <v>36</v>
      </c>
      <c r="R19" s="17">
        <v>34</v>
      </c>
      <c r="S19" s="17">
        <v>33</v>
      </c>
      <c r="T19" s="17">
        <v>34</v>
      </c>
      <c r="U19" s="17">
        <v>33</v>
      </c>
      <c r="V19" s="17">
        <v>33</v>
      </c>
      <c r="W19" s="17">
        <v>32</v>
      </c>
      <c r="X19" s="17">
        <v>34</v>
      </c>
      <c r="Y19" s="17">
        <v>33</v>
      </c>
      <c r="Z19" s="17">
        <v>42</v>
      </c>
      <c r="AA19" s="17">
        <v>43</v>
      </c>
      <c r="AB19" s="17">
        <v>39</v>
      </c>
    </row>
    <row r="20" spans="1:28" x14ac:dyDescent="0.25">
      <c r="A20" s="28"/>
      <c r="B20" s="65"/>
      <c r="C20" s="64" t="s">
        <v>463</v>
      </c>
      <c r="D20" s="64" t="s">
        <v>462</v>
      </c>
      <c r="E20" s="17">
        <v>1</v>
      </c>
      <c r="F20" s="17">
        <v>1</v>
      </c>
      <c r="G20" s="17">
        <v>1</v>
      </c>
      <c r="H20" s="17">
        <v>1</v>
      </c>
      <c r="I20" s="17">
        <v>2</v>
      </c>
      <c r="J20" s="17">
        <v>2</v>
      </c>
      <c r="K20" s="17">
        <v>2</v>
      </c>
      <c r="L20" s="17">
        <v>2</v>
      </c>
      <c r="M20" s="17">
        <v>2</v>
      </c>
      <c r="N20" s="17">
        <v>2</v>
      </c>
      <c r="O20" s="17">
        <v>2</v>
      </c>
      <c r="P20" s="17">
        <v>2</v>
      </c>
      <c r="Q20" s="17">
        <v>2</v>
      </c>
      <c r="R20" s="17">
        <v>2</v>
      </c>
      <c r="S20" s="17">
        <v>11</v>
      </c>
      <c r="T20" s="17">
        <v>11</v>
      </c>
      <c r="U20" s="17">
        <v>11</v>
      </c>
      <c r="V20" s="17">
        <v>11</v>
      </c>
      <c r="W20" s="17">
        <v>11</v>
      </c>
      <c r="X20" s="17">
        <v>12</v>
      </c>
      <c r="Y20" s="17">
        <v>12</v>
      </c>
      <c r="Z20" s="17">
        <v>12</v>
      </c>
      <c r="AA20" s="17">
        <v>12</v>
      </c>
      <c r="AB20" s="17">
        <v>12</v>
      </c>
    </row>
    <row r="21" spans="1:28" x14ac:dyDescent="0.25">
      <c r="A21" s="28"/>
      <c r="B21" s="65"/>
      <c r="C21" s="64" t="s">
        <v>465</v>
      </c>
      <c r="D21" s="64" t="s">
        <v>464</v>
      </c>
      <c r="E21" s="17">
        <v>15</v>
      </c>
      <c r="F21" s="17">
        <v>15</v>
      </c>
      <c r="G21" s="17">
        <v>27</v>
      </c>
      <c r="H21" s="17">
        <v>28</v>
      </c>
      <c r="I21" s="17">
        <v>29</v>
      </c>
      <c r="J21" s="17">
        <v>30</v>
      </c>
      <c r="K21" s="17">
        <v>30</v>
      </c>
      <c r="L21" s="17">
        <v>30</v>
      </c>
      <c r="M21" s="17">
        <v>28</v>
      </c>
      <c r="N21" s="17">
        <v>28</v>
      </c>
      <c r="O21" s="17">
        <v>27</v>
      </c>
      <c r="P21" s="17">
        <v>28</v>
      </c>
      <c r="Q21" s="17">
        <v>28</v>
      </c>
      <c r="R21" s="17">
        <v>27</v>
      </c>
      <c r="S21" s="17">
        <v>27</v>
      </c>
      <c r="T21" s="17">
        <v>28</v>
      </c>
      <c r="U21" s="17">
        <v>28</v>
      </c>
      <c r="V21" s="17">
        <v>28</v>
      </c>
      <c r="W21" s="17">
        <v>28</v>
      </c>
      <c r="X21" s="17">
        <v>28</v>
      </c>
      <c r="Y21" s="17">
        <v>28</v>
      </c>
      <c r="Z21" s="17">
        <v>40</v>
      </c>
      <c r="AA21" s="17">
        <v>40</v>
      </c>
      <c r="AB21" s="17">
        <v>40</v>
      </c>
    </row>
    <row r="22" spans="1:28" x14ac:dyDescent="0.25">
      <c r="A22" s="28"/>
      <c r="B22" s="65"/>
      <c r="C22" s="64" t="s">
        <v>467</v>
      </c>
      <c r="D22" s="64" t="s">
        <v>466</v>
      </c>
      <c r="E22" s="17">
        <v>16</v>
      </c>
      <c r="F22" s="17">
        <v>17</v>
      </c>
      <c r="G22" s="17">
        <v>17</v>
      </c>
      <c r="H22" s="17">
        <v>17</v>
      </c>
      <c r="I22" s="17">
        <v>18</v>
      </c>
      <c r="J22" s="17">
        <v>19</v>
      </c>
      <c r="K22" s="17">
        <v>19</v>
      </c>
      <c r="L22" s="17">
        <v>21</v>
      </c>
      <c r="M22" s="17">
        <v>20</v>
      </c>
      <c r="N22" s="17">
        <v>21</v>
      </c>
      <c r="O22" s="17">
        <v>21</v>
      </c>
      <c r="P22" s="17">
        <v>22</v>
      </c>
      <c r="Q22" s="17">
        <v>22</v>
      </c>
      <c r="R22" s="17">
        <v>23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</row>
    <row r="23" spans="1:28" x14ac:dyDescent="0.25">
      <c r="A23" s="22"/>
      <c r="B23" s="22"/>
      <c r="C23" s="22" t="s">
        <v>441</v>
      </c>
      <c r="D23" s="22" t="s">
        <v>468</v>
      </c>
      <c r="E23" s="22">
        <v>69</v>
      </c>
      <c r="F23" s="22">
        <v>79</v>
      </c>
      <c r="G23" s="22">
        <v>94</v>
      </c>
      <c r="H23" s="22">
        <v>94</v>
      </c>
      <c r="I23" s="22">
        <v>95</v>
      </c>
      <c r="J23" s="22">
        <v>96</v>
      </c>
      <c r="K23" s="22">
        <v>96</v>
      </c>
      <c r="L23" s="22">
        <v>104</v>
      </c>
      <c r="M23" s="22">
        <v>85</v>
      </c>
      <c r="N23" s="22">
        <v>97</v>
      </c>
      <c r="O23" s="22">
        <v>95</v>
      </c>
      <c r="P23" s="22">
        <v>97</v>
      </c>
      <c r="Q23" s="22">
        <v>95</v>
      </c>
      <c r="R23" s="22">
        <v>94</v>
      </c>
      <c r="S23" s="22">
        <v>79</v>
      </c>
      <c r="T23" s="22">
        <v>82</v>
      </c>
      <c r="U23" s="22">
        <v>81</v>
      </c>
      <c r="V23" s="22">
        <v>80</v>
      </c>
      <c r="W23" s="22">
        <v>80</v>
      </c>
      <c r="X23" s="22">
        <v>82</v>
      </c>
      <c r="Y23" s="22">
        <v>81</v>
      </c>
      <c r="Z23" s="22">
        <v>118</v>
      </c>
      <c r="AA23" s="22">
        <v>126</v>
      </c>
      <c r="AB23" s="22">
        <v>121</v>
      </c>
    </row>
    <row r="24" spans="1:28" x14ac:dyDescent="0.25">
      <c r="A24" s="28"/>
      <c r="B24" s="65" t="s">
        <v>393</v>
      </c>
      <c r="C24" s="64" t="s">
        <v>469</v>
      </c>
      <c r="D24" s="64" t="s">
        <v>610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</row>
    <row r="25" spans="1:28" x14ac:dyDescent="0.25">
      <c r="A25" s="28"/>
      <c r="B25" s="65"/>
      <c r="C25" s="64" t="s">
        <v>470</v>
      </c>
      <c r="D25" s="64" t="s">
        <v>591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</row>
    <row r="26" spans="1:28" x14ac:dyDescent="0.25">
      <c r="A26" s="28"/>
      <c r="B26" s="65"/>
      <c r="C26" s="64" t="s">
        <v>472</v>
      </c>
      <c r="D26" s="64" t="s">
        <v>471</v>
      </c>
      <c r="E26" s="17">
        <v>125</v>
      </c>
      <c r="F26" s="17">
        <v>130</v>
      </c>
      <c r="G26" s="17">
        <v>142</v>
      </c>
      <c r="H26" s="17">
        <v>206</v>
      </c>
      <c r="I26" s="17">
        <v>205</v>
      </c>
      <c r="J26" s="17">
        <v>240</v>
      </c>
      <c r="K26" s="17">
        <v>234</v>
      </c>
      <c r="L26" s="17">
        <v>236</v>
      </c>
      <c r="M26" s="17">
        <v>234</v>
      </c>
      <c r="N26" s="17">
        <v>289</v>
      </c>
      <c r="O26" s="17">
        <v>299</v>
      </c>
      <c r="P26" s="17">
        <v>309</v>
      </c>
      <c r="Q26" s="17">
        <v>309</v>
      </c>
      <c r="R26" s="17">
        <v>311</v>
      </c>
      <c r="S26" s="17">
        <v>302</v>
      </c>
      <c r="T26" s="17">
        <v>303</v>
      </c>
      <c r="U26" s="17">
        <v>332</v>
      </c>
      <c r="V26" s="17">
        <v>302</v>
      </c>
      <c r="W26" s="17">
        <v>310</v>
      </c>
      <c r="X26" s="17">
        <v>335</v>
      </c>
      <c r="Y26" s="17">
        <v>547</v>
      </c>
      <c r="Z26" s="17">
        <v>567</v>
      </c>
      <c r="AA26" s="17">
        <v>562</v>
      </c>
      <c r="AB26" s="17">
        <v>553</v>
      </c>
    </row>
    <row r="27" spans="1:28" x14ac:dyDescent="0.25">
      <c r="A27" s="22"/>
      <c r="B27" s="22"/>
      <c r="C27" s="83" t="s">
        <v>441</v>
      </c>
      <c r="D27" s="22" t="s">
        <v>473</v>
      </c>
      <c r="E27" s="22">
        <v>125</v>
      </c>
      <c r="F27" s="22">
        <v>130</v>
      </c>
      <c r="G27" s="22">
        <v>142</v>
      </c>
      <c r="H27" s="22">
        <v>206</v>
      </c>
      <c r="I27" s="22">
        <v>205</v>
      </c>
      <c r="J27" s="22">
        <v>240</v>
      </c>
      <c r="K27" s="22">
        <v>234</v>
      </c>
      <c r="L27" s="22">
        <v>236</v>
      </c>
      <c r="M27" s="22">
        <v>234</v>
      </c>
      <c r="N27" s="22">
        <v>289</v>
      </c>
      <c r="O27" s="22">
        <v>299</v>
      </c>
      <c r="P27" s="22">
        <v>309</v>
      </c>
      <c r="Q27" s="22">
        <v>309</v>
      </c>
      <c r="R27" s="22">
        <v>311</v>
      </c>
      <c r="S27" s="22">
        <v>302</v>
      </c>
      <c r="T27" s="22">
        <v>303</v>
      </c>
      <c r="U27" s="22">
        <v>332</v>
      </c>
      <c r="V27" s="22">
        <v>302</v>
      </c>
      <c r="W27" s="22">
        <v>310</v>
      </c>
      <c r="X27" s="22">
        <v>335</v>
      </c>
      <c r="Y27" s="22">
        <v>547</v>
      </c>
      <c r="Z27" s="22">
        <v>567</v>
      </c>
      <c r="AA27" s="22">
        <v>562</v>
      </c>
      <c r="AB27" s="22">
        <v>553</v>
      </c>
    </row>
    <row r="28" spans="1:28" ht="12.5" customHeight="1" x14ac:dyDescent="0.25">
      <c r="A28" s="28"/>
      <c r="B28" s="65" t="s">
        <v>394</v>
      </c>
      <c r="C28" s="64" t="s">
        <v>474</v>
      </c>
      <c r="D28" s="64" t="s">
        <v>607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</row>
    <row r="29" spans="1:28" x14ac:dyDescent="0.25">
      <c r="A29" s="28"/>
      <c r="B29" s="65"/>
      <c r="C29" s="64" t="s">
        <v>475</v>
      </c>
      <c r="D29" s="64" t="s">
        <v>607</v>
      </c>
      <c r="E29" s="17">
        <v>50</v>
      </c>
      <c r="F29" s="17">
        <v>50</v>
      </c>
      <c r="G29" s="17">
        <v>50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</row>
    <row r="30" spans="1:28" x14ac:dyDescent="0.25">
      <c r="A30" s="28"/>
      <c r="B30" s="65"/>
      <c r="C30" s="64" t="s">
        <v>476</v>
      </c>
      <c r="D30" s="64" t="s">
        <v>394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</row>
    <row r="31" spans="1:28" x14ac:dyDescent="0.25">
      <c r="A31" s="28"/>
      <c r="B31" s="65"/>
      <c r="C31" s="64" t="s">
        <v>478</v>
      </c>
      <c r="D31" s="64" t="s">
        <v>477</v>
      </c>
      <c r="E31" s="17">
        <v>143</v>
      </c>
      <c r="F31" s="17">
        <v>146</v>
      </c>
      <c r="G31" s="17">
        <v>155</v>
      </c>
      <c r="H31" s="17">
        <v>157</v>
      </c>
      <c r="I31" s="17">
        <v>161</v>
      </c>
      <c r="J31" s="17">
        <v>159</v>
      </c>
      <c r="K31" s="17">
        <v>172</v>
      </c>
      <c r="L31" s="17">
        <v>188</v>
      </c>
      <c r="M31" s="17">
        <v>189</v>
      </c>
      <c r="N31" s="17">
        <v>188</v>
      </c>
      <c r="O31" s="17">
        <v>199</v>
      </c>
      <c r="P31" s="17">
        <v>233</v>
      </c>
      <c r="Q31" s="17">
        <v>208</v>
      </c>
      <c r="R31" s="17">
        <v>214</v>
      </c>
      <c r="S31" s="17">
        <v>208</v>
      </c>
      <c r="T31" s="17">
        <v>214</v>
      </c>
      <c r="U31" s="17">
        <v>221</v>
      </c>
      <c r="V31" s="17">
        <v>218</v>
      </c>
      <c r="W31" s="17">
        <v>212</v>
      </c>
      <c r="X31" s="17">
        <v>218</v>
      </c>
      <c r="Y31" s="17">
        <v>228</v>
      </c>
      <c r="Z31" s="17">
        <v>266</v>
      </c>
      <c r="AA31" s="17">
        <v>281</v>
      </c>
      <c r="AB31" s="17">
        <v>275</v>
      </c>
    </row>
    <row r="32" spans="1:28" x14ac:dyDescent="0.25">
      <c r="A32" s="28"/>
      <c r="B32" s="65"/>
      <c r="C32" s="64" t="s">
        <v>480</v>
      </c>
      <c r="D32" s="64" t="s">
        <v>479</v>
      </c>
      <c r="E32" s="17">
        <v>179</v>
      </c>
      <c r="F32" s="17">
        <v>197</v>
      </c>
      <c r="G32" s="17">
        <v>328</v>
      </c>
      <c r="H32" s="17">
        <v>242</v>
      </c>
      <c r="I32" s="17">
        <v>254</v>
      </c>
      <c r="J32" s="17">
        <v>280</v>
      </c>
      <c r="K32" s="17">
        <v>265</v>
      </c>
      <c r="L32" s="17">
        <v>259</v>
      </c>
      <c r="M32" s="17">
        <v>249</v>
      </c>
      <c r="N32" s="17">
        <v>264</v>
      </c>
      <c r="O32" s="17">
        <v>257</v>
      </c>
      <c r="P32" s="17">
        <v>254</v>
      </c>
      <c r="Q32" s="17">
        <v>240</v>
      </c>
      <c r="R32" s="17">
        <v>251</v>
      </c>
      <c r="S32" s="17">
        <v>254</v>
      </c>
      <c r="T32" s="17">
        <v>251</v>
      </c>
      <c r="U32" s="17">
        <v>251</v>
      </c>
      <c r="V32" s="17">
        <v>253</v>
      </c>
      <c r="W32" s="17">
        <v>248</v>
      </c>
      <c r="X32" s="17">
        <v>254</v>
      </c>
      <c r="Y32" s="17">
        <v>252</v>
      </c>
      <c r="Z32" s="17">
        <v>270</v>
      </c>
      <c r="AA32" s="17">
        <v>269</v>
      </c>
      <c r="AB32" s="17">
        <v>273</v>
      </c>
    </row>
    <row r="33" spans="1:28" x14ac:dyDescent="0.25">
      <c r="A33" s="28"/>
      <c r="B33" s="65"/>
      <c r="C33" s="64" t="s">
        <v>482</v>
      </c>
      <c r="D33" s="64" t="s">
        <v>481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50</v>
      </c>
      <c r="K33" s="17">
        <v>100</v>
      </c>
      <c r="L33" s="17">
        <v>150</v>
      </c>
      <c r="M33" s="17">
        <v>200</v>
      </c>
      <c r="N33" s="17">
        <v>235</v>
      </c>
      <c r="O33" s="17">
        <v>305</v>
      </c>
      <c r="P33" s="17">
        <v>395</v>
      </c>
      <c r="Q33" s="17">
        <v>465</v>
      </c>
      <c r="R33" s="17">
        <v>460</v>
      </c>
      <c r="S33" s="17">
        <v>460</v>
      </c>
      <c r="T33" s="17">
        <v>460</v>
      </c>
      <c r="U33" s="17">
        <v>460</v>
      </c>
      <c r="V33" s="17">
        <v>460</v>
      </c>
      <c r="W33" s="17">
        <v>460</v>
      </c>
      <c r="X33" s="17">
        <v>460</v>
      </c>
      <c r="Y33" s="17">
        <v>460</v>
      </c>
      <c r="Z33" s="17">
        <v>460</v>
      </c>
      <c r="AA33" s="17">
        <v>460</v>
      </c>
      <c r="AB33" s="17">
        <v>460</v>
      </c>
    </row>
    <row r="34" spans="1:28" x14ac:dyDescent="0.25">
      <c r="A34" s="22"/>
      <c r="B34" s="22"/>
      <c r="C34" s="83" t="s">
        <v>441</v>
      </c>
      <c r="D34" s="22" t="s">
        <v>483</v>
      </c>
      <c r="E34" s="22">
        <v>373</v>
      </c>
      <c r="F34" s="22">
        <v>393</v>
      </c>
      <c r="G34" s="22">
        <v>532</v>
      </c>
      <c r="H34" s="22">
        <v>399</v>
      </c>
      <c r="I34" s="22">
        <v>415</v>
      </c>
      <c r="J34" s="22">
        <v>489</v>
      </c>
      <c r="K34" s="22">
        <v>537</v>
      </c>
      <c r="L34" s="22">
        <v>598</v>
      </c>
      <c r="M34" s="22">
        <v>639</v>
      </c>
      <c r="N34" s="22">
        <v>686</v>
      </c>
      <c r="O34" s="22">
        <v>762</v>
      </c>
      <c r="P34" s="22">
        <v>883</v>
      </c>
      <c r="Q34" s="22">
        <v>913</v>
      </c>
      <c r="R34" s="22">
        <v>925</v>
      </c>
      <c r="S34" s="22">
        <v>921</v>
      </c>
      <c r="T34" s="22">
        <v>925</v>
      </c>
      <c r="U34" s="22">
        <v>932</v>
      </c>
      <c r="V34" s="22">
        <v>931</v>
      </c>
      <c r="W34" s="22">
        <v>920</v>
      </c>
      <c r="X34" s="22">
        <v>933</v>
      </c>
      <c r="Y34" s="22">
        <v>940</v>
      </c>
      <c r="Z34" s="22">
        <v>996</v>
      </c>
      <c r="AA34" s="22">
        <v>1009</v>
      </c>
      <c r="AB34" s="22">
        <v>1008</v>
      </c>
    </row>
    <row r="35" spans="1:28" x14ac:dyDescent="0.25">
      <c r="A35" s="28"/>
      <c r="B35" s="65" t="s">
        <v>395</v>
      </c>
      <c r="C35" s="64" t="s">
        <v>484</v>
      </c>
      <c r="D35" s="64" t="s">
        <v>592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</row>
    <row r="36" spans="1:28" x14ac:dyDescent="0.25">
      <c r="A36" s="28"/>
      <c r="B36" s="65"/>
      <c r="C36" s="64" t="s">
        <v>486</v>
      </c>
      <c r="D36" s="64" t="s">
        <v>485</v>
      </c>
      <c r="E36" s="17">
        <v>89</v>
      </c>
      <c r="F36" s="17">
        <v>35</v>
      </c>
      <c r="G36" s="17">
        <v>-2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</row>
    <row r="37" spans="1:28" x14ac:dyDescent="0.25">
      <c r="A37" s="28"/>
      <c r="B37" s="65"/>
      <c r="C37" s="64" t="s">
        <v>487</v>
      </c>
      <c r="D37" s="64" t="s">
        <v>608</v>
      </c>
      <c r="E37" s="17">
        <v>14</v>
      </c>
      <c r="F37" s="17">
        <v>3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</row>
    <row r="38" spans="1:28" x14ac:dyDescent="0.25">
      <c r="A38" s="28"/>
      <c r="B38" s="65"/>
      <c r="C38" s="64" t="s">
        <v>489</v>
      </c>
      <c r="D38" s="64" t="s">
        <v>488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</row>
    <row r="39" spans="1:28" x14ac:dyDescent="0.25">
      <c r="A39" s="28"/>
      <c r="B39" s="65"/>
      <c r="C39" s="64" t="s">
        <v>491</v>
      </c>
      <c r="D39" s="64" t="s">
        <v>490</v>
      </c>
      <c r="E39" s="17">
        <v>26</v>
      </c>
      <c r="F39" s="17">
        <v>28</v>
      </c>
      <c r="G39" s="17">
        <v>31</v>
      </c>
      <c r="H39" s="17">
        <v>36</v>
      </c>
      <c r="I39" s="17">
        <v>37</v>
      </c>
      <c r="J39" s="17">
        <v>40</v>
      </c>
      <c r="K39" s="17">
        <v>42</v>
      </c>
      <c r="L39" s="17">
        <v>47</v>
      </c>
      <c r="M39" s="17">
        <v>45</v>
      </c>
      <c r="N39" s="17">
        <v>48</v>
      </c>
      <c r="O39" s="17">
        <v>47</v>
      </c>
      <c r="P39" s="17">
        <v>47</v>
      </c>
      <c r="Q39" s="17">
        <v>47</v>
      </c>
      <c r="R39" s="17">
        <v>50</v>
      </c>
      <c r="S39" s="17">
        <v>46</v>
      </c>
      <c r="T39" s="17">
        <v>49</v>
      </c>
      <c r="U39" s="17">
        <v>51</v>
      </c>
      <c r="V39" s="17">
        <v>46</v>
      </c>
      <c r="W39" s="17">
        <v>44</v>
      </c>
      <c r="X39" s="17">
        <v>43</v>
      </c>
      <c r="Y39" s="17">
        <v>44</v>
      </c>
      <c r="Z39" s="17">
        <v>53</v>
      </c>
      <c r="AA39" s="17">
        <v>56</v>
      </c>
      <c r="AB39" s="17">
        <v>57</v>
      </c>
    </row>
    <row r="40" spans="1:28" x14ac:dyDescent="0.25">
      <c r="A40" s="28"/>
      <c r="B40" s="65"/>
      <c r="C40" s="64" t="s">
        <v>492</v>
      </c>
      <c r="D40" s="64" t="s">
        <v>611</v>
      </c>
      <c r="E40" s="17">
        <v>110</v>
      </c>
      <c r="F40" s="17">
        <v>124</v>
      </c>
      <c r="G40" s="17">
        <v>126</v>
      </c>
      <c r="H40" s="17">
        <v>130</v>
      </c>
      <c r="I40" s="17">
        <v>240</v>
      </c>
      <c r="J40" s="17">
        <v>167</v>
      </c>
      <c r="K40" s="17">
        <v>152</v>
      </c>
      <c r="L40" s="17">
        <v>157</v>
      </c>
      <c r="M40" s="17">
        <v>305</v>
      </c>
      <c r="N40" s="17">
        <v>234</v>
      </c>
      <c r="O40" s="17">
        <v>282</v>
      </c>
      <c r="P40" s="17">
        <v>208</v>
      </c>
      <c r="Q40" s="17">
        <v>204</v>
      </c>
      <c r="R40" s="17">
        <v>210</v>
      </c>
      <c r="S40" s="17">
        <v>212</v>
      </c>
      <c r="T40" s="17">
        <v>205</v>
      </c>
      <c r="U40" s="17">
        <v>245</v>
      </c>
      <c r="V40" s="17">
        <v>244</v>
      </c>
      <c r="W40" s="17">
        <v>196</v>
      </c>
      <c r="X40" s="17">
        <v>356</v>
      </c>
      <c r="Y40" s="17">
        <v>335</v>
      </c>
      <c r="Z40" s="17">
        <v>584</v>
      </c>
      <c r="AA40" s="17">
        <v>480</v>
      </c>
      <c r="AB40" s="17">
        <v>2523</v>
      </c>
    </row>
    <row r="41" spans="1:28" x14ac:dyDescent="0.25">
      <c r="A41" s="28"/>
      <c r="B41" s="65"/>
      <c r="C41" s="64" t="s">
        <v>493</v>
      </c>
      <c r="D41" s="64" t="s">
        <v>612</v>
      </c>
      <c r="E41" s="17">
        <v>0</v>
      </c>
      <c r="F41" s="17">
        <v>69</v>
      </c>
      <c r="G41" s="17">
        <v>139</v>
      </c>
      <c r="H41" s="17">
        <v>141</v>
      </c>
      <c r="I41" s="17">
        <v>143</v>
      </c>
      <c r="J41" s="17">
        <v>163</v>
      </c>
      <c r="K41" s="17">
        <v>137</v>
      </c>
      <c r="L41" s="17">
        <v>145</v>
      </c>
      <c r="M41" s="17">
        <v>147</v>
      </c>
      <c r="N41" s="17">
        <v>151</v>
      </c>
      <c r="O41" s="17">
        <v>143</v>
      </c>
      <c r="P41" s="17">
        <v>149</v>
      </c>
      <c r="Q41" s="17">
        <v>152</v>
      </c>
      <c r="R41" s="17">
        <v>159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</row>
    <row r="42" spans="1:28" x14ac:dyDescent="0.25">
      <c r="A42" s="28"/>
      <c r="B42" s="65"/>
      <c r="C42" s="64" t="s">
        <v>494</v>
      </c>
      <c r="D42" s="64" t="s">
        <v>666</v>
      </c>
      <c r="E42" s="17">
        <v>7</v>
      </c>
      <c r="F42" s="17">
        <v>16</v>
      </c>
      <c r="G42" s="17">
        <v>4</v>
      </c>
      <c r="H42" s="17">
        <v>9</v>
      </c>
      <c r="I42" s="17">
        <v>15</v>
      </c>
      <c r="J42" s="17">
        <v>6</v>
      </c>
      <c r="K42" s="17">
        <v>11</v>
      </c>
      <c r="L42" s="17">
        <v>2</v>
      </c>
      <c r="M42" s="17">
        <v>7</v>
      </c>
      <c r="N42" s="17">
        <v>9</v>
      </c>
      <c r="O42" s="17">
        <v>11</v>
      </c>
      <c r="P42" s="17">
        <v>10</v>
      </c>
      <c r="Q42" s="17">
        <v>10</v>
      </c>
      <c r="R42" s="17">
        <v>1</v>
      </c>
      <c r="S42" s="17">
        <v>15</v>
      </c>
      <c r="T42" s="17">
        <v>9</v>
      </c>
      <c r="U42" s="17">
        <v>10</v>
      </c>
      <c r="V42" s="17">
        <v>9</v>
      </c>
      <c r="W42" s="17">
        <v>8</v>
      </c>
      <c r="X42" s="17">
        <v>8</v>
      </c>
      <c r="Y42" s="17">
        <v>5</v>
      </c>
      <c r="Z42" s="17">
        <v>8</v>
      </c>
      <c r="AA42" s="17">
        <v>9</v>
      </c>
      <c r="AB42" s="17">
        <v>10</v>
      </c>
    </row>
    <row r="43" spans="1:28" x14ac:dyDescent="0.25">
      <c r="A43" s="28"/>
      <c r="B43" s="65"/>
      <c r="C43" s="64" t="s">
        <v>495</v>
      </c>
      <c r="D43" s="64" t="s">
        <v>667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1239</v>
      </c>
      <c r="T43" s="17">
        <v>1279</v>
      </c>
      <c r="U43" s="17">
        <v>1286</v>
      </c>
      <c r="V43" s="17">
        <v>1313</v>
      </c>
      <c r="W43" s="17">
        <v>1297</v>
      </c>
      <c r="X43" s="17">
        <v>1316</v>
      </c>
      <c r="Y43" s="17">
        <v>1422</v>
      </c>
      <c r="Z43" s="17">
        <v>1486</v>
      </c>
      <c r="AA43" s="17">
        <v>1496</v>
      </c>
      <c r="AB43" s="17">
        <v>1667</v>
      </c>
    </row>
    <row r="44" spans="1:28" x14ac:dyDescent="0.25">
      <c r="A44" s="28"/>
      <c r="B44" s="65"/>
      <c r="C44" s="64" t="s">
        <v>497</v>
      </c>
      <c r="D44" s="64" t="s">
        <v>496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9</v>
      </c>
      <c r="T44" s="17">
        <v>9</v>
      </c>
      <c r="U44" s="17">
        <v>12</v>
      </c>
      <c r="V44" s="17">
        <v>12</v>
      </c>
      <c r="W44" s="17">
        <v>16</v>
      </c>
      <c r="X44" s="17">
        <v>15</v>
      </c>
      <c r="Y44" s="17">
        <v>14</v>
      </c>
      <c r="Z44" s="17">
        <v>15</v>
      </c>
      <c r="AA44" s="17">
        <v>15</v>
      </c>
      <c r="AB44" s="17">
        <v>14</v>
      </c>
    </row>
    <row r="45" spans="1:28" x14ac:dyDescent="0.25">
      <c r="A45" s="28"/>
      <c r="B45" s="65"/>
      <c r="C45" s="64" t="s">
        <v>498</v>
      </c>
      <c r="D45" s="64" t="s">
        <v>613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291</v>
      </c>
      <c r="O45" s="17">
        <v>269</v>
      </c>
      <c r="P45" s="17">
        <v>82</v>
      </c>
      <c r="Q45" s="17">
        <v>25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</row>
    <row r="46" spans="1:28" x14ac:dyDescent="0.25">
      <c r="A46" s="28"/>
      <c r="B46" s="65"/>
      <c r="C46" s="64" t="s">
        <v>500</v>
      </c>
      <c r="D46" s="64" t="s">
        <v>499</v>
      </c>
      <c r="E46" s="17">
        <v>6</v>
      </c>
      <c r="F46" s="17">
        <v>6</v>
      </c>
      <c r="G46" s="17">
        <v>7</v>
      </c>
      <c r="H46" s="17">
        <v>7</v>
      </c>
      <c r="I46" s="17">
        <v>8</v>
      </c>
      <c r="J46" s="17">
        <v>8</v>
      </c>
      <c r="K46" s="17">
        <v>9</v>
      </c>
      <c r="L46" s="17">
        <v>9</v>
      </c>
      <c r="M46" s="17">
        <v>8</v>
      </c>
      <c r="N46" s="17">
        <v>3</v>
      </c>
      <c r="O46" s="17">
        <v>2</v>
      </c>
      <c r="P46" s="17">
        <v>2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</row>
    <row r="47" spans="1:28" x14ac:dyDescent="0.25">
      <c r="A47" s="28"/>
      <c r="B47" s="65"/>
      <c r="C47" s="64" t="s">
        <v>502</v>
      </c>
      <c r="D47" s="64" t="s">
        <v>501</v>
      </c>
      <c r="E47" s="17">
        <v>64</v>
      </c>
      <c r="F47" s="17">
        <v>82</v>
      </c>
      <c r="G47" s="17">
        <v>1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</row>
    <row r="48" spans="1:28" x14ac:dyDescent="0.25">
      <c r="A48" s="22"/>
      <c r="B48" s="22"/>
      <c r="C48" s="83" t="s">
        <v>441</v>
      </c>
      <c r="D48" s="22" t="s">
        <v>503</v>
      </c>
      <c r="E48" s="22">
        <v>317</v>
      </c>
      <c r="F48" s="22">
        <v>362</v>
      </c>
      <c r="G48" s="22">
        <v>305</v>
      </c>
      <c r="H48" s="22">
        <v>323</v>
      </c>
      <c r="I48" s="22">
        <v>443</v>
      </c>
      <c r="J48" s="22">
        <v>384</v>
      </c>
      <c r="K48" s="22">
        <v>350</v>
      </c>
      <c r="L48" s="22">
        <v>360</v>
      </c>
      <c r="M48" s="22">
        <v>512</v>
      </c>
      <c r="N48" s="22">
        <v>736</v>
      </c>
      <c r="O48" s="22">
        <v>753</v>
      </c>
      <c r="P48" s="22">
        <v>496</v>
      </c>
      <c r="Q48" s="22">
        <v>438</v>
      </c>
      <c r="R48" s="22">
        <v>420</v>
      </c>
      <c r="S48" s="22">
        <v>1522</v>
      </c>
      <c r="T48" s="22">
        <v>1550</v>
      </c>
      <c r="U48" s="22">
        <v>1604</v>
      </c>
      <c r="V48" s="22">
        <v>1624</v>
      </c>
      <c r="W48" s="22">
        <v>1562</v>
      </c>
      <c r="X48" s="22">
        <v>1740</v>
      </c>
      <c r="Y48" s="22">
        <v>1821</v>
      </c>
      <c r="Z48" s="22">
        <v>2147</v>
      </c>
      <c r="AA48" s="22">
        <v>2055</v>
      </c>
      <c r="AB48" s="22">
        <v>4271</v>
      </c>
    </row>
    <row r="49" spans="1:28" x14ac:dyDescent="0.25">
      <c r="A49" s="28"/>
      <c r="B49" s="65" t="s">
        <v>396</v>
      </c>
      <c r="C49" s="64" t="s">
        <v>505</v>
      </c>
      <c r="D49" s="64" t="s">
        <v>504</v>
      </c>
      <c r="E49" s="17">
        <v>3</v>
      </c>
      <c r="F49" s="17">
        <v>1</v>
      </c>
      <c r="G49" s="17">
        <v>1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</row>
    <row r="50" spans="1:28" x14ac:dyDescent="0.25">
      <c r="A50" s="28"/>
      <c r="B50" s="65"/>
      <c r="C50" s="64" t="s">
        <v>506</v>
      </c>
      <c r="D50" s="95" t="str">
        <f>T("Litteraturstöd")</f>
        <v>Litteraturstöd</v>
      </c>
      <c r="E50" s="17">
        <v>68</v>
      </c>
      <c r="F50" s="17">
        <v>61</v>
      </c>
      <c r="G50" s="17">
        <v>85</v>
      </c>
      <c r="H50" s="17">
        <v>91</v>
      </c>
      <c r="I50" s="17">
        <v>100</v>
      </c>
      <c r="J50" s="17">
        <v>93</v>
      </c>
      <c r="K50" s="17">
        <v>100</v>
      </c>
      <c r="L50" s="17">
        <v>102</v>
      </c>
      <c r="M50" s="17">
        <v>99</v>
      </c>
      <c r="N50" s="17">
        <v>2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</row>
    <row r="51" spans="1:28" x14ac:dyDescent="0.25">
      <c r="A51" s="28"/>
      <c r="B51" s="65"/>
      <c r="C51" s="64" t="s">
        <v>508</v>
      </c>
      <c r="D51" s="64" t="s">
        <v>507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</row>
    <row r="52" spans="1:28" x14ac:dyDescent="0.25">
      <c r="A52" s="28"/>
      <c r="B52" s="65"/>
      <c r="C52" s="64" t="s">
        <v>509</v>
      </c>
      <c r="D52" s="95" t="str">
        <f>T("Stöd till kulturtidskrifter")</f>
        <v>Stöd till kulturtidskrifter</v>
      </c>
      <c r="E52" s="17">
        <v>19</v>
      </c>
      <c r="F52" s="17">
        <v>20</v>
      </c>
      <c r="G52" s="17">
        <v>21</v>
      </c>
      <c r="H52" s="17">
        <v>21</v>
      </c>
      <c r="I52" s="17">
        <v>20</v>
      </c>
      <c r="J52" s="17">
        <v>20</v>
      </c>
      <c r="K52" s="17">
        <v>21</v>
      </c>
      <c r="L52" s="17">
        <v>21</v>
      </c>
      <c r="M52" s="17">
        <v>22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</row>
    <row r="53" spans="1:28" x14ac:dyDescent="0.25">
      <c r="A53" s="28"/>
      <c r="B53" s="65"/>
      <c r="C53" s="64" t="s">
        <v>511</v>
      </c>
      <c r="D53" s="64" t="s">
        <v>510</v>
      </c>
      <c r="E53" s="17">
        <v>1</v>
      </c>
      <c r="F53" s="17">
        <v>4</v>
      </c>
      <c r="G53" s="17">
        <v>2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</row>
    <row r="54" spans="1:28" x14ac:dyDescent="0.25">
      <c r="A54" s="28"/>
      <c r="B54" s="65"/>
      <c r="C54" s="64" t="s">
        <v>512</v>
      </c>
      <c r="D54" s="64" t="s">
        <v>615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</row>
    <row r="55" spans="1:28" x14ac:dyDescent="0.25">
      <c r="A55" s="28"/>
      <c r="B55" s="65"/>
      <c r="C55" s="64" t="s">
        <v>513</v>
      </c>
      <c r="D55" s="64" t="s">
        <v>617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</row>
    <row r="56" spans="1:28" x14ac:dyDescent="0.25">
      <c r="A56" s="28"/>
      <c r="B56" s="65"/>
      <c r="C56" s="64" t="s">
        <v>514</v>
      </c>
      <c r="D56" s="64" t="s">
        <v>614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121</v>
      </c>
      <c r="O56" s="17">
        <v>125</v>
      </c>
      <c r="P56" s="17">
        <v>125</v>
      </c>
      <c r="Q56" s="17">
        <v>126</v>
      </c>
      <c r="R56" s="17">
        <v>121</v>
      </c>
      <c r="S56" s="17">
        <v>127</v>
      </c>
      <c r="T56" s="17">
        <v>124</v>
      </c>
      <c r="U56" s="17">
        <v>124</v>
      </c>
      <c r="V56" s="17">
        <v>137</v>
      </c>
      <c r="W56" s="17">
        <v>138</v>
      </c>
      <c r="X56" s="17">
        <v>137</v>
      </c>
      <c r="Y56" s="17">
        <v>146</v>
      </c>
      <c r="Z56" s="17">
        <v>199</v>
      </c>
      <c r="AA56" s="17">
        <v>155</v>
      </c>
      <c r="AB56" s="17">
        <v>175</v>
      </c>
    </row>
    <row r="57" spans="1:28" x14ac:dyDescent="0.25">
      <c r="A57" s="28"/>
      <c r="B57" s="65"/>
      <c r="C57" s="64" t="s">
        <v>515</v>
      </c>
      <c r="D57" s="64" t="s">
        <v>593</v>
      </c>
      <c r="E57" s="17">
        <v>37</v>
      </c>
      <c r="F57" s="17">
        <v>37</v>
      </c>
      <c r="G57" s="17">
        <v>36</v>
      </c>
      <c r="H57" s="17">
        <v>36</v>
      </c>
      <c r="I57" s="17">
        <v>37</v>
      </c>
      <c r="J57" s="17">
        <v>40</v>
      </c>
      <c r="K57" s="17">
        <v>43</v>
      </c>
      <c r="L57" s="17">
        <v>45</v>
      </c>
      <c r="M57" s="17">
        <v>46</v>
      </c>
      <c r="N57" s="17">
        <v>47</v>
      </c>
      <c r="O57" s="17">
        <v>47</v>
      </c>
      <c r="P57" s="17">
        <v>49</v>
      </c>
      <c r="Q57" s="17">
        <v>48</v>
      </c>
      <c r="R57" s="17">
        <v>49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</row>
    <row r="58" spans="1:28" x14ac:dyDescent="0.25">
      <c r="A58" s="28"/>
      <c r="B58" s="65"/>
      <c r="C58" s="64" t="s">
        <v>517</v>
      </c>
      <c r="D58" s="64" t="s">
        <v>516</v>
      </c>
      <c r="E58" s="17">
        <v>52</v>
      </c>
      <c r="F58" s="17">
        <v>56</v>
      </c>
      <c r="G58" s="17">
        <v>57</v>
      </c>
      <c r="H58" s="17">
        <v>64</v>
      </c>
      <c r="I58" s="17">
        <v>67</v>
      </c>
      <c r="J58" s="17">
        <v>68</v>
      </c>
      <c r="K58" s="17">
        <v>63</v>
      </c>
      <c r="L58" s="17">
        <v>70</v>
      </c>
      <c r="M58" s="17">
        <v>66</v>
      </c>
      <c r="N58" s="17">
        <v>72</v>
      </c>
      <c r="O58" s="17">
        <v>70</v>
      </c>
      <c r="P58" s="17">
        <v>69</v>
      </c>
      <c r="Q58" s="17">
        <v>71</v>
      </c>
      <c r="R58" s="17">
        <v>75</v>
      </c>
      <c r="S58" s="17">
        <v>83</v>
      </c>
      <c r="T58" s="17">
        <v>88</v>
      </c>
      <c r="U58" s="17">
        <v>86</v>
      </c>
      <c r="V58" s="17">
        <v>89</v>
      </c>
      <c r="W58" s="17">
        <v>115</v>
      </c>
      <c r="X58" s="17">
        <v>121</v>
      </c>
      <c r="Y58" s="17">
        <v>117</v>
      </c>
      <c r="Z58" s="17">
        <v>122</v>
      </c>
      <c r="AA58" s="17">
        <v>129</v>
      </c>
      <c r="AB58" s="17">
        <v>114</v>
      </c>
    </row>
    <row r="59" spans="1:28" x14ac:dyDescent="0.25">
      <c r="A59" s="28"/>
      <c r="B59" s="65"/>
      <c r="C59" s="64" t="s">
        <v>518</v>
      </c>
      <c r="D59" s="64" t="s">
        <v>615</v>
      </c>
      <c r="E59" s="17">
        <v>13</v>
      </c>
      <c r="F59" s="17">
        <v>13</v>
      </c>
      <c r="G59" s="17">
        <v>13</v>
      </c>
      <c r="H59" s="17">
        <v>14</v>
      </c>
      <c r="I59" s="17">
        <v>14</v>
      </c>
      <c r="J59" s="17">
        <v>14</v>
      </c>
      <c r="K59" s="17">
        <v>15</v>
      </c>
      <c r="L59" s="17">
        <v>15</v>
      </c>
      <c r="M59" s="17">
        <v>15</v>
      </c>
      <c r="N59" s="17">
        <v>15</v>
      </c>
      <c r="O59" s="17">
        <v>15</v>
      </c>
      <c r="P59" s="17">
        <v>16</v>
      </c>
      <c r="Q59" s="17">
        <v>16</v>
      </c>
      <c r="R59" s="17">
        <v>16</v>
      </c>
      <c r="S59" s="17">
        <v>17</v>
      </c>
      <c r="T59" s="17">
        <v>17</v>
      </c>
      <c r="U59" s="17">
        <v>17</v>
      </c>
      <c r="V59" s="17">
        <v>17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68</v>
      </c>
    </row>
    <row r="60" spans="1:28" x14ac:dyDescent="0.25">
      <c r="A60" s="28"/>
      <c r="B60" s="65"/>
      <c r="C60" s="64" t="s">
        <v>520</v>
      </c>
      <c r="D60" s="64" t="s">
        <v>519</v>
      </c>
      <c r="E60" s="17">
        <v>31</v>
      </c>
      <c r="F60" s="17">
        <v>27</v>
      </c>
      <c r="G60" s="17">
        <v>25</v>
      </c>
      <c r="H60" s="17">
        <v>26</v>
      </c>
      <c r="I60" s="17">
        <v>25</v>
      </c>
      <c r="J60" s="17">
        <v>26</v>
      </c>
      <c r="K60" s="17">
        <v>29</v>
      </c>
      <c r="L60" s="17">
        <v>31</v>
      </c>
      <c r="M60" s="17">
        <v>29</v>
      </c>
      <c r="N60" s="17">
        <v>35</v>
      </c>
      <c r="O60" s="17">
        <v>45</v>
      </c>
      <c r="P60" s="17">
        <v>45</v>
      </c>
      <c r="Q60" s="17">
        <v>47</v>
      </c>
      <c r="R60" s="17">
        <v>51</v>
      </c>
      <c r="S60" s="17">
        <v>52</v>
      </c>
      <c r="T60" s="17">
        <v>54</v>
      </c>
      <c r="U60" s="17">
        <v>58</v>
      </c>
      <c r="V60" s="17">
        <v>53</v>
      </c>
      <c r="W60" s="17">
        <v>58</v>
      </c>
      <c r="X60" s="17">
        <v>59</v>
      </c>
      <c r="Y60" s="17">
        <v>66</v>
      </c>
      <c r="Z60" s="17">
        <v>65</v>
      </c>
      <c r="AA60" s="17">
        <v>68</v>
      </c>
      <c r="AB60" s="17">
        <v>0</v>
      </c>
    </row>
    <row r="61" spans="1:28" x14ac:dyDescent="0.25">
      <c r="A61" s="28"/>
      <c r="B61" s="65"/>
      <c r="C61" s="64" t="s">
        <v>522</v>
      </c>
      <c r="D61" s="64" t="s">
        <v>521</v>
      </c>
      <c r="E61" s="17">
        <v>7</v>
      </c>
      <c r="F61" s="17">
        <v>3</v>
      </c>
      <c r="G61" s="17">
        <v>11</v>
      </c>
      <c r="H61" s="17">
        <v>11</v>
      </c>
      <c r="I61" s="17">
        <v>11</v>
      </c>
      <c r="J61" s="17">
        <v>10</v>
      </c>
      <c r="K61" s="17">
        <v>1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</row>
    <row r="62" spans="1:28" x14ac:dyDescent="0.25">
      <c r="A62" s="28"/>
      <c r="B62" s="65"/>
      <c r="C62" s="64" t="s">
        <v>523</v>
      </c>
      <c r="D62" s="64" t="s">
        <v>616</v>
      </c>
      <c r="E62" s="17">
        <v>3</v>
      </c>
      <c r="F62" s="17">
        <v>4</v>
      </c>
      <c r="G62" s="17">
        <v>4</v>
      </c>
      <c r="H62" s="17">
        <v>4</v>
      </c>
      <c r="I62" s="17">
        <v>5</v>
      </c>
      <c r="J62" s="17">
        <v>5</v>
      </c>
      <c r="K62" s="17">
        <v>5</v>
      </c>
      <c r="L62" s="17">
        <v>6</v>
      </c>
      <c r="M62" s="17">
        <v>6</v>
      </c>
      <c r="N62" s="17">
        <v>3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</row>
    <row r="63" spans="1:28" x14ac:dyDescent="0.25">
      <c r="A63" s="28"/>
      <c r="B63" s="65"/>
      <c r="C63" s="64" t="s">
        <v>524</v>
      </c>
      <c r="D63" s="64" t="s">
        <v>617</v>
      </c>
      <c r="E63" s="17">
        <v>17</v>
      </c>
      <c r="F63" s="17">
        <v>18</v>
      </c>
      <c r="G63" s="17">
        <v>18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</row>
    <row r="64" spans="1:28" x14ac:dyDescent="0.25">
      <c r="A64" s="22"/>
      <c r="B64" s="22"/>
      <c r="C64" s="83" t="s">
        <v>441</v>
      </c>
      <c r="D64" s="22" t="s">
        <v>525</v>
      </c>
      <c r="E64" s="22">
        <v>253</v>
      </c>
      <c r="F64" s="22">
        <v>244</v>
      </c>
      <c r="G64" s="22">
        <v>272</v>
      </c>
      <c r="H64" s="22">
        <v>265</v>
      </c>
      <c r="I64" s="22">
        <v>278</v>
      </c>
      <c r="J64" s="22">
        <v>277</v>
      </c>
      <c r="K64" s="22">
        <v>276</v>
      </c>
      <c r="L64" s="22">
        <v>290</v>
      </c>
      <c r="M64" s="22">
        <v>282</v>
      </c>
      <c r="N64" s="22">
        <v>295</v>
      </c>
      <c r="O64" s="22">
        <v>301</v>
      </c>
      <c r="P64" s="22">
        <v>302</v>
      </c>
      <c r="Q64" s="22">
        <v>308</v>
      </c>
      <c r="R64" s="22">
        <v>311</v>
      </c>
      <c r="S64" s="22">
        <v>279</v>
      </c>
      <c r="T64" s="22">
        <v>283</v>
      </c>
      <c r="U64" s="22">
        <v>285</v>
      </c>
      <c r="V64" s="22">
        <v>296</v>
      </c>
      <c r="W64" s="22">
        <v>311</v>
      </c>
      <c r="X64" s="22">
        <v>317</v>
      </c>
      <c r="Y64" s="22">
        <v>329</v>
      </c>
      <c r="Z64" s="22">
        <v>387</v>
      </c>
      <c r="AA64" s="22">
        <v>352</v>
      </c>
      <c r="AB64" s="22">
        <v>357</v>
      </c>
    </row>
    <row r="65" spans="1:28" x14ac:dyDescent="0.25">
      <c r="A65" s="28"/>
      <c r="B65" s="65" t="s">
        <v>397</v>
      </c>
      <c r="C65" s="64" t="s">
        <v>526</v>
      </c>
      <c r="D65" s="64" t="s">
        <v>594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</row>
    <row r="66" spans="1:28" x14ac:dyDescent="0.25">
      <c r="A66" s="28"/>
      <c r="B66" s="65"/>
      <c r="C66" s="64" t="s">
        <v>528</v>
      </c>
      <c r="D66" s="64" t="s">
        <v>527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8</v>
      </c>
      <c r="AA66" s="17">
        <v>8</v>
      </c>
      <c r="AB66" s="17">
        <v>8</v>
      </c>
    </row>
    <row r="67" spans="1:28" x14ac:dyDescent="0.25">
      <c r="A67" s="28"/>
      <c r="B67" s="65"/>
      <c r="C67" s="64" t="s">
        <v>530</v>
      </c>
      <c r="D67" s="64" t="s">
        <v>529</v>
      </c>
      <c r="E67" s="17">
        <v>494</v>
      </c>
      <c r="F67" s="17">
        <v>574</v>
      </c>
      <c r="G67" s="17">
        <v>610</v>
      </c>
      <c r="H67" s="17">
        <v>656</v>
      </c>
      <c r="I67" s="17">
        <v>660</v>
      </c>
      <c r="J67" s="17">
        <v>672</v>
      </c>
      <c r="K67" s="17">
        <v>739</v>
      </c>
      <c r="L67" s="17">
        <v>837</v>
      </c>
      <c r="M67" s="17">
        <v>859</v>
      </c>
      <c r="N67" s="17">
        <v>873</v>
      </c>
      <c r="O67" s="17">
        <v>844</v>
      </c>
      <c r="P67" s="17">
        <v>878</v>
      </c>
      <c r="Q67" s="17">
        <v>933</v>
      </c>
      <c r="R67" s="17">
        <v>974</v>
      </c>
      <c r="S67" s="17">
        <v>926</v>
      </c>
      <c r="T67" s="17">
        <v>956</v>
      </c>
      <c r="U67" s="17">
        <v>991</v>
      </c>
      <c r="V67" s="17">
        <v>1001</v>
      </c>
      <c r="W67" s="17">
        <v>1011</v>
      </c>
      <c r="X67" s="17">
        <v>1115</v>
      </c>
      <c r="Y67" s="17">
        <v>1121</v>
      </c>
      <c r="Z67" s="17">
        <v>1279</v>
      </c>
      <c r="AA67" s="17">
        <v>1344</v>
      </c>
      <c r="AB67" s="17">
        <v>1477</v>
      </c>
    </row>
    <row r="68" spans="1:28" x14ac:dyDescent="0.25">
      <c r="A68" s="28"/>
      <c r="B68" s="65"/>
      <c r="C68" s="64" t="s">
        <v>532</v>
      </c>
      <c r="D68" s="64" t="s">
        <v>531</v>
      </c>
      <c r="E68" s="17">
        <v>169</v>
      </c>
      <c r="F68" s="17">
        <v>173</v>
      </c>
      <c r="G68" s="17">
        <v>173</v>
      </c>
      <c r="H68" s="17">
        <v>174</v>
      </c>
      <c r="I68" s="17">
        <v>192</v>
      </c>
      <c r="J68" s="17">
        <v>195</v>
      </c>
      <c r="K68" s="17">
        <v>202</v>
      </c>
      <c r="L68" s="17">
        <v>206</v>
      </c>
      <c r="M68" s="17">
        <v>218</v>
      </c>
      <c r="N68" s="17">
        <v>221</v>
      </c>
      <c r="O68" s="17">
        <v>218</v>
      </c>
      <c r="P68" s="17">
        <v>220</v>
      </c>
      <c r="Q68" s="17">
        <v>234</v>
      </c>
      <c r="R68" s="17">
        <v>235</v>
      </c>
      <c r="S68" s="17">
        <v>235</v>
      </c>
      <c r="T68" s="17">
        <v>237</v>
      </c>
      <c r="U68" s="17">
        <v>240</v>
      </c>
      <c r="V68" s="17">
        <v>245</v>
      </c>
      <c r="W68" s="17">
        <v>246</v>
      </c>
      <c r="X68" s="17">
        <v>251</v>
      </c>
      <c r="Y68" s="17">
        <v>254</v>
      </c>
      <c r="Z68" s="17">
        <v>259</v>
      </c>
      <c r="AA68" s="17">
        <v>263</v>
      </c>
      <c r="AB68" s="17">
        <v>381</v>
      </c>
    </row>
    <row r="69" spans="1:28" x14ac:dyDescent="0.25">
      <c r="A69" s="28"/>
      <c r="B69" s="65"/>
      <c r="C69" s="64" t="s">
        <v>534</v>
      </c>
      <c r="D69" s="64" t="s">
        <v>533</v>
      </c>
      <c r="E69" s="17">
        <v>38</v>
      </c>
      <c r="F69" s="17">
        <v>40</v>
      </c>
      <c r="G69" s="17">
        <v>41</v>
      </c>
      <c r="H69" s="17">
        <v>41</v>
      </c>
      <c r="I69" s="17">
        <v>31</v>
      </c>
      <c r="J69" s="17">
        <v>39</v>
      </c>
      <c r="K69" s="17">
        <v>54</v>
      </c>
      <c r="L69" s="17">
        <v>50</v>
      </c>
      <c r="M69" s="17">
        <v>51</v>
      </c>
      <c r="N69" s="17">
        <v>55</v>
      </c>
      <c r="O69" s="17">
        <v>54</v>
      </c>
      <c r="P69" s="17">
        <v>56</v>
      </c>
      <c r="Q69" s="17">
        <v>51</v>
      </c>
      <c r="R69" s="17">
        <v>42</v>
      </c>
      <c r="S69" s="17">
        <v>41</v>
      </c>
      <c r="T69" s="17">
        <v>42</v>
      </c>
      <c r="U69" s="17">
        <v>47</v>
      </c>
      <c r="V69" s="17">
        <v>48</v>
      </c>
      <c r="W69" s="17">
        <v>49</v>
      </c>
      <c r="X69" s="17">
        <v>52</v>
      </c>
      <c r="Y69" s="17">
        <v>58</v>
      </c>
      <c r="Z69" s="17">
        <v>76</v>
      </c>
      <c r="AA69" s="17">
        <v>76</v>
      </c>
      <c r="AB69" s="17">
        <v>107</v>
      </c>
    </row>
    <row r="70" spans="1:28" x14ac:dyDescent="0.25">
      <c r="A70" s="28"/>
      <c r="B70" s="65"/>
      <c r="C70" s="64" t="s">
        <v>536</v>
      </c>
      <c r="D70" s="64" t="s">
        <v>535</v>
      </c>
      <c r="E70" s="17">
        <v>106</v>
      </c>
      <c r="F70" s="17">
        <v>104</v>
      </c>
      <c r="G70" s="17">
        <v>102</v>
      </c>
      <c r="H70" s="17">
        <v>103</v>
      </c>
      <c r="I70" s="17">
        <v>118</v>
      </c>
      <c r="J70" s="17">
        <v>137</v>
      </c>
      <c r="K70" s="17">
        <v>144</v>
      </c>
      <c r="L70" s="17">
        <v>139</v>
      </c>
      <c r="M70" s="17">
        <v>149</v>
      </c>
      <c r="N70" s="17">
        <v>152</v>
      </c>
      <c r="O70" s="17">
        <v>154</v>
      </c>
      <c r="P70" s="17">
        <v>155</v>
      </c>
      <c r="Q70" s="17">
        <v>158</v>
      </c>
      <c r="R70" s="17">
        <v>163</v>
      </c>
      <c r="S70" s="17">
        <v>2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</row>
    <row r="71" spans="1:28" x14ac:dyDescent="0.25">
      <c r="A71" s="28"/>
      <c r="B71" s="65"/>
      <c r="C71" s="64" t="s">
        <v>538</v>
      </c>
      <c r="D71" s="64" t="s">
        <v>537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28</v>
      </c>
      <c r="L71" s="17">
        <v>43</v>
      </c>
      <c r="M71" s="17">
        <v>42</v>
      </c>
      <c r="N71" s="17">
        <v>41</v>
      </c>
      <c r="O71" s="17">
        <v>42</v>
      </c>
      <c r="P71" s="17">
        <v>44</v>
      </c>
      <c r="Q71" s="17">
        <v>43</v>
      </c>
      <c r="R71" s="17">
        <v>44</v>
      </c>
      <c r="S71" s="17">
        <v>43</v>
      </c>
      <c r="T71" s="17">
        <v>43</v>
      </c>
      <c r="U71" s="17">
        <v>45</v>
      </c>
      <c r="V71" s="17">
        <v>45</v>
      </c>
      <c r="W71" s="17">
        <v>49</v>
      </c>
      <c r="X71" s="17">
        <v>57</v>
      </c>
      <c r="Y71" s="17">
        <v>56</v>
      </c>
      <c r="Z71" s="17">
        <v>45</v>
      </c>
      <c r="AA71" s="17">
        <v>46</v>
      </c>
      <c r="AB71" s="17">
        <v>50</v>
      </c>
    </row>
    <row r="72" spans="1:28" x14ac:dyDescent="0.25">
      <c r="A72" s="28"/>
      <c r="B72" s="65"/>
      <c r="C72" s="64" t="s">
        <v>540</v>
      </c>
      <c r="D72" s="64" t="s">
        <v>539</v>
      </c>
      <c r="E72" s="17">
        <v>34</v>
      </c>
      <c r="F72" s="17">
        <v>32</v>
      </c>
      <c r="G72" s="17">
        <v>36</v>
      </c>
      <c r="H72" s="17">
        <v>38</v>
      </c>
      <c r="I72" s="17">
        <v>39</v>
      </c>
      <c r="J72" s="17">
        <v>40</v>
      </c>
      <c r="K72" s="17">
        <v>42</v>
      </c>
      <c r="L72" s="17">
        <v>46</v>
      </c>
      <c r="M72" s="17">
        <v>44</v>
      </c>
      <c r="N72" s="17">
        <v>45</v>
      </c>
      <c r="O72" s="17">
        <v>52</v>
      </c>
      <c r="P72" s="17">
        <v>51</v>
      </c>
      <c r="Q72" s="17">
        <v>50</v>
      </c>
      <c r="R72" s="17">
        <v>51</v>
      </c>
      <c r="S72" s="17">
        <v>41</v>
      </c>
      <c r="T72" s="17">
        <v>45</v>
      </c>
      <c r="U72" s="17">
        <v>44</v>
      </c>
      <c r="V72" s="17">
        <v>43</v>
      </c>
      <c r="W72" s="17">
        <v>40</v>
      </c>
      <c r="X72" s="17">
        <v>39</v>
      </c>
      <c r="Y72" s="17">
        <v>47</v>
      </c>
      <c r="Z72" s="17">
        <v>-1</v>
      </c>
      <c r="AA72" s="17">
        <v>0</v>
      </c>
      <c r="AB72" s="17">
        <v>0</v>
      </c>
    </row>
    <row r="73" spans="1:28" x14ac:dyDescent="0.25">
      <c r="A73" s="28"/>
      <c r="B73" s="65"/>
      <c r="C73" s="64" t="s">
        <v>541</v>
      </c>
      <c r="D73" s="64" t="s">
        <v>618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1</v>
      </c>
      <c r="AA73" s="17">
        <v>0</v>
      </c>
      <c r="AB73" s="17">
        <v>0</v>
      </c>
    </row>
    <row r="74" spans="1:28" x14ac:dyDescent="0.25">
      <c r="A74" s="22"/>
      <c r="B74" s="22"/>
      <c r="C74" s="83" t="s">
        <v>441</v>
      </c>
      <c r="D74" s="22" t="s">
        <v>542</v>
      </c>
      <c r="E74" s="22">
        <v>840</v>
      </c>
      <c r="F74" s="22">
        <v>923</v>
      </c>
      <c r="G74" s="22">
        <v>963</v>
      </c>
      <c r="H74" s="22">
        <v>1012</v>
      </c>
      <c r="I74" s="22">
        <v>1040</v>
      </c>
      <c r="J74" s="22">
        <v>1084</v>
      </c>
      <c r="K74" s="22">
        <v>1209</v>
      </c>
      <c r="L74" s="22">
        <v>1321</v>
      </c>
      <c r="M74" s="22">
        <v>1363</v>
      </c>
      <c r="N74" s="22">
        <v>1387</v>
      </c>
      <c r="O74" s="22">
        <v>1365</v>
      </c>
      <c r="P74" s="22">
        <v>1403</v>
      </c>
      <c r="Q74" s="22">
        <v>1470</v>
      </c>
      <c r="R74" s="22">
        <v>1509</v>
      </c>
      <c r="S74" s="22">
        <v>1288</v>
      </c>
      <c r="T74" s="22">
        <v>1323</v>
      </c>
      <c r="U74" s="22">
        <v>1365</v>
      </c>
      <c r="V74" s="22">
        <v>1383</v>
      </c>
      <c r="W74" s="22">
        <v>1395</v>
      </c>
      <c r="X74" s="22">
        <v>1513</v>
      </c>
      <c r="Y74" s="22">
        <v>1537</v>
      </c>
      <c r="Z74" s="22">
        <v>1666</v>
      </c>
      <c r="AA74" s="22">
        <v>1736</v>
      </c>
      <c r="AB74" s="22">
        <v>2022</v>
      </c>
    </row>
    <row r="75" spans="1:28" x14ac:dyDescent="0.25">
      <c r="A75" s="28"/>
      <c r="B75" s="65" t="s">
        <v>398</v>
      </c>
      <c r="C75" s="64" t="s">
        <v>543</v>
      </c>
      <c r="D75" s="64" t="s">
        <v>398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50</v>
      </c>
      <c r="Q75" s="17">
        <v>61</v>
      </c>
      <c r="R75" s="17">
        <v>107</v>
      </c>
      <c r="S75" s="17">
        <v>153</v>
      </c>
      <c r="T75" s="17">
        <v>151</v>
      </c>
      <c r="U75" s="17">
        <v>169</v>
      </c>
      <c r="V75" s="17">
        <v>171</v>
      </c>
      <c r="W75" s="17">
        <v>184</v>
      </c>
      <c r="X75" s="17">
        <v>182</v>
      </c>
      <c r="Y75" s="17">
        <v>187</v>
      </c>
      <c r="Z75" s="17">
        <v>184</v>
      </c>
      <c r="AA75" s="17">
        <v>168</v>
      </c>
      <c r="AB75" s="17">
        <v>175</v>
      </c>
    </row>
    <row r="76" spans="1:28" x14ac:dyDescent="0.25">
      <c r="A76" s="22"/>
      <c r="B76" s="22"/>
      <c r="C76" s="83" t="s">
        <v>441</v>
      </c>
      <c r="D76" s="22" t="s">
        <v>544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50</v>
      </c>
      <c r="Q76" s="22">
        <v>61</v>
      </c>
      <c r="R76" s="22">
        <v>107</v>
      </c>
      <c r="S76" s="22">
        <v>153</v>
      </c>
      <c r="T76" s="22">
        <v>151</v>
      </c>
      <c r="U76" s="22">
        <v>169</v>
      </c>
      <c r="V76" s="22">
        <v>171</v>
      </c>
      <c r="W76" s="22">
        <v>184</v>
      </c>
      <c r="X76" s="22">
        <v>182</v>
      </c>
      <c r="Y76" s="22">
        <v>187</v>
      </c>
      <c r="Z76" s="22">
        <v>184</v>
      </c>
      <c r="AA76" s="22">
        <v>168</v>
      </c>
      <c r="AB76" s="22">
        <v>175</v>
      </c>
    </row>
    <row r="77" spans="1:28" x14ac:dyDescent="0.25">
      <c r="A77" s="28"/>
      <c r="B77" s="65" t="s">
        <v>399</v>
      </c>
      <c r="C77" s="64" t="s">
        <v>545</v>
      </c>
      <c r="D77" s="64" t="s">
        <v>595</v>
      </c>
      <c r="E77" s="17">
        <v>2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</row>
    <row r="78" spans="1:28" x14ac:dyDescent="0.25">
      <c r="A78" s="28"/>
      <c r="B78" s="65"/>
      <c r="C78" s="64" t="s">
        <v>547</v>
      </c>
      <c r="D78" s="64" t="s">
        <v>546</v>
      </c>
      <c r="E78" s="17">
        <v>4</v>
      </c>
      <c r="F78" s="17">
        <v>1</v>
      </c>
      <c r="G78" s="17">
        <v>3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</row>
    <row r="79" spans="1:28" x14ac:dyDescent="0.25">
      <c r="A79" s="28"/>
      <c r="B79" s="65"/>
      <c r="C79" s="64" t="s">
        <v>548</v>
      </c>
      <c r="D79" s="64" t="s">
        <v>600</v>
      </c>
      <c r="E79" s="17">
        <v>712</v>
      </c>
      <c r="F79" s="17">
        <v>727</v>
      </c>
      <c r="G79" s="17">
        <v>751</v>
      </c>
      <c r="H79" s="17">
        <v>764</v>
      </c>
      <c r="I79" s="17">
        <v>774</v>
      </c>
      <c r="J79" s="17">
        <v>807</v>
      </c>
      <c r="K79" s="17">
        <v>823</v>
      </c>
      <c r="L79" s="17">
        <v>851</v>
      </c>
      <c r="M79" s="17">
        <v>857</v>
      </c>
      <c r="N79" s="17">
        <v>875</v>
      </c>
      <c r="O79" s="17">
        <v>892</v>
      </c>
      <c r="P79" s="17">
        <v>930</v>
      </c>
      <c r="Q79" s="17">
        <v>987</v>
      </c>
      <c r="R79" s="17">
        <v>1018</v>
      </c>
      <c r="S79" s="17">
        <v>945</v>
      </c>
      <c r="T79" s="17">
        <v>952</v>
      </c>
      <c r="U79" s="17">
        <v>958</v>
      </c>
      <c r="V79" s="17">
        <v>979</v>
      </c>
      <c r="W79" s="17">
        <v>978</v>
      </c>
      <c r="X79" s="17">
        <v>989</v>
      </c>
      <c r="Y79" s="17">
        <v>1007</v>
      </c>
      <c r="Z79" s="17">
        <v>1071</v>
      </c>
      <c r="AA79" s="17">
        <v>1082</v>
      </c>
      <c r="AB79" s="17">
        <v>1195</v>
      </c>
    </row>
    <row r="80" spans="1:28" x14ac:dyDescent="0.25">
      <c r="A80" s="28"/>
      <c r="B80" s="65"/>
      <c r="C80" s="64" t="s">
        <v>549</v>
      </c>
      <c r="D80" s="64" t="s">
        <v>619</v>
      </c>
      <c r="E80" s="17">
        <v>85</v>
      </c>
      <c r="F80" s="17">
        <v>97</v>
      </c>
      <c r="G80" s="17">
        <v>110</v>
      </c>
      <c r="H80" s="17">
        <v>115</v>
      </c>
      <c r="I80" s="17">
        <v>112</v>
      </c>
      <c r="J80" s="17">
        <v>137</v>
      </c>
      <c r="K80" s="17">
        <v>138</v>
      </c>
      <c r="L80" s="17">
        <v>144</v>
      </c>
      <c r="M80" s="17">
        <v>138</v>
      </c>
      <c r="N80" s="17">
        <v>160</v>
      </c>
      <c r="O80" s="17">
        <v>148</v>
      </c>
      <c r="P80" s="17">
        <v>150</v>
      </c>
      <c r="Q80" s="17">
        <v>155</v>
      </c>
      <c r="R80" s="17">
        <v>159</v>
      </c>
      <c r="S80" s="17">
        <v>166</v>
      </c>
      <c r="T80" s="17">
        <v>196</v>
      </c>
      <c r="U80" s="17">
        <v>190</v>
      </c>
      <c r="V80" s="17">
        <v>189</v>
      </c>
      <c r="W80" s="17">
        <v>189</v>
      </c>
      <c r="X80" s="17">
        <v>189</v>
      </c>
      <c r="Y80" s="17">
        <v>191</v>
      </c>
      <c r="Z80" s="17">
        <v>214</v>
      </c>
      <c r="AA80" s="17">
        <v>213</v>
      </c>
      <c r="AB80" s="17">
        <v>213</v>
      </c>
    </row>
    <row r="81" spans="1:28" x14ac:dyDescent="0.25">
      <c r="A81" s="28"/>
      <c r="B81" s="65"/>
      <c r="C81" s="64" t="s">
        <v>550</v>
      </c>
      <c r="D81" s="64" t="s">
        <v>601</v>
      </c>
      <c r="E81" s="17">
        <v>664</v>
      </c>
      <c r="F81" s="17">
        <v>605</v>
      </c>
      <c r="G81" s="17">
        <v>532</v>
      </c>
      <c r="H81" s="17">
        <v>537</v>
      </c>
      <c r="I81" s="17">
        <v>544</v>
      </c>
      <c r="J81" s="17">
        <v>647</v>
      </c>
      <c r="K81" s="17">
        <v>692</v>
      </c>
      <c r="L81" s="17">
        <v>723</v>
      </c>
      <c r="M81" s="17">
        <v>738</v>
      </c>
      <c r="N81" s="17">
        <v>756</v>
      </c>
      <c r="O81" s="17">
        <v>736</v>
      </c>
      <c r="P81" s="17">
        <v>762</v>
      </c>
      <c r="Q81" s="17">
        <v>780</v>
      </c>
      <c r="R81" s="17">
        <v>811</v>
      </c>
      <c r="S81" s="17">
        <v>2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</row>
    <row r="82" spans="1:28" x14ac:dyDescent="0.25">
      <c r="A82" s="28"/>
      <c r="B82" s="65"/>
      <c r="C82" s="64" t="s">
        <v>552</v>
      </c>
      <c r="D82" s="64" t="s">
        <v>551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119</v>
      </c>
      <c r="T82" s="17">
        <v>105</v>
      </c>
      <c r="U82" s="17">
        <v>104</v>
      </c>
      <c r="V82" s="17">
        <v>109</v>
      </c>
      <c r="W82" s="17">
        <v>111</v>
      </c>
      <c r="X82" s="17">
        <v>112</v>
      </c>
      <c r="Y82" s="17">
        <v>118</v>
      </c>
      <c r="Z82" s="17">
        <v>114</v>
      </c>
      <c r="AA82" s="17">
        <v>116</v>
      </c>
      <c r="AB82" s="17">
        <v>116</v>
      </c>
    </row>
    <row r="83" spans="1:28" x14ac:dyDescent="0.25">
      <c r="A83" s="22"/>
      <c r="B83" s="22"/>
      <c r="C83" s="83" t="s">
        <v>441</v>
      </c>
      <c r="D83" s="22" t="s">
        <v>553</v>
      </c>
      <c r="E83" s="22">
        <v>1467</v>
      </c>
      <c r="F83" s="22">
        <v>1430</v>
      </c>
      <c r="G83" s="22">
        <v>1396</v>
      </c>
      <c r="H83" s="22">
        <v>1416</v>
      </c>
      <c r="I83" s="22">
        <v>1430</v>
      </c>
      <c r="J83" s="22">
        <v>1591</v>
      </c>
      <c r="K83" s="22">
        <v>1653</v>
      </c>
      <c r="L83" s="22">
        <v>1718</v>
      </c>
      <c r="M83" s="22">
        <v>1733</v>
      </c>
      <c r="N83" s="22">
        <v>1791</v>
      </c>
      <c r="O83" s="22">
        <v>1777</v>
      </c>
      <c r="P83" s="22">
        <v>1843</v>
      </c>
      <c r="Q83" s="22">
        <v>1922</v>
      </c>
      <c r="R83" s="22">
        <v>1987</v>
      </c>
      <c r="S83" s="22">
        <v>1231</v>
      </c>
      <c r="T83" s="22">
        <v>1252</v>
      </c>
      <c r="U83" s="22">
        <v>1251</v>
      </c>
      <c r="V83" s="22">
        <v>1277</v>
      </c>
      <c r="W83" s="22">
        <v>1278</v>
      </c>
      <c r="X83" s="22">
        <v>1290</v>
      </c>
      <c r="Y83" s="22">
        <v>1315</v>
      </c>
      <c r="Z83" s="22">
        <v>1399</v>
      </c>
      <c r="AA83" s="22">
        <v>1411</v>
      </c>
      <c r="AB83" s="22">
        <v>1523</v>
      </c>
    </row>
    <row r="84" spans="1:28" x14ac:dyDescent="0.25">
      <c r="A84" s="22"/>
      <c r="B84" s="22" t="s">
        <v>554</v>
      </c>
      <c r="C84" s="83" t="s">
        <v>555</v>
      </c>
      <c r="D84" s="22" t="s">
        <v>554</v>
      </c>
      <c r="E84" s="22">
        <v>3996</v>
      </c>
      <c r="F84" s="22">
        <v>4125</v>
      </c>
      <c r="G84" s="22">
        <v>4268</v>
      </c>
      <c r="H84" s="22">
        <v>4304</v>
      </c>
      <c r="I84" s="22">
        <v>4510</v>
      </c>
      <c r="J84" s="22">
        <v>4781</v>
      </c>
      <c r="K84" s="22">
        <v>5012</v>
      </c>
      <c r="L84" s="22">
        <v>5323</v>
      </c>
      <c r="M84" s="22">
        <v>5525</v>
      </c>
      <c r="N84" s="22">
        <v>5996</v>
      </c>
      <c r="O84" s="22">
        <v>6085</v>
      </c>
      <c r="P84" s="22">
        <v>6132</v>
      </c>
      <c r="Q84" s="22">
        <v>6216</v>
      </c>
      <c r="R84" s="22">
        <v>6390</v>
      </c>
      <c r="S84" s="22">
        <v>6499</v>
      </c>
      <c r="T84" s="22">
        <v>6613</v>
      </c>
      <c r="U84" s="22">
        <v>6768</v>
      </c>
      <c r="V84" s="22">
        <v>6813</v>
      </c>
      <c r="W84" s="22">
        <v>6829</v>
      </c>
      <c r="X84" s="22">
        <v>7211</v>
      </c>
      <c r="Y84" s="22">
        <v>7599</v>
      </c>
      <c r="Z84" s="22">
        <v>8398</v>
      </c>
      <c r="AA84" s="22">
        <v>8364</v>
      </c>
      <c r="AB84" s="22">
        <v>11010</v>
      </c>
    </row>
    <row r="85" spans="1:28" x14ac:dyDescent="0.25">
      <c r="A85" s="28" t="s">
        <v>1</v>
      </c>
      <c r="B85" s="65" t="s">
        <v>1</v>
      </c>
      <c r="C85" s="64" t="s">
        <v>557</v>
      </c>
      <c r="D85" s="64" t="s">
        <v>556</v>
      </c>
      <c r="E85" s="17">
        <v>2358</v>
      </c>
      <c r="F85" s="17">
        <v>2418</v>
      </c>
      <c r="G85" s="17">
        <v>2494</v>
      </c>
      <c r="H85" s="17">
        <v>2489</v>
      </c>
      <c r="I85" s="17">
        <v>2513</v>
      </c>
      <c r="J85" s="17">
        <v>2523</v>
      </c>
      <c r="K85" s="17">
        <v>2520</v>
      </c>
      <c r="L85" s="17">
        <v>2601</v>
      </c>
      <c r="M85" s="17">
        <v>2637</v>
      </c>
      <c r="N85" s="17">
        <v>2689</v>
      </c>
      <c r="O85" s="17">
        <v>3079</v>
      </c>
      <c r="P85" s="17">
        <v>3107</v>
      </c>
      <c r="Q85" s="17">
        <v>3166</v>
      </c>
      <c r="R85" s="17">
        <v>3260</v>
      </c>
      <c r="S85" s="17">
        <v>3275</v>
      </c>
      <c r="T85" s="17">
        <v>3306</v>
      </c>
      <c r="U85" s="17">
        <v>3547</v>
      </c>
      <c r="V85" s="17">
        <v>3625</v>
      </c>
      <c r="W85" s="17">
        <v>3626</v>
      </c>
      <c r="X85" s="17">
        <v>3811</v>
      </c>
      <c r="Y85" s="17">
        <v>3851</v>
      </c>
      <c r="Z85" s="17">
        <v>4358</v>
      </c>
      <c r="AA85" s="17">
        <v>4298</v>
      </c>
      <c r="AB85" s="17">
        <v>4462</v>
      </c>
    </row>
    <row r="86" spans="1:28" x14ac:dyDescent="0.25">
      <c r="A86" s="28"/>
      <c r="B86" s="65"/>
      <c r="C86" s="64" t="s">
        <v>559</v>
      </c>
      <c r="D86" s="64" t="s">
        <v>558</v>
      </c>
      <c r="E86" s="17">
        <v>8</v>
      </c>
      <c r="F86" s="17">
        <v>8</v>
      </c>
      <c r="G86" s="17">
        <v>9</v>
      </c>
      <c r="H86" s="17">
        <v>4</v>
      </c>
      <c r="I86" s="17">
        <v>9</v>
      </c>
      <c r="J86" s="17">
        <v>9</v>
      </c>
      <c r="K86" s="17">
        <v>10</v>
      </c>
      <c r="L86" s="17">
        <v>13</v>
      </c>
      <c r="M86" s="17">
        <v>14</v>
      </c>
      <c r="N86" s="17">
        <v>12</v>
      </c>
      <c r="O86" s="17">
        <v>15</v>
      </c>
      <c r="P86" s="17">
        <v>16</v>
      </c>
      <c r="Q86" s="17">
        <v>16</v>
      </c>
      <c r="R86" s="17">
        <v>16</v>
      </c>
      <c r="S86" s="17">
        <v>17</v>
      </c>
      <c r="T86" s="17">
        <v>16</v>
      </c>
      <c r="U86" s="17">
        <v>17</v>
      </c>
      <c r="V86" s="17">
        <v>17</v>
      </c>
      <c r="W86" s="17">
        <v>16</v>
      </c>
      <c r="X86" s="17">
        <v>29</v>
      </c>
      <c r="Y86" s="17">
        <v>48</v>
      </c>
      <c r="Z86" s="17">
        <v>51</v>
      </c>
      <c r="AA86" s="17">
        <v>47</v>
      </c>
      <c r="AB86" s="17">
        <v>46</v>
      </c>
    </row>
    <row r="87" spans="1:28" x14ac:dyDescent="0.25">
      <c r="A87" s="28"/>
      <c r="B87" s="65"/>
      <c r="C87" s="64" t="s">
        <v>560</v>
      </c>
      <c r="D87" s="64" t="s">
        <v>620</v>
      </c>
      <c r="E87" s="17">
        <v>58</v>
      </c>
      <c r="F87" s="17">
        <v>64</v>
      </c>
      <c r="G87" s="17">
        <v>67</v>
      </c>
      <c r="H87" s="17">
        <v>74</v>
      </c>
      <c r="I87" s="17">
        <v>69</v>
      </c>
      <c r="J87" s="17">
        <v>70</v>
      </c>
      <c r="K87" s="17">
        <v>73</v>
      </c>
      <c r="L87" s="17">
        <v>73</v>
      </c>
      <c r="M87" s="17">
        <v>76</v>
      </c>
      <c r="N87" s="17">
        <v>74</v>
      </c>
      <c r="O87" s="17">
        <v>75</v>
      </c>
      <c r="P87" s="17">
        <v>74</v>
      </c>
      <c r="Q87" s="17">
        <v>78</v>
      </c>
      <c r="R87" s="17">
        <v>76</v>
      </c>
      <c r="S87" s="17">
        <v>34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</row>
    <row r="88" spans="1:28" x14ac:dyDescent="0.25">
      <c r="A88" s="28"/>
      <c r="B88" s="65"/>
      <c r="C88" s="64" t="s">
        <v>562</v>
      </c>
      <c r="D88" s="64" t="s">
        <v>561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105</v>
      </c>
      <c r="X88" s="17">
        <v>212</v>
      </c>
      <c r="Y88" s="17">
        <v>175</v>
      </c>
      <c r="Z88" s="17">
        <v>190</v>
      </c>
      <c r="AA88" s="17">
        <v>162</v>
      </c>
      <c r="AB88" s="17">
        <v>140</v>
      </c>
    </row>
    <row r="89" spans="1:28" x14ac:dyDescent="0.25">
      <c r="A89" s="22"/>
      <c r="B89" s="22"/>
      <c r="C89" s="83" t="s">
        <v>441</v>
      </c>
      <c r="D89" s="22" t="s">
        <v>563</v>
      </c>
      <c r="E89" s="22">
        <v>2424</v>
      </c>
      <c r="F89" s="22">
        <v>2491</v>
      </c>
      <c r="G89" s="22">
        <v>2570</v>
      </c>
      <c r="H89" s="22">
        <v>2567</v>
      </c>
      <c r="I89" s="22">
        <v>2591</v>
      </c>
      <c r="J89" s="22">
        <v>2602</v>
      </c>
      <c r="K89" s="22">
        <v>2602</v>
      </c>
      <c r="L89" s="22">
        <v>2687</v>
      </c>
      <c r="M89" s="22">
        <v>2726</v>
      </c>
      <c r="N89" s="22">
        <v>2775</v>
      </c>
      <c r="O89" s="22">
        <v>3170</v>
      </c>
      <c r="P89" s="22">
        <v>3197</v>
      </c>
      <c r="Q89" s="22">
        <v>3260</v>
      </c>
      <c r="R89" s="22">
        <v>3351</v>
      </c>
      <c r="S89" s="22">
        <v>3325</v>
      </c>
      <c r="T89" s="22">
        <v>3322</v>
      </c>
      <c r="U89" s="22">
        <v>3563</v>
      </c>
      <c r="V89" s="22">
        <v>3642</v>
      </c>
      <c r="W89" s="22">
        <v>3748</v>
      </c>
      <c r="X89" s="22">
        <v>4053</v>
      </c>
      <c r="Y89" s="22">
        <v>4074</v>
      </c>
      <c r="Z89" s="22">
        <v>4599</v>
      </c>
      <c r="AA89" s="22">
        <v>4507</v>
      </c>
      <c r="AB89" s="22">
        <v>4648</v>
      </c>
    </row>
    <row r="90" spans="1:28" x14ac:dyDescent="0.25">
      <c r="A90" s="22"/>
      <c r="B90" s="22" t="s">
        <v>624</v>
      </c>
      <c r="C90" s="83" t="s">
        <v>555</v>
      </c>
      <c r="D90" s="22" t="s">
        <v>624</v>
      </c>
      <c r="E90" s="22">
        <v>2424</v>
      </c>
      <c r="F90" s="22">
        <v>2491</v>
      </c>
      <c r="G90" s="22">
        <v>2570</v>
      </c>
      <c r="H90" s="22">
        <v>2567</v>
      </c>
      <c r="I90" s="22">
        <v>2591</v>
      </c>
      <c r="J90" s="22">
        <v>2602</v>
      </c>
      <c r="K90" s="22">
        <v>2602</v>
      </c>
      <c r="L90" s="22">
        <v>2687</v>
      </c>
      <c r="M90" s="22">
        <v>2726</v>
      </c>
      <c r="N90" s="22">
        <v>2775</v>
      </c>
      <c r="O90" s="22">
        <v>3170</v>
      </c>
      <c r="P90" s="22">
        <v>3197</v>
      </c>
      <c r="Q90" s="22">
        <v>3260</v>
      </c>
      <c r="R90" s="22">
        <v>3351</v>
      </c>
      <c r="S90" s="22">
        <v>3325</v>
      </c>
      <c r="T90" s="22">
        <v>3322</v>
      </c>
      <c r="U90" s="22">
        <v>3563</v>
      </c>
      <c r="V90" s="22">
        <v>3642</v>
      </c>
      <c r="W90" s="22">
        <v>3748</v>
      </c>
      <c r="X90" s="22">
        <v>4053</v>
      </c>
      <c r="Y90" s="22">
        <v>4074</v>
      </c>
      <c r="Z90" s="22">
        <v>4599</v>
      </c>
      <c r="AA90" s="22">
        <v>4507</v>
      </c>
      <c r="AB90" s="22">
        <v>4648</v>
      </c>
    </row>
    <row r="91" spans="1:28" x14ac:dyDescent="0.25">
      <c r="A91" s="28" t="s">
        <v>2</v>
      </c>
      <c r="B91" s="65" t="s">
        <v>2</v>
      </c>
      <c r="C91" s="64" t="s">
        <v>565</v>
      </c>
      <c r="D91" s="64" t="s">
        <v>564</v>
      </c>
      <c r="E91" s="17">
        <v>536</v>
      </c>
      <c r="F91" s="17">
        <v>543</v>
      </c>
      <c r="G91" s="17">
        <v>527</v>
      </c>
      <c r="H91" s="17">
        <v>514</v>
      </c>
      <c r="I91" s="17">
        <v>497</v>
      </c>
      <c r="J91" s="17">
        <v>486</v>
      </c>
      <c r="K91" s="17">
        <v>510</v>
      </c>
      <c r="L91" s="17">
        <v>518</v>
      </c>
      <c r="M91" s="17">
        <v>505</v>
      </c>
      <c r="N91" s="17">
        <v>512</v>
      </c>
      <c r="O91" s="17">
        <v>515</v>
      </c>
      <c r="P91" s="17">
        <v>503</v>
      </c>
      <c r="Q91" s="17">
        <v>551</v>
      </c>
      <c r="R91" s="17">
        <v>570</v>
      </c>
      <c r="S91" s="17">
        <v>565</v>
      </c>
      <c r="T91" s="17">
        <v>535</v>
      </c>
      <c r="U91" s="17">
        <v>518</v>
      </c>
      <c r="V91" s="17">
        <v>519</v>
      </c>
      <c r="W91" s="17">
        <v>487</v>
      </c>
      <c r="X91" s="17">
        <v>519</v>
      </c>
      <c r="Y91" s="17">
        <v>541</v>
      </c>
      <c r="Z91" s="17">
        <v>492</v>
      </c>
      <c r="AA91" s="17">
        <v>644</v>
      </c>
      <c r="AB91" s="17">
        <v>1468</v>
      </c>
    </row>
    <row r="92" spans="1:28" x14ac:dyDescent="0.25">
      <c r="A92" s="28"/>
      <c r="B92" s="65"/>
      <c r="C92" s="64" t="s">
        <v>567</v>
      </c>
      <c r="D92" s="64" t="s">
        <v>566</v>
      </c>
      <c r="E92" s="17">
        <v>5</v>
      </c>
      <c r="F92" s="17">
        <v>5</v>
      </c>
      <c r="G92" s="17">
        <v>5</v>
      </c>
      <c r="H92" s="17">
        <v>6</v>
      </c>
      <c r="I92" s="17">
        <v>6</v>
      </c>
      <c r="J92" s="17">
        <v>6</v>
      </c>
      <c r="K92" s="17">
        <v>6</v>
      </c>
      <c r="L92" s="17">
        <v>6</v>
      </c>
      <c r="M92" s="17">
        <v>6</v>
      </c>
      <c r="N92" s="17">
        <v>6</v>
      </c>
      <c r="O92" s="17">
        <v>5</v>
      </c>
      <c r="P92" s="17">
        <v>6</v>
      </c>
      <c r="Q92" s="17">
        <v>6</v>
      </c>
      <c r="R92" s="17">
        <v>7</v>
      </c>
      <c r="S92" s="17">
        <v>6</v>
      </c>
      <c r="T92" s="17">
        <v>7</v>
      </c>
      <c r="U92" s="17">
        <v>6</v>
      </c>
      <c r="V92" s="17">
        <v>7</v>
      </c>
      <c r="W92" s="17">
        <v>7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</row>
    <row r="93" spans="1:28" x14ac:dyDescent="0.25">
      <c r="A93" s="28"/>
      <c r="B93" s="65"/>
      <c r="C93" s="64" t="s">
        <v>569</v>
      </c>
      <c r="D93" s="64" t="s">
        <v>568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24</v>
      </c>
      <c r="T93" s="17">
        <v>26</v>
      </c>
      <c r="U93" s="17">
        <v>24</v>
      </c>
      <c r="V93" s="17">
        <v>27</v>
      </c>
      <c r="W93" s="17">
        <v>28</v>
      </c>
      <c r="X93" s="17">
        <v>33</v>
      </c>
      <c r="Y93" s="17">
        <v>33</v>
      </c>
      <c r="Z93" s="17">
        <v>36</v>
      </c>
      <c r="AA93" s="17">
        <v>37</v>
      </c>
      <c r="AB93" s="17">
        <v>42</v>
      </c>
    </row>
    <row r="94" spans="1:28" x14ac:dyDescent="0.25">
      <c r="A94" s="28"/>
      <c r="B94" s="65"/>
      <c r="C94" s="64" t="s">
        <v>571</v>
      </c>
      <c r="D94" s="64" t="s">
        <v>570</v>
      </c>
      <c r="E94" s="17">
        <v>107</v>
      </c>
      <c r="F94" s="17">
        <v>121</v>
      </c>
      <c r="G94" s="17">
        <v>124</v>
      </c>
      <c r="H94" s="17">
        <v>123</v>
      </c>
      <c r="I94" s="17">
        <v>118</v>
      </c>
      <c r="J94" s="17">
        <v>123</v>
      </c>
      <c r="K94" s="17">
        <v>133</v>
      </c>
      <c r="L94" s="17">
        <v>123</v>
      </c>
      <c r="M94" s="17">
        <v>126</v>
      </c>
      <c r="N94" s="17">
        <v>135</v>
      </c>
      <c r="O94" s="17">
        <v>134</v>
      </c>
      <c r="P94" s="17">
        <v>132</v>
      </c>
      <c r="Q94" s="17">
        <v>127</v>
      </c>
      <c r="R94" s="17">
        <v>125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</row>
    <row r="95" spans="1:28" x14ac:dyDescent="0.25">
      <c r="A95" s="28"/>
      <c r="B95" s="65"/>
      <c r="C95" s="64" t="s">
        <v>572</v>
      </c>
      <c r="D95" s="64" t="s">
        <v>570</v>
      </c>
      <c r="E95" s="17">
        <v>4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</row>
    <row r="96" spans="1:28" x14ac:dyDescent="0.25">
      <c r="A96" s="28"/>
      <c r="B96" s="65"/>
      <c r="C96" s="64" t="s">
        <v>574</v>
      </c>
      <c r="D96" s="64" t="s">
        <v>573</v>
      </c>
      <c r="E96" s="17">
        <v>7</v>
      </c>
      <c r="F96" s="17">
        <v>8</v>
      </c>
      <c r="G96" s="17">
        <v>11</v>
      </c>
      <c r="H96" s="17">
        <v>8</v>
      </c>
      <c r="I96" s="17">
        <v>11</v>
      </c>
      <c r="J96" s="17">
        <v>12</v>
      </c>
      <c r="K96" s="17">
        <v>13</v>
      </c>
      <c r="L96" s="17">
        <v>13</v>
      </c>
      <c r="M96" s="17">
        <v>11</v>
      </c>
      <c r="N96" s="17">
        <v>12</v>
      </c>
      <c r="O96" s="17">
        <v>12</v>
      </c>
      <c r="P96" s="17">
        <v>14</v>
      </c>
      <c r="Q96" s="17">
        <v>13</v>
      </c>
      <c r="R96" s="17">
        <v>14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</row>
    <row r="97" spans="1:28" x14ac:dyDescent="0.25">
      <c r="A97" s="28"/>
      <c r="B97" s="65"/>
      <c r="C97" s="64" t="s">
        <v>575</v>
      </c>
      <c r="D97" s="64" t="s">
        <v>621</v>
      </c>
      <c r="E97" s="17">
        <v>7</v>
      </c>
      <c r="F97" s="17">
        <v>7</v>
      </c>
      <c r="G97" s="17">
        <v>7</v>
      </c>
      <c r="H97" s="17">
        <v>8</v>
      </c>
      <c r="I97" s="17">
        <v>9</v>
      </c>
      <c r="J97" s="17">
        <v>9</v>
      </c>
      <c r="K97" s="17">
        <v>9</v>
      </c>
      <c r="L97" s="17">
        <v>10</v>
      </c>
      <c r="M97" s="17">
        <v>9</v>
      </c>
      <c r="N97" s="17">
        <v>10</v>
      </c>
      <c r="O97" s="17">
        <v>10</v>
      </c>
      <c r="P97" s="17">
        <v>10</v>
      </c>
      <c r="Q97" s="17">
        <v>11</v>
      </c>
      <c r="R97" s="17">
        <v>12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</row>
    <row r="98" spans="1:28" x14ac:dyDescent="0.25">
      <c r="A98" s="28"/>
      <c r="B98" s="65"/>
      <c r="C98" s="64" t="s">
        <v>576</v>
      </c>
      <c r="D98" s="64" t="s">
        <v>596</v>
      </c>
      <c r="E98" s="17">
        <v>1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</row>
    <row r="99" spans="1:28" x14ac:dyDescent="0.25">
      <c r="A99" s="28"/>
      <c r="B99" s="65"/>
      <c r="C99" s="64" t="s">
        <v>577</v>
      </c>
      <c r="D99" s="64" t="s">
        <v>597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</row>
    <row r="100" spans="1:28" x14ac:dyDescent="0.25">
      <c r="A100" s="28"/>
      <c r="B100" s="65"/>
      <c r="C100" s="64" t="s">
        <v>579</v>
      </c>
      <c r="D100" s="64" t="s">
        <v>578</v>
      </c>
      <c r="E100" s="17">
        <v>31</v>
      </c>
      <c r="F100" s="17">
        <v>25</v>
      </c>
      <c r="G100" s="17">
        <v>25</v>
      </c>
      <c r="H100" s="17">
        <v>25</v>
      </c>
      <c r="I100" s="17">
        <v>21</v>
      </c>
      <c r="J100" s="17">
        <v>19</v>
      </c>
      <c r="K100" s="17">
        <v>20</v>
      </c>
      <c r="L100" s="17">
        <v>20</v>
      </c>
      <c r="M100" s="17">
        <v>20</v>
      </c>
      <c r="N100" s="17">
        <v>21</v>
      </c>
      <c r="O100" s="17">
        <v>21</v>
      </c>
      <c r="P100" s="17">
        <v>20</v>
      </c>
      <c r="Q100" s="17">
        <v>21</v>
      </c>
      <c r="R100" s="17">
        <v>21</v>
      </c>
      <c r="S100" s="17">
        <v>21</v>
      </c>
      <c r="T100" s="17">
        <v>22</v>
      </c>
      <c r="U100" s="17">
        <v>21</v>
      </c>
      <c r="V100" s="17">
        <v>22</v>
      </c>
      <c r="W100" s="17">
        <v>22</v>
      </c>
      <c r="X100" s="17">
        <v>21</v>
      </c>
      <c r="Y100" s="17">
        <v>14</v>
      </c>
      <c r="Z100" s="17">
        <v>10</v>
      </c>
      <c r="AA100" s="17">
        <v>10</v>
      </c>
      <c r="AB100" s="17">
        <v>10</v>
      </c>
    </row>
    <row r="101" spans="1:28" x14ac:dyDescent="0.25">
      <c r="A101" s="28"/>
      <c r="B101" s="65"/>
      <c r="C101" s="64" t="s">
        <v>581</v>
      </c>
      <c r="D101" s="64" t="s">
        <v>580</v>
      </c>
      <c r="E101" s="17">
        <v>8</v>
      </c>
      <c r="F101" s="17">
        <v>8</v>
      </c>
      <c r="G101" s="17">
        <v>8</v>
      </c>
      <c r="H101" s="17">
        <v>9</v>
      </c>
      <c r="I101" s="17">
        <v>8</v>
      </c>
      <c r="J101" s="17">
        <v>9</v>
      </c>
      <c r="K101" s="17">
        <v>10</v>
      </c>
      <c r="L101" s="17">
        <v>10</v>
      </c>
      <c r="M101" s="17">
        <v>10</v>
      </c>
      <c r="N101" s="17">
        <v>10</v>
      </c>
      <c r="O101" s="17">
        <v>10</v>
      </c>
      <c r="P101" s="17">
        <v>9</v>
      </c>
      <c r="Q101" s="17">
        <v>11</v>
      </c>
      <c r="R101" s="17">
        <v>10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</row>
    <row r="102" spans="1:28" x14ac:dyDescent="0.25">
      <c r="A102" s="28"/>
      <c r="B102" s="65"/>
      <c r="C102" s="64" t="s">
        <v>582</v>
      </c>
      <c r="D102" s="64" t="s">
        <v>598</v>
      </c>
      <c r="E102" s="17">
        <v>1</v>
      </c>
      <c r="F102" s="17">
        <v>1</v>
      </c>
      <c r="G102" s="17">
        <v>1</v>
      </c>
      <c r="H102" s="17">
        <v>1</v>
      </c>
      <c r="I102" s="17">
        <v>1</v>
      </c>
      <c r="J102" s="17">
        <v>2</v>
      </c>
      <c r="K102" s="17">
        <v>2</v>
      </c>
      <c r="L102" s="17">
        <v>2</v>
      </c>
      <c r="M102" s="17">
        <v>2</v>
      </c>
      <c r="N102" s="17">
        <v>2</v>
      </c>
      <c r="O102" s="17">
        <v>2</v>
      </c>
      <c r="P102" s="17">
        <v>2</v>
      </c>
      <c r="Q102" s="17">
        <v>2</v>
      </c>
      <c r="R102" s="17">
        <v>2</v>
      </c>
      <c r="S102" s="17">
        <v>2</v>
      </c>
      <c r="T102" s="17">
        <v>3</v>
      </c>
      <c r="U102" s="17">
        <v>2</v>
      </c>
      <c r="V102" s="17">
        <v>3</v>
      </c>
      <c r="W102" s="17">
        <v>3</v>
      </c>
      <c r="X102" s="17">
        <v>3</v>
      </c>
      <c r="Y102" s="17">
        <v>3</v>
      </c>
      <c r="Z102" s="17">
        <v>4</v>
      </c>
      <c r="AA102" s="17">
        <v>3</v>
      </c>
      <c r="AB102" s="17">
        <v>3</v>
      </c>
    </row>
    <row r="103" spans="1:28" x14ac:dyDescent="0.25">
      <c r="A103" s="28"/>
      <c r="B103" s="65"/>
      <c r="C103" s="64" t="s">
        <v>583</v>
      </c>
      <c r="D103" s="64" t="s">
        <v>599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</row>
    <row r="104" spans="1:28" x14ac:dyDescent="0.25">
      <c r="A104" s="28"/>
      <c r="B104" s="65"/>
      <c r="C104" s="64" t="s">
        <v>584</v>
      </c>
      <c r="D104" s="64" t="s">
        <v>622</v>
      </c>
      <c r="E104" s="17">
        <v>1</v>
      </c>
      <c r="F104" s="17">
        <v>1</v>
      </c>
      <c r="G104" s="17">
        <v>1</v>
      </c>
      <c r="H104" s="17">
        <v>1</v>
      </c>
      <c r="I104" s="17">
        <v>1</v>
      </c>
      <c r="J104" s="17">
        <v>1</v>
      </c>
      <c r="K104" s="17">
        <v>0</v>
      </c>
      <c r="L104" s="17">
        <v>1</v>
      </c>
      <c r="M104" s="17">
        <v>1</v>
      </c>
      <c r="N104" s="17">
        <v>1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</row>
    <row r="105" spans="1:28" x14ac:dyDescent="0.25">
      <c r="A105" s="28"/>
      <c r="B105" s="65"/>
      <c r="C105" s="64" t="s">
        <v>585</v>
      </c>
      <c r="D105" s="64" t="s">
        <v>623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17</v>
      </c>
      <c r="T105" s="17">
        <v>16</v>
      </c>
      <c r="U105" s="17">
        <v>17</v>
      </c>
      <c r="V105" s="17">
        <v>18</v>
      </c>
      <c r="W105" s="17">
        <v>16</v>
      </c>
      <c r="X105" s="17">
        <v>19</v>
      </c>
      <c r="Y105" s="17">
        <v>22</v>
      </c>
      <c r="Z105" s="17">
        <v>21</v>
      </c>
      <c r="AA105" s="17">
        <v>22</v>
      </c>
      <c r="AB105" s="17">
        <v>24</v>
      </c>
    </row>
    <row r="106" spans="1:28" x14ac:dyDescent="0.25">
      <c r="A106" s="28"/>
      <c r="B106" s="65"/>
      <c r="C106" s="64" t="s">
        <v>587</v>
      </c>
      <c r="D106" s="64" t="s">
        <v>586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125</v>
      </c>
      <c r="T106" s="17">
        <v>118</v>
      </c>
      <c r="U106" s="17">
        <v>122</v>
      </c>
      <c r="V106" s="17">
        <v>76</v>
      </c>
      <c r="W106" s="17">
        <v>45</v>
      </c>
      <c r="X106" s="17">
        <v>45</v>
      </c>
      <c r="Y106" s="17">
        <v>46</v>
      </c>
      <c r="Z106" s="17">
        <v>47</v>
      </c>
      <c r="AA106" s="17">
        <v>38</v>
      </c>
      <c r="AB106" s="17">
        <v>34</v>
      </c>
    </row>
    <row r="107" spans="1:28" x14ac:dyDescent="0.25">
      <c r="A107" s="22"/>
      <c r="B107" s="22"/>
      <c r="C107" s="83" t="s">
        <v>441</v>
      </c>
      <c r="D107" s="22" t="s">
        <v>588</v>
      </c>
      <c r="E107" s="22">
        <v>706</v>
      </c>
      <c r="F107" s="22">
        <v>719</v>
      </c>
      <c r="G107" s="22">
        <v>709</v>
      </c>
      <c r="H107" s="22">
        <v>695</v>
      </c>
      <c r="I107" s="22">
        <v>672</v>
      </c>
      <c r="J107" s="22">
        <v>667</v>
      </c>
      <c r="K107" s="22">
        <v>703</v>
      </c>
      <c r="L107" s="22">
        <v>703</v>
      </c>
      <c r="M107" s="22">
        <v>689</v>
      </c>
      <c r="N107" s="22">
        <v>708</v>
      </c>
      <c r="O107" s="22">
        <v>709</v>
      </c>
      <c r="P107" s="22">
        <v>698</v>
      </c>
      <c r="Q107" s="22">
        <v>742</v>
      </c>
      <c r="R107" s="22">
        <v>761</v>
      </c>
      <c r="S107" s="22">
        <v>761</v>
      </c>
      <c r="T107" s="22">
        <v>726</v>
      </c>
      <c r="U107" s="22">
        <v>712</v>
      </c>
      <c r="V107" s="22">
        <v>671</v>
      </c>
      <c r="W107" s="22">
        <v>608</v>
      </c>
      <c r="X107" s="22">
        <v>639</v>
      </c>
      <c r="Y107" s="22">
        <v>659</v>
      </c>
      <c r="Z107" s="22">
        <v>611</v>
      </c>
      <c r="AA107" s="22">
        <v>755</v>
      </c>
      <c r="AB107" s="22">
        <v>1581</v>
      </c>
    </row>
    <row r="108" spans="1:28" x14ac:dyDescent="0.25">
      <c r="A108" s="22"/>
      <c r="B108" s="22" t="s">
        <v>589</v>
      </c>
      <c r="C108" s="83" t="s">
        <v>555</v>
      </c>
      <c r="D108" s="22" t="s">
        <v>589</v>
      </c>
      <c r="E108" s="22">
        <v>706</v>
      </c>
      <c r="F108" s="22">
        <v>719</v>
      </c>
      <c r="G108" s="22">
        <v>709</v>
      </c>
      <c r="H108" s="22">
        <v>695</v>
      </c>
      <c r="I108" s="22">
        <v>672</v>
      </c>
      <c r="J108" s="22">
        <v>667</v>
      </c>
      <c r="K108" s="22">
        <v>703</v>
      </c>
      <c r="L108" s="22">
        <v>703</v>
      </c>
      <c r="M108" s="22">
        <v>689</v>
      </c>
      <c r="N108" s="22">
        <v>708</v>
      </c>
      <c r="O108" s="22">
        <v>709</v>
      </c>
      <c r="P108" s="22">
        <v>698</v>
      </c>
      <c r="Q108" s="22">
        <v>742</v>
      </c>
      <c r="R108" s="22">
        <v>761</v>
      </c>
      <c r="S108" s="22">
        <v>761</v>
      </c>
      <c r="T108" s="22">
        <v>726</v>
      </c>
      <c r="U108" s="22">
        <v>712</v>
      </c>
      <c r="V108" s="22">
        <v>671</v>
      </c>
      <c r="W108" s="22">
        <v>608</v>
      </c>
      <c r="X108" s="22">
        <v>639</v>
      </c>
      <c r="Y108" s="22">
        <v>659</v>
      </c>
      <c r="Z108" s="22">
        <v>611</v>
      </c>
      <c r="AA108" s="22">
        <v>755</v>
      </c>
      <c r="AB108" s="22">
        <v>1581</v>
      </c>
    </row>
    <row r="109" spans="1:28" x14ac:dyDescent="0.25">
      <c r="A109" s="22" t="s">
        <v>590</v>
      </c>
      <c r="B109" s="22" t="s">
        <v>590</v>
      </c>
      <c r="C109" s="83" t="s">
        <v>590</v>
      </c>
      <c r="D109" s="22" t="s">
        <v>590</v>
      </c>
      <c r="E109" s="22">
        <v>7127</v>
      </c>
      <c r="F109" s="22">
        <v>7334</v>
      </c>
      <c r="G109" s="22">
        <v>7547</v>
      </c>
      <c r="H109" s="22">
        <v>7565</v>
      </c>
      <c r="I109" s="22">
        <v>7774</v>
      </c>
      <c r="J109" s="22">
        <v>8050</v>
      </c>
      <c r="K109" s="22">
        <v>8317</v>
      </c>
      <c r="L109" s="22">
        <v>8712</v>
      </c>
      <c r="M109" s="22">
        <v>8941</v>
      </c>
      <c r="N109" s="22">
        <v>9479</v>
      </c>
      <c r="O109" s="22">
        <v>9964</v>
      </c>
      <c r="P109" s="22">
        <v>10028</v>
      </c>
      <c r="Q109" s="22">
        <v>10218</v>
      </c>
      <c r="R109" s="22">
        <v>10502</v>
      </c>
      <c r="S109" s="22">
        <v>10585</v>
      </c>
      <c r="T109" s="22">
        <v>10661</v>
      </c>
      <c r="U109" s="22">
        <v>11043</v>
      </c>
      <c r="V109" s="22">
        <v>11125</v>
      </c>
      <c r="W109" s="22">
        <v>11185</v>
      </c>
      <c r="X109" s="22">
        <v>11903</v>
      </c>
      <c r="Y109" s="22">
        <v>12333</v>
      </c>
      <c r="Z109" s="22">
        <v>13607</v>
      </c>
      <c r="AA109" s="22">
        <v>13627</v>
      </c>
      <c r="AB109" s="22">
        <v>17240</v>
      </c>
    </row>
    <row r="111" spans="1:28" x14ac:dyDescent="0.25">
      <c r="A111" s="24" t="s">
        <v>426</v>
      </c>
    </row>
  </sheetData>
  <hyperlinks>
    <hyperlink ref="AC1" location="Information!A1" display="Tillbaka till information" xr:uid="{33E42887-0539-4634-8F83-A0B4B2CCECC6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22F2-3A99-4895-9C33-EDE4FFD003B0}">
  <dimension ref="A1:AC111"/>
  <sheetViews>
    <sheetView showGridLines="0" workbookViewId="0"/>
  </sheetViews>
  <sheetFormatPr defaultRowHeight="12.5" x14ac:dyDescent="0.25"/>
  <cols>
    <col min="1" max="1" width="14.7265625" customWidth="1"/>
    <col min="2" max="2" width="30.54296875" style="1" customWidth="1"/>
    <col min="3" max="3" width="16.54296875" style="1" customWidth="1"/>
    <col min="4" max="4" width="65" style="1" customWidth="1"/>
  </cols>
  <sheetData>
    <row r="1" spans="1:29" x14ac:dyDescent="0.25">
      <c r="A1" s="14" t="s">
        <v>669</v>
      </c>
      <c r="AC1" s="94" t="s">
        <v>659</v>
      </c>
    </row>
    <row r="2" spans="1:29" x14ac:dyDescent="0.25">
      <c r="A2" s="15" t="s">
        <v>720</v>
      </c>
    </row>
    <row r="4" spans="1:29" x14ac:dyDescent="0.25">
      <c r="A4" s="31" t="s">
        <v>602</v>
      </c>
      <c r="B4" s="81" t="s">
        <v>603</v>
      </c>
      <c r="C4" s="81" t="s">
        <v>438</v>
      </c>
      <c r="D4" s="81" t="s">
        <v>437</v>
      </c>
      <c r="E4" s="32" t="s">
        <v>384</v>
      </c>
      <c r="F4" s="32" t="s">
        <v>354</v>
      </c>
      <c r="G4" s="32" t="s">
        <v>355</v>
      </c>
      <c r="H4" s="32" t="s">
        <v>356</v>
      </c>
      <c r="I4" s="32" t="s">
        <v>357</v>
      </c>
      <c r="J4" s="32" t="s">
        <v>358</v>
      </c>
      <c r="K4" s="32" t="s">
        <v>359</v>
      </c>
      <c r="L4" s="32" t="s">
        <v>360</v>
      </c>
      <c r="M4" s="32" t="s">
        <v>361</v>
      </c>
      <c r="N4" s="32" t="s">
        <v>362</v>
      </c>
      <c r="O4" s="32" t="s">
        <v>363</v>
      </c>
      <c r="P4" s="32" t="s">
        <v>364</v>
      </c>
      <c r="Q4" s="32" t="s">
        <v>365</v>
      </c>
      <c r="R4" s="32" t="s">
        <v>366</v>
      </c>
      <c r="S4" s="32" t="s">
        <v>367</v>
      </c>
      <c r="T4" s="32" t="s">
        <v>368</v>
      </c>
      <c r="U4" s="32" t="s">
        <v>369</v>
      </c>
      <c r="V4" s="32" t="s">
        <v>370</v>
      </c>
      <c r="W4" s="32" t="s">
        <v>371</v>
      </c>
      <c r="X4" s="32" t="s">
        <v>372</v>
      </c>
      <c r="Y4" s="32" t="s">
        <v>373</v>
      </c>
      <c r="Z4" s="32" t="s">
        <v>374</v>
      </c>
      <c r="AA4" s="32" t="s">
        <v>375</v>
      </c>
      <c r="AB4" s="32" t="s">
        <v>376</v>
      </c>
    </row>
    <row r="5" spans="1:29" x14ac:dyDescent="0.25">
      <c r="A5" s="28" t="s">
        <v>0</v>
      </c>
      <c r="B5" s="64" t="s">
        <v>389</v>
      </c>
      <c r="C5" s="64" t="s">
        <v>439</v>
      </c>
      <c r="D5" s="64" t="s">
        <v>604</v>
      </c>
      <c r="E5" s="17">
        <v>54</v>
      </c>
      <c r="F5" s="17">
        <v>53</v>
      </c>
      <c r="G5" s="17">
        <v>48</v>
      </c>
      <c r="H5" s="17">
        <v>46</v>
      </c>
      <c r="I5" s="17">
        <v>45</v>
      </c>
      <c r="J5" s="17">
        <v>46</v>
      </c>
      <c r="K5" s="17">
        <v>40</v>
      </c>
      <c r="L5" s="17">
        <v>43</v>
      </c>
      <c r="M5" s="17">
        <v>37</v>
      </c>
      <c r="N5" s="17">
        <v>42</v>
      </c>
      <c r="O5" s="17">
        <v>41</v>
      </c>
      <c r="P5" s="17">
        <v>42</v>
      </c>
      <c r="Q5" s="17">
        <v>41</v>
      </c>
      <c r="R5" s="17">
        <v>42</v>
      </c>
      <c r="S5" s="17">
        <v>38</v>
      </c>
      <c r="T5" s="17">
        <v>39</v>
      </c>
      <c r="U5" s="17">
        <v>39</v>
      </c>
      <c r="V5" s="17">
        <v>40</v>
      </c>
      <c r="W5" s="17">
        <v>41</v>
      </c>
      <c r="X5" s="17">
        <v>41</v>
      </c>
      <c r="Y5" s="17">
        <v>41</v>
      </c>
      <c r="Z5" s="17">
        <v>44</v>
      </c>
      <c r="AA5" s="17">
        <v>45</v>
      </c>
      <c r="AB5" s="17">
        <v>45</v>
      </c>
    </row>
    <row r="6" spans="1:29" x14ac:dyDescent="0.25">
      <c r="A6" s="22"/>
      <c r="B6" s="22"/>
      <c r="C6" s="22" t="s">
        <v>441</v>
      </c>
      <c r="D6" s="22" t="s">
        <v>440</v>
      </c>
      <c r="E6" s="84">
        <v>54</v>
      </c>
      <c r="F6" s="84">
        <v>53</v>
      </c>
      <c r="G6" s="84">
        <v>48</v>
      </c>
      <c r="H6" s="84">
        <v>46</v>
      </c>
      <c r="I6" s="84">
        <v>45</v>
      </c>
      <c r="J6" s="84">
        <v>46</v>
      </c>
      <c r="K6" s="84">
        <v>40</v>
      </c>
      <c r="L6" s="84">
        <v>43</v>
      </c>
      <c r="M6" s="84">
        <v>37</v>
      </c>
      <c r="N6" s="84">
        <v>42</v>
      </c>
      <c r="O6" s="84">
        <v>41</v>
      </c>
      <c r="P6" s="84">
        <v>42</v>
      </c>
      <c r="Q6" s="84">
        <v>41</v>
      </c>
      <c r="R6" s="84">
        <v>42</v>
      </c>
      <c r="S6" s="84">
        <v>38</v>
      </c>
      <c r="T6" s="84">
        <v>39</v>
      </c>
      <c r="U6" s="84">
        <v>39</v>
      </c>
      <c r="V6" s="84">
        <v>40</v>
      </c>
      <c r="W6" s="84">
        <v>41</v>
      </c>
      <c r="X6" s="84">
        <v>41</v>
      </c>
      <c r="Y6" s="84">
        <v>41</v>
      </c>
      <c r="Z6" s="84">
        <v>44</v>
      </c>
      <c r="AA6" s="84">
        <v>45</v>
      </c>
      <c r="AB6" s="84">
        <v>45</v>
      </c>
    </row>
    <row r="7" spans="1:29" x14ac:dyDescent="0.25">
      <c r="A7" s="28"/>
      <c r="B7" s="64" t="s">
        <v>390</v>
      </c>
      <c r="C7" s="64" t="s">
        <v>443</v>
      </c>
      <c r="D7" s="64" t="s">
        <v>442</v>
      </c>
      <c r="E7" s="17">
        <v>302</v>
      </c>
      <c r="F7" s="17">
        <v>312</v>
      </c>
      <c r="G7" s="17">
        <v>303</v>
      </c>
      <c r="H7" s="17">
        <v>317</v>
      </c>
      <c r="I7" s="17">
        <v>319</v>
      </c>
      <c r="J7" s="17">
        <v>320</v>
      </c>
      <c r="K7" s="17">
        <v>350</v>
      </c>
      <c r="L7" s="17">
        <v>355</v>
      </c>
      <c r="M7" s="17">
        <v>354</v>
      </c>
      <c r="N7" s="17">
        <v>372</v>
      </c>
      <c r="O7" s="17">
        <v>367</v>
      </c>
      <c r="P7" s="17">
        <v>368</v>
      </c>
      <c r="Q7" s="17">
        <v>371</v>
      </c>
      <c r="R7" s="17">
        <v>374</v>
      </c>
      <c r="S7" s="17">
        <v>371</v>
      </c>
      <c r="T7" s="17">
        <v>382</v>
      </c>
      <c r="U7" s="17">
        <v>387</v>
      </c>
      <c r="V7" s="17">
        <v>372</v>
      </c>
      <c r="W7" s="17">
        <v>381</v>
      </c>
      <c r="X7" s="17">
        <v>405</v>
      </c>
      <c r="Y7" s="17">
        <v>404</v>
      </c>
      <c r="Z7" s="17">
        <v>427</v>
      </c>
      <c r="AA7" s="17">
        <v>412</v>
      </c>
      <c r="AB7" s="17">
        <v>438</v>
      </c>
    </row>
    <row r="8" spans="1:29" x14ac:dyDescent="0.25">
      <c r="A8" s="28"/>
      <c r="B8" s="64"/>
      <c r="C8" s="64" t="s">
        <v>445</v>
      </c>
      <c r="D8" s="64" t="s">
        <v>444</v>
      </c>
      <c r="E8" s="17">
        <v>0</v>
      </c>
      <c r="F8" s="17">
        <v>3</v>
      </c>
      <c r="G8" s="17">
        <v>4</v>
      </c>
      <c r="H8" s="17">
        <v>6</v>
      </c>
      <c r="I8" s="17">
        <v>6</v>
      </c>
      <c r="J8" s="17">
        <v>6</v>
      </c>
      <c r="K8" s="17">
        <v>6</v>
      </c>
      <c r="L8" s="17">
        <v>6</v>
      </c>
      <c r="M8" s="17">
        <v>7</v>
      </c>
      <c r="N8" s="17">
        <v>7</v>
      </c>
      <c r="O8" s="17">
        <v>7</v>
      </c>
      <c r="P8" s="17">
        <v>7</v>
      </c>
      <c r="Q8" s="17">
        <v>7</v>
      </c>
      <c r="R8" s="17">
        <v>7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</row>
    <row r="9" spans="1:29" x14ac:dyDescent="0.25">
      <c r="A9" s="28"/>
      <c r="B9" s="64"/>
      <c r="C9" s="64" t="s">
        <v>447</v>
      </c>
      <c r="D9" s="64" t="s">
        <v>446</v>
      </c>
      <c r="E9" s="17">
        <v>33</v>
      </c>
      <c r="F9" s="17">
        <v>34</v>
      </c>
      <c r="G9" s="17">
        <v>37</v>
      </c>
      <c r="H9" s="17">
        <v>36</v>
      </c>
      <c r="I9" s="17">
        <v>43</v>
      </c>
      <c r="J9" s="17">
        <v>49</v>
      </c>
      <c r="K9" s="17">
        <v>49</v>
      </c>
      <c r="L9" s="17">
        <v>51</v>
      </c>
      <c r="M9" s="17">
        <v>48</v>
      </c>
      <c r="N9" s="17">
        <v>55</v>
      </c>
      <c r="O9" s="17">
        <v>69</v>
      </c>
      <c r="P9" s="17">
        <v>57</v>
      </c>
      <c r="Q9" s="17">
        <v>4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</row>
    <row r="10" spans="1:29" x14ac:dyDescent="0.25">
      <c r="A10" s="28"/>
      <c r="B10" s="64"/>
      <c r="C10" s="64" t="s">
        <v>449</v>
      </c>
      <c r="D10" s="64" t="s">
        <v>448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17">
        <v>5</v>
      </c>
      <c r="K10" s="17">
        <v>5</v>
      </c>
      <c r="L10" s="17">
        <v>5</v>
      </c>
      <c r="M10" s="17">
        <v>5</v>
      </c>
      <c r="N10" s="17">
        <v>5</v>
      </c>
      <c r="O10" s="17">
        <v>5</v>
      </c>
      <c r="P10" s="17">
        <v>5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</row>
    <row r="11" spans="1:29" x14ac:dyDescent="0.25">
      <c r="A11" s="22"/>
      <c r="B11" s="22"/>
      <c r="C11" s="22" t="s">
        <v>441</v>
      </c>
      <c r="D11" s="22" t="s">
        <v>450</v>
      </c>
      <c r="E11" s="84">
        <v>340</v>
      </c>
      <c r="F11" s="84">
        <v>354</v>
      </c>
      <c r="G11" s="84">
        <v>349</v>
      </c>
      <c r="H11" s="84">
        <v>363</v>
      </c>
      <c r="I11" s="84">
        <v>373</v>
      </c>
      <c r="J11" s="84">
        <v>380</v>
      </c>
      <c r="K11" s="84">
        <v>410</v>
      </c>
      <c r="L11" s="84">
        <v>418</v>
      </c>
      <c r="M11" s="84">
        <v>414</v>
      </c>
      <c r="N11" s="84">
        <v>439</v>
      </c>
      <c r="O11" s="84">
        <v>448</v>
      </c>
      <c r="P11" s="84">
        <v>437</v>
      </c>
      <c r="Q11" s="84">
        <v>381</v>
      </c>
      <c r="R11" s="84">
        <v>381</v>
      </c>
      <c r="S11" s="84">
        <v>371</v>
      </c>
      <c r="T11" s="84">
        <v>382</v>
      </c>
      <c r="U11" s="84">
        <v>387</v>
      </c>
      <c r="V11" s="84">
        <v>372</v>
      </c>
      <c r="W11" s="84">
        <v>381</v>
      </c>
      <c r="X11" s="84">
        <v>405</v>
      </c>
      <c r="Y11" s="84">
        <v>404</v>
      </c>
      <c r="Z11" s="84">
        <v>427</v>
      </c>
      <c r="AA11" s="84">
        <v>412</v>
      </c>
      <c r="AB11" s="84">
        <v>438</v>
      </c>
    </row>
    <row r="12" spans="1:29" x14ac:dyDescent="0.25">
      <c r="A12" s="28"/>
      <c r="B12" s="64" t="s">
        <v>391</v>
      </c>
      <c r="C12" s="64" t="s">
        <v>451</v>
      </c>
      <c r="D12" s="64" t="s">
        <v>605</v>
      </c>
      <c r="E12" s="17">
        <v>19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</row>
    <row r="13" spans="1:29" x14ac:dyDescent="0.25">
      <c r="A13" s="28"/>
      <c r="B13" s="64"/>
      <c r="C13" s="64" t="s">
        <v>452</v>
      </c>
      <c r="D13" s="64" t="s">
        <v>391</v>
      </c>
      <c r="E13" s="17">
        <v>9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</row>
    <row r="14" spans="1:29" x14ac:dyDescent="0.25">
      <c r="A14" s="28"/>
      <c r="B14" s="64"/>
      <c r="C14" s="64" t="s">
        <v>454</v>
      </c>
      <c r="D14" s="64" t="s">
        <v>453</v>
      </c>
      <c r="E14" s="17">
        <v>11</v>
      </c>
      <c r="F14" s="17">
        <v>12</v>
      </c>
      <c r="G14" s="17">
        <v>13</v>
      </c>
      <c r="H14" s="17">
        <v>13</v>
      </c>
      <c r="I14" s="17">
        <v>12</v>
      </c>
      <c r="J14" s="17">
        <v>13</v>
      </c>
      <c r="K14" s="17">
        <v>14</v>
      </c>
      <c r="L14" s="17">
        <v>14</v>
      </c>
      <c r="M14" s="17">
        <v>15</v>
      </c>
      <c r="N14" s="17">
        <v>16</v>
      </c>
      <c r="O14" s="17">
        <v>17</v>
      </c>
      <c r="P14" s="17">
        <v>16</v>
      </c>
      <c r="Q14" s="17">
        <v>17</v>
      </c>
      <c r="R14" s="17">
        <v>19</v>
      </c>
      <c r="S14" s="17">
        <v>19</v>
      </c>
      <c r="T14" s="17">
        <v>19</v>
      </c>
      <c r="U14" s="17">
        <v>20</v>
      </c>
      <c r="V14" s="17">
        <v>21</v>
      </c>
      <c r="W14" s="17">
        <v>25</v>
      </c>
      <c r="X14" s="17">
        <v>21</v>
      </c>
      <c r="Y14" s="17">
        <v>22</v>
      </c>
      <c r="Z14" s="17">
        <v>22</v>
      </c>
      <c r="AA14" s="17">
        <v>22</v>
      </c>
      <c r="AB14" s="17">
        <v>22</v>
      </c>
    </row>
    <row r="15" spans="1:29" x14ac:dyDescent="0.25">
      <c r="A15" s="28"/>
      <c r="B15" s="64"/>
      <c r="C15" s="64" t="s">
        <v>456</v>
      </c>
      <c r="D15" s="64" t="s">
        <v>455</v>
      </c>
      <c r="E15" s="17">
        <v>287</v>
      </c>
      <c r="F15" s="17">
        <v>318</v>
      </c>
      <c r="G15" s="17">
        <v>324</v>
      </c>
      <c r="H15" s="17">
        <v>334</v>
      </c>
      <c r="I15" s="17">
        <v>329</v>
      </c>
      <c r="J15" s="17">
        <v>325</v>
      </c>
      <c r="K15" s="17">
        <v>330</v>
      </c>
      <c r="L15" s="17">
        <v>361</v>
      </c>
      <c r="M15" s="17">
        <v>344</v>
      </c>
      <c r="N15" s="17">
        <v>347</v>
      </c>
      <c r="O15" s="17">
        <v>342</v>
      </c>
      <c r="P15" s="17">
        <v>341</v>
      </c>
      <c r="Q15" s="17">
        <v>346</v>
      </c>
      <c r="R15" s="17">
        <v>360</v>
      </c>
      <c r="S15" s="17">
        <v>351</v>
      </c>
      <c r="T15" s="17">
        <v>355</v>
      </c>
      <c r="U15" s="17">
        <v>356</v>
      </c>
      <c r="V15" s="17">
        <v>369</v>
      </c>
      <c r="W15" s="17">
        <v>400</v>
      </c>
      <c r="X15" s="17">
        <v>403</v>
      </c>
      <c r="Y15" s="17">
        <v>412</v>
      </c>
      <c r="Z15" s="17">
        <v>462</v>
      </c>
      <c r="AA15" s="17">
        <v>469</v>
      </c>
      <c r="AB15" s="17">
        <v>475</v>
      </c>
    </row>
    <row r="16" spans="1:29" x14ac:dyDescent="0.25">
      <c r="A16" s="22"/>
      <c r="B16" s="22"/>
      <c r="C16" s="22" t="s">
        <v>441</v>
      </c>
      <c r="D16" s="22" t="s">
        <v>457</v>
      </c>
      <c r="E16" s="84">
        <v>326</v>
      </c>
      <c r="F16" s="84">
        <v>330</v>
      </c>
      <c r="G16" s="84">
        <v>337</v>
      </c>
      <c r="H16" s="84">
        <v>347</v>
      </c>
      <c r="I16" s="84">
        <v>342</v>
      </c>
      <c r="J16" s="84">
        <v>338</v>
      </c>
      <c r="K16" s="84">
        <v>344</v>
      </c>
      <c r="L16" s="84">
        <v>376</v>
      </c>
      <c r="M16" s="84">
        <v>359</v>
      </c>
      <c r="N16" s="84">
        <v>364</v>
      </c>
      <c r="O16" s="84">
        <v>359</v>
      </c>
      <c r="P16" s="84">
        <v>357</v>
      </c>
      <c r="Q16" s="84">
        <v>363</v>
      </c>
      <c r="R16" s="84">
        <v>379</v>
      </c>
      <c r="S16" s="84">
        <v>370</v>
      </c>
      <c r="T16" s="84">
        <v>374</v>
      </c>
      <c r="U16" s="84">
        <v>376</v>
      </c>
      <c r="V16" s="84">
        <v>390</v>
      </c>
      <c r="W16" s="84">
        <v>425</v>
      </c>
      <c r="X16" s="84">
        <v>425</v>
      </c>
      <c r="Y16" s="84">
        <v>434</v>
      </c>
      <c r="Z16" s="84">
        <v>484</v>
      </c>
      <c r="AA16" s="84">
        <v>491</v>
      </c>
      <c r="AB16" s="84">
        <v>497</v>
      </c>
    </row>
    <row r="17" spans="1:28" x14ac:dyDescent="0.25">
      <c r="A17" s="28"/>
      <c r="B17" s="64" t="s">
        <v>392</v>
      </c>
      <c r="C17" s="64" t="s">
        <v>458</v>
      </c>
      <c r="D17" s="64" t="s">
        <v>609</v>
      </c>
      <c r="E17" s="17">
        <v>1</v>
      </c>
      <c r="F17" s="17">
        <v>6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</row>
    <row r="18" spans="1:28" x14ac:dyDescent="0.25">
      <c r="A18" s="28"/>
      <c r="B18" s="64"/>
      <c r="C18" s="64" t="s">
        <v>460</v>
      </c>
      <c r="D18" s="64" t="s">
        <v>459</v>
      </c>
      <c r="E18" s="17">
        <v>6</v>
      </c>
      <c r="F18" s="17">
        <v>6</v>
      </c>
      <c r="G18" s="17">
        <v>7</v>
      </c>
      <c r="H18" s="17">
        <v>7</v>
      </c>
      <c r="I18" s="17">
        <v>7</v>
      </c>
      <c r="J18" s="17">
        <v>7</v>
      </c>
      <c r="K18" s="17">
        <v>8</v>
      </c>
      <c r="L18" s="17">
        <v>10</v>
      </c>
      <c r="M18" s="17">
        <v>9</v>
      </c>
      <c r="N18" s="17">
        <v>8</v>
      </c>
      <c r="O18" s="17">
        <v>8</v>
      </c>
      <c r="P18" s="17">
        <v>9</v>
      </c>
      <c r="Q18" s="17">
        <v>8</v>
      </c>
      <c r="R18" s="17">
        <v>9</v>
      </c>
      <c r="S18" s="17">
        <v>8</v>
      </c>
      <c r="T18" s="17">
        <v>8</v>
      </c>
      <c r="U18" s="17">
        <v>9</v>
      </c>
      <c r="V18" s="17">
        <v>9</v>
      </c>
      <c r="W18" s="17">
        <v>9</v>
      </c>
      <c r="X18" s="17">
        <v>9</v>
      </c>
      <c r="Y18" s="17">
        <v>9</v>
      </c>
      <c r="Z18" s="17">
        <v>25</v>
      </c>
      <c r="AA18" s="17">
        <v>32</v>
      </c>
      <c r="AB18" s="17">
        <v>30</v>
      </c>
    </row>
    <row r="19" spans="1:28" x14ac:dyDescent="0.25">
      <c r="A19" s="28"/>
      <c r="B19" s="64"/>
      <c r="C19" s="64" t="s">
        <v>461</v>
      </c>
      <c r="D19" s="64" t="s">
        <v>606</v>
      </c>
      <c r="E19" s="17">
        <v>41</v>
      </c>
      <c r="F19" s="17">
        <v>49</v>
      </c>
      <c r="G19" s="17">
        <v>56</v>
      </c>
      <c r="H19" s="17">
        <v>55</v>
      </c>
      <c r="I19" s="17">
        <v>52</v>
      </c>
      <c r="J19" s="17">
        <v>50</v>
      </c>
      <c r="K19" s="17">
        <v>47</v>
      </c>
      <c r="L19" s="17">
        <v>53</v>
      </c>
      <c r="M19" s="17">
        <v>34</v>
      </c>
      <c r="N19" s="17">
        <v>47</v>
      </c>
      <c r="O19" s="17">
        <v>43</v>
      </c>
      <c r="P19" s="17">
        <v>41</v>
      </c>
      <c r="Q19" s="17">
        <v>40</v>
      </c>
      <c r="R19" s="17">
        <v>37</v>
      </c>
      <c r="S19" s="17">
        <v>35</v>
      </c>
      <c r="T19" s="17">
        <v>37</v>
      </c>
      <c r="U19" s="17">
        <v>35</v>
      </c>
      <c r="V19" s="17">
        <v>35</v>
      </c>
      <c r="W19" s="17">
        <v>35</v>
      </c>
      <c r="X19" s="17">
        <v>36</v>
      </c>
      <c r="Y19" s="17">
        <v>35</v>
      </c>
      <c r="Z19" s="17">
        <v>43</v>
      </c>
      <c r="AA19" s="17">
        <v>43</v>
      </c>
      <c r="AB19" s="17">
        <v>39</v>
      </c>
    </row>
    <row r="20" spans="1:28" x14ac:dyDescent="0.25">
      <c r="A20" s="28"/>
      <c r="B20" s="64"/>
      <c r="C20" s="64" t="s">
        <v>463</v>
      </c>
      <c r="D20" s="64" t="s">
        <v>462</v>
      </c>
      <c r="E20" s="17">
        <v>2</v>
      </c>
      <c r="F20" s="17">
        <v>1</v>
      </c>
      <c r="G20" s="17">
        <v>2</v>
      </c>
      <c r="H20" s="17">
        <v>2</v>
      </c>
      <c r="I20" s="17">
        <v>2</v>
      </c>
      <c r="J20" s="17">
        <v>2</v>
      </c>
      <c r="K20" s="17">
        <v>2</v>
      </c>
      <c r="L20" s="17">
        <v>2</v>
      </c>
      <c r="M20" s="17">
        <v>2</v>
      </c>
      <c r="N20" s="17">
        <v>2</v>
      </c>
      <c r="O20" s="17">
        <v>2</v>
      </c>
      <c r="P20" s="17">
        <v>2</v>
      </c>
      <c r="Q20" s="17">
        <v>2</v>
      </c>
      <c r="R20" s="17">
        <v>3</v>
      </c>
      <c r="S20" s="17">
        <v>12</v>
      </c>
      <c r="T20" s="17">
        <v>12</v>
      </c>
      <c r="U20" s="17">
        <v>12</v>
      </c>
      <c r="V20" s="17">
        <v>12</v>
      </c>
      <c r="W20" s="17">
        <v>12</v>
      </c>
      <c r="X20" s="17">
        <v>12</v>
      </c>
      <c r="Y20" s="17">
        <v>12</v>
      </c>
      <c r="Z20" s="17">
        <v>12</v>
      </c>
      <c r="AA20" s="17">
        <v>12</v>
      </c>
      <c r="AB20" s="17">
        <v>12</v>
      </c>
    </row>
    <row r="21" spans="1:28" x14ac:dyDescent="0.25">
      <c r="A21" s="28"/>
      <c r="B21" s="64"/>
      <c r="C21" s="64" t="s">
        <v>465</v>
      </c>
      <c r="D21" s="64" t="s">
        <v>464</v>
      </c>
      <c r="E21" s="17">
        <v>19</v>
      </c>
      <c r="F21" s="17">
        <v>19</v>
      </c>
      <c r="G21" s="17">
        <v>35</v>
      </c>
      <c r="H21" s="17">
        <v>36</v>
      </c>
      <c r="I21" s="17">
        <v>37</v>
      </c>
      <c r="J21" s="17">
        <v>36</v>
      </c>
      <c r="K21" s="17">
        <v>36</v>
      </c>
      <c r="L21" s="17">
        <v>36</v>
      </c>
      <c r="M21" s="17">
        <v>33</v>
      </c>
      <c r="N21" s="17">
        <v>33</v>
      </c>
      <c r="O21" s="17">
        <v>31</v>
      </c>
      <c r="P21" s="17">
        <v>31</v>
      </c>
      <c r="Q21" s="17">
        <v>31</v>
      </c>
      <c r="R21" s="17">
        <v>30</v>
      </c>
      <c r="S21" s="17">
        <v>30</v>
      </c>
      <c r="T21" s="17">
        <v>30</v>
      </c>
      <c r="U21" s="17">
        <v>30</v>
      </c>
      <c r="V21" s="17">
        <v>30</v>
      </c>
      <c r="W21" s="17">
        <v>30</v>
      </c>
      <c r="X21" s="17">
        <v>30</v>
      </c>
      <c r="Y21" s="17">
        <v>29</v>
      </c>
      <c r="Z21" s="17">
        <v>41</v>
      </c>
      <c r="AA21" s="17">
        <v>40</v>
      </c>
      <c r="AB21" s="17">
        <v>40</v>
      </c>
    </row>
    <row r="22" spans="1:28" x14ac:dyDescent="0.25">
      <c r="A22" s="28"/>
      <c r="B22" s="64"/>
      <c r="C22" s="64" t="s">
        <v>467</v>
      </c>
      <c r="D22" s="64" t="s">
        <v>466</v>
      </c>
      <c r="E22" s="17">
        <v>21</v>
      </c>
      <c r="F22" s="17">
        <v>22</v>
      </c>
      <c r="G22" s="17">
        <v>22</v>
      </c>
      <c r="H22" s="17">
        <v>22</v>
      </c>
      <c r="I22" s="17">
        <v>22</v>
      </c>
      <c r="J22" s="17">
        <v>23</v>
      </c>
      <c r="K22" s="17">
        <v>23</v>
      </c>
      <c r="L22" s="17">
        <v>25</v>
      </c>
      <c r="M22" s="17">
        <v>24</v>
      </c>
      <c r="N22" s="17">
        <v>24</v>
      </c>
      <c r="O22" s="17">
        <v>25</v>
      </c>
      <c r="P22" s="17">
        <v>25</v>
      </c>
      <c r="Q22" s="17">
        <v>25</v>
      </c>
      <c r="R22" s="17">
        <v>26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</row>
    <row r="23" spans="1:28" x14ac:dyDescent="0.25">
      <c r="A23" s="22"/>
      <c r="B23" s="22"/>
      <c r="C23" s="22" t="s">
        <v>441</v>
      </c>
      <c r="D23" s="22" t="s">
        <v>468</v>
      </c>
      <c r="E23" s="84">
        <v>90</v>
      </c>
      <c r="F23" s="84">
        <v>104</v>
      </c>
      <c r="G23" s="84">
        <v>122</v>
      </c>
      <c r="H23" s="84">
        <v>122</v>
      </c>
      <c r="I23" s="84">
        <v>120</v>
      </c>
      <c r="J23" s="84">
        <v>118</v>
      </c>
      <c r="K23" s="84">
        <v>116</v>
      </c>
      <c r="L23" s="84">
        <v>125</v>
      </c>
      <c r="M23" s="84">
        <v>102</v>
      </c>
      <c r="N23" s="84">
        <v>115</v>
      </c>
      <c r="O23" s="84">
        <v>109</v>
      </c>
      <c r="P23" s="84">
        <v>108</v>
      </c>
      <c r="Q23" s="84">
        <v>106</v>
      </c>
      <c r="R23" s="84">
        <v>105</v>
      </c>
      <c r="S23" s="84">
        <v>85</v>
      </c>
      <c r="T23" s="84">
        <v>87</v>
      </c>
      <c r="U23" s="84">
        <v>86</v>
      </c>
      <c r="V23" s="84">
        <v>86</v>
      </c>
      <c r="W23" s="84">
        <v>86</v>
      </c>
      <c r="X23" s="84">
        <v>87</v>
      </c>
      <c r="Y23" s="84">
        <v>85</v>
      </c>
      <c r="Z23" s="84">
        <v>121</v>
      </c>
      <c r="AA23" s="84">
        <v>127</v>
      </c>
      <c r="AB23" s="84">
        <v>121</v>
      </c>
    </row>
    <row r="24" spans="1:28" x14ac:dyDescent="0.25">
      <c r="A24" s="28"/>
      <c r="B24" s="64" t="s">
        <v>393</v>
      </c>
      <c r="C24" s="64" t="s">
        <v>469</v>
      </c>
      <c r="D24" s="64" t="s">
        <v>610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</row>
    <row r="25" spans="1:28" x14ac:dyDescent="0.25">
      <c r="A25" s="28"/>
      <c r="B25" s="64"/>
      <c r="C25" s="64" t="s">
        <v>470</v>
      </c>
      <c r="D25" s="64" t="s">
        <v>591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</row>
    <row r="26" spans="1:28" x14ac:dyDescent="0.25">
      <c r="A26" s="28"/>
      <c r="B26" s="64"/>
      <c r="C26" s="64" t="s">
        <v>472</v>
      </c>
      <c r="D26" s="64" t="s">
        <v>471</v>
      </c>
      <c r="E26" s="17">
        <v>163</v>
      </c>
      <c r="F26" s="17">
        <v>169</v>
      </c>
      <c r="G26" s="17">
        <v>185</v>
      </c>
      <c r="H26" s="17">
        <v>265</v>
      </c>
      <c r="I26" s="17">
        <v>258</v>
      </c>
      <c r="J26" s="17">
        <v>295</v>
      </c>
      <c r="K26" s="17">
        <v>283</v>
      </c>
      <c r="L26" s="17">
        <v>284</v>
      </c>
      <c r="M26" s="17">
        <v>281</v>
      </c>
      <c r="N26" s="17">
        <v>342</v>
      </c>
      <c r="O26" s="17">
        <v>346</v>
      </c>
      <c r="P26" s="17">
        <v>346</v>
      </c>
      <c r="Q26" s="17">
        <v>347</v>
      </c>
      <c r="R26" s="17">
        <v>344</v>
      </c>
      <c r="S26" s="17">
        <v>326</v>
      </c>
      <c r="T26" s="17">
        <v>324</v>
      </c>
      <c r="U26" s="17">
        <v>355</v>
      </c>
      <c r="V26" s="17">
        <v>324</v>
      </c>
      <c r="W26" s="17">
        <v>332</v>
      </c>
      <c r="X26" s="17">
        <v>355</v>
      </c>
      <c r="Y26" s="17">
        <v>571</v>
      </c>
      <c r="Z26" s="17">
        <v>580</v>
      </c>
      <c r="AA26" s="17">
        <v>565</v>
      </c>
      <c r="AB26" s="17">
        <v>553</v>
      </c>
    </row>
    <row r="27" spans="1:28" x14ac:dyDescent="0.25">
      <c r="A27" s="22"/>
      <c r="B27" s="22"/>
      <c r="C27" s="22" t="s">
        <v>441</v>
      </c>
      <c r="D27" s="22" t="s">
        <v>473</v>
      </c>
      <c r="E27" s="84">
        <v>164</v>
      </c>
      <c r="F27" s="84">
        <v>169</v>
      </c>
      <c r="G27" s="84">
        <v>185</v>
      </c>
      <c r="H27" s="84">
        <v>265</v>
      </c>
      <c r="I27" s="84">
        <v>258</v>
      </c>
      <c r="J27" s="84">
        <v>295</v>
      </c>
      <c r="K27" s="84">
        <v>283</v>
      </c>
      <c r="L27" s="84">
        <v>284</v>
      </c>
      <c r="M27" s="84">
        <v>281</v>
      </c>
      <c r="N27" s="84">
        <v>342</v>
      </c>
      <c r="O27" s="84">
        <v>346</v>
      </c>
      <c r="P27" s="84">
        <v>346</v>
      </c>
      <c r="Q27" s="84">
        <v>347</v>
      </c>
      <c r="R27" s="84">
        <v>344</v>
      </c>
      <c r="S27" s="84">
        <v>326</v>
      </c>
      <c r="T27" s="84">
        <v>324</v>
      </c>
      <c r="U27" s="84">
        <v>355</v>
      </c>
      <c r="V27" s="84">
        <v>324</v>
      </c>
      <c r="W27" s="84">
        <v>332</v>
      </c>
      <c r="X27" s="84">
        <v>355</v>
      </c>
      <c r="Y27" s="84">
        <v>571</v>
      </c>
      <c r="Z27" s="84">
        <v>580</v>
      </c>
      <c r="AA27" s="84">
        <v>565</v>
      </c>
      <c r="AB27" s="84">
        <v>553</v>
      </c>
    </row>
    <row r="28" spans="1:28" ht="12.5" customHeight="1" x14ac:dyDescent="0.25">
      <c r="A28" s="28"/>
      <c r="B28" s="64" t="s">
        <v>394</v>
      </c>
      <c r="C28" s="64" t="s">
        <v>474</v>
      </c>
      <c r="D28" s="64" t="s">
        <v>607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</row>
    <row r="29" spans="1:28" x14ac:dyDescent="0.25">
      <c r="A29" s="28"/>
      <c r="B29" s="64"/>
      <c r="C29" s="64" t="s">
        <v>475</v>
      </c>
      <c r="D29" s="64" t="s">
        <v>607</v>
      </c>
      <c r="E29" s="17">
        <v>65</v>
      </c>
      <c r="F29" s="17">
        <v>65</v>
      </c>
      <c r="G29" s="17">
        <v>65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</row>
    <row r="30" spans="1:28" x14ac:dyDescent="0.25">
      <c r="A30" s="28"/>
      <c r="B30" s="64"/>
      <c r="C30" s="64" t="s">
        <v>476</v>
      </c>
      <c r="D30" s="64" t="s">
        <v>394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</row>
    <row r="31" spans="1:28" x14ac:dyDescent="0.25">
      <c r="A31" s="28"/>
      <c r="B31" s="64"/>
      <c r="C31" s="64" t="s">
        <v>478</v>
      </c>
      <c r="D31" s="64" t="s">
        <v>477</v>
      </c>
      <c r="E31" s="17">
        <v>187</v>
      </c>
      <c r="F31" s="17">
        <v>191</v>
      </c>
      <c r="G31" s="17">
        <v>201</v>
      </c>
      <c r="H31" s="17">
        <v>202</v>
      </c>
      <c r="I31" s="17">
        <v>202</v>
      </c>
      <c r="J31" s="17">
        <v>196</v>
      </c>
      <c r="K31" s="17">
        <v>208</v>
      </c>
      <c r="L31" s="17">
        <v>227</v>
      </c>
      <c r="M31" s="17">
        <v>227</v>
      </c>
      <c r="N31" s="17">
        <v>222</v>
      </c>
      <c r="O31" s="17">
        <v>231</v>
      </c>
      <c r="P31" s="17">
        <v>261</v>
      </c>
      <c r="Q31" s="17">
        <v>233</v>
      </c>
      <c r="R31" s="17">
        <v>237</v>
      </c>
      <c r="S31" s="17">
        <v>224</v>
      </c>
      <c r="T31" s="17">
        <v>229</v>
      </c>
      <c r="U31" s="17">
        <v>236</v>
      </c>
      <c r="V31" s="17">
        <v>234</v>
      </c>
      <c r="W31" s="17">
        <v>227</v>
      </c>
      <c r="X31" s="17">
        <v>232</v>
      </c>
      <c r="Y31" s="17">
        <v>238</v>
      </c>
      <c r="Z31" s="17">
        <v>272</v>
      </c>
      <c r="AA31" s="17">
        <v>282</v>
      </c>
      <c r="AB31" s="17">
        <v>275</v>
      </c>
    </row>
    <row r="32" spans="1:28" x14ac:dyDescent="0.25">
      <c r="A32" s="28"/>
      <c r="B32" s="64"/>
      <c r="C32" s="64" t="s">
        <v>480</v>
      </c>
      <c r="D32" s="64" t="s">
        <v>479</v>
      </c>
      <c r="E32" s="17">
        <v>233</v>
      </c>
      <c r="F32" s="17">
        <v>257</v>
      </c>
      <c r="G32" s="17">
        <v>427</v>
      </c>
      <c r="H32" s="17">
        <v>312</v>
      </c>
      <c r="I32" s="17">
        <v>319</v>
      </c>
      <c r="J32" s="17">
        <v>345</v>
      </c>
      <c r="K32" s="17">
        <v>319</v>
      </c>
      <c r="L32" s="17">
        <v>312</v>
      </c>
      <c r="M32" s="17">
        <v>298</v>
      </c>
      <c r="N32" s="17">
        <v>312</v>
      </c>
      <c r="O32" s="17">
        <v>298</v>
      </c>
      <c r="P32" s="17">
        <v>284</v>
      </c>
      <c r="Q32" s="17">
        <v>269</v>
      </c>
      <c r="R32" s="17">
        <v>278</v>
      </c>
      <c r="S32" s="17">
        <v>274</v>
      </c>
      <c r="T32" s="17">
        <v>268</v>
      </c>
      <c r="U32" s="17">
        <v>269</v>
      </c>
      <c r="V32" s="17">
        <v>271</v>
      </c>
      <c r="W32" s="17">
        <v>266</v>
      </c>
      <c r="X32" s="17">
        <v>270</v>
      </c>
      <c r="Y32" s="17">
        <v>263</v>
      </c>
      <c r="Z32" s="17">
        <v>276</v>
      </c>
      <c r="AA32" s="17">
        <v>270</v>
      </c>
      <c r="AB32" s="17">
        <v>273</v>
      </c>
    </row>
    <row r="33" spans="1:28" x14ac:dyDescent="0.25">
      <c r="A33" s="28"/>
      <c r="B33" s="64"/>
      <c r="C33" s="64" t="s">
        <v>482</v>
      </c>
      <c r="D33" s="64" t="s">
        <v>481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62</v>
      </c>
      <c r="K33" s="17">
        <v>121</v>
      </c>
      <c r="L33" s="17">
        <v>180</v>
      </c>
      <c r="M33" s="17">
        <v>240</v>
      </c>
      <c r="N33" s="17">
        <v>278</v>
      </c>
      <c r="O33" s="17">
        <v>353</v>
      </c>
      <c r="P33" s="17">
        <v>441</v>
      </c>
      <c r="Q33" s="17">
        <v>521</v>
      </c>
      <c r="R33" s="17">
        <v>509</v>
      </c>
      <c r="S33" s="17">
        <v>496</v>
      </c>
      <c r="T33" s="17">
        <v>492</v>
      </c>
      <c r="U33" s="17">
        <v>492</v>
      </c>
      <c r="V33" s="17">
        <v>493</v>
      </c>
      <c r="W33" s="17">
        <v>493</v>
      </c>
      <c r="X33" s="17">
        <v>488</v>
      </c>
      <c r="Y33" s="17">
        <v>480</v>
      </c>
      <c r="Z33" s="17">
        <v>471</v>
      </c>
      <c r="AA33" s="17">
        <v>462</v>
      </c>
      <c r="AB33" s="17">
        <v>460</v>
      </c>
    </row>
    <row r="34" spans="1:28" x14ac:dyDescent="0.25">
      <c r="A34" s="22"/>
      <c r="B34" s="22"/>
      <c r="C34" s="22" t="s">
        <v>441</v>
      </c>
      <c r="D34" s="22" t="s">
        <v>483</v>
      </c>
      <c r="E34" s="84">
        <v>487</v>
      </c>
      <c r="F34" s="84">
        <v>514</v>
      </c>
      <c r="G34" s="84">
        <v>693</v>
      </c>
      <c r="H34" s="84">
        <v>515</v>
      </c>
      <c r="I34" s="84">
        <v>521</v>
      </c>
      <c r="J34" s="84">
        <v>603</v>
      </c>
      <c r="K34" s="84">
        <v>648</v>
      </c>
      <c r="L34" s="84">
        <v>719</v>
      </c>
      <c r="M34" s="84">
        <v>765</v>
      </c>
      <c r="N34" s="84">
        <v>811</v>
      </c>
      <c r="O34" s="84">
        <v>881</v>
      </c>
      <c r="P34" s="84">
        <v>987</v>
      </c>
      <c r="Q34" s="84">
        <v>1023</v>
      </c>
      <c r="R34" s="84">
        <v>1024</v>
      </c>
      <c r="S34" s="84">
        <v>994</v>
      </c>
      <c r="T34" s="84">
        <v>989</v>
      </c>
      <c r="U34" s="84">
        <v>997</v>
      </c>
      <c r="V34" s="84">
        <v>998</v>
      </c>
      <c r="W34" s="84">
        <v>986</v>
      </c>
      <c r="X34" s="84">
        <v>990</v>
      </c>
      <c r="Y34" s="84">
        <v>980</v>
      </c>
      <c r="Z34" s="84">
        <v>1019</v>
      </c>
      <c r="AA34" s="84">
        <v>1014</v>
      </c>
      <c r="AB34" s="84">
        <v>1008</v>
      </c>
    </row>
    <row r="35" spans="1:28" x14ac:dyDescent="0.25">
      <c r="A35" s="28"/>
      <c r="B35" s="64" t="s">
        <v>395</v>
      </c>
      <c r="C35" s="64" t="s">
        <v>484</v>
      </c>
      <c r="D35" s="64" t="s">
        <v>592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</row>
    <row r="36" spans="1:28" x14ac:dyDescent="0.25">
      <c r="A36" s="28"/>
      <c r="B36" s="64"/>
      <c r="C36" s="64" t="s">
        <v>486</v>
      </c>
      <c r="D36" s="64" t="s">
        <v>485</v>
      </c>
      <c r="E36" s="17">
        <v>117</v>
      </c>
      <c r="F36" s="17">
        <v>45</v>
      </c>
      <c r="G36" s="17">
        <v>-3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</row>
    <row r="37" spans="1:28" x14ac:dyDescent="0.25">
      <c r="A37" s="28"/>
      <c r="B37" s="64"/>
      <c r="C37" s="64" t="s">
        <v>487</v>
      </c>
      <c r="D37" s="64" t="s">
        <v>608</v>
      </c>
      <c r="E37" s="17">
        <v>18</v>
      </c>
      <c r="F37" s="17">
        <v>4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</row>
    <row r="38" spans="1:28" x14ac:dyDescent="0.25">
      <c r="A38" s="28"/>
      <c r="B38" s="64"/>
      <c r="C38" s="64" t="s">
        <v>489</v>
      </c>
      <c r="D38" s="64" t="s">
        <v>488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</row>
    <row r="39" spans="1:28" x14ac:dyDescent="0.25">
      <c r="A39" s="28"/>
      <c r="B39" s="64"/>
      <c r="C39" s="64" t="s">
        <v>491</v>
      </c>
      <c r="D39" s="64" t="s">
        <v>490</v>
      </c>
      <c r="E39" s="17">
        <v>34</v>
      </c>
      <c r="F39" s="17">
        <v>37</v>
      </c>
      <c r="G39" s="17">
        <v>40</v>
      </c>
      <c r="H39" s="17">
        <v>46</v>
      </c>
      <c r="I39" s="17">
        <v>47</v>
      </c>
      <c r="J39" s="17">
        <v>49</v>
      </c>
      <c r="K39" s="17">
        <v>50</v>
      </c>
      <c r="L39" s="17">
        <v>57</v>
      </c>
      <c r="M39" s="17">
        <v>54</v>
      </c>
      <c r="N39" s="17">
        <v>56</v>
      </c>
      <c r="O39" s="17">
        <v>55</v>
      </c>
      <c r="P39" s="17">
        <v>52</v>
      </c>
      <c r="Q39" s="17">
        <v>53</v>
      </c>
      <c r="R39" s="17">
        <v>55</v>
      </c>
      <c r="S39" s="17">
        <v>49</v>
      </c>
      <c r="T39" s="17">
        <v>52</v>
      </c>
      <c r="U39" s="17">
        <v>54</v>
      </c>
      <c r="V39" s="17">
        <v>49</v>
      </c>
      <c r="W39" s="17">
        <v>48</v>
      </c>
      <c r="X39" s="17">
        <v>46</v>
      </c>
      <c r="Y39" s="17">
        <v>46</v>
      </c>
      <c r="Z39" s="17">
        <v>55</v>
      </c>
      <c r="AA39" s="17">
        <v>56</v>
      </c>
      <c r="AB39" s="17">
        <v>57</v>
      </c>
    </row>
    <row r="40" spans="1:28" x14ac:dyDescent="0.25">
      <c r="A40" s="28"/>
      <c r="B40" s="64"/>
      <c r="C40" s="64" t="s">
        <v>492</v>
      </c>
      <c r="D40" s="64" t="s">
        <v>611</v>
      </c>
      <c r="E40" s="17">
        <v>144</v>
      </c>
      <c r="F40" s="17">
        <v>161</v>
      </c>
      <c r="G40" s="17">
        <v>164</v>
      </c>
      <c r="H40" s="17">
        <v>167</v>
      </c>
      <c r="I40" s="17">
        <v>302</v>
      </c>
      <c r="J40" s="17">
        <v>205</v>
      </c>
      <c r="K40" s="17">
        <v>183</v>
      </c>
      <c r="L40" s="17">
        <v>189</v>
      </c>
      <c r="M40" s="17">
        <v>366</v>
      </c>
      <c r="N40" s="17">
        <v>277</v>
      </c>
      <c r="O40" s="17">
        <v>326</v>
      </c>
      <c r="P40" s="17">
        <v>232</v>
      </c>
      <c r="Q40" s="17">
        <v>229</v>
      </c>
      <c r="R40" s="17">
        <v>232</v>
      </c>
      <c r="S40" s="17">
        <v>229</v>
      </c>
      <c r="T40" s="17">
        <v>219</v>
      </c>
      <c r="U40" s="17">
        <v>262</v>
      </c>
      <c r="V40" s="17">
        <v>261</v>
      </c>
      <c r="W40" s="17">
        <v>210</v>
      </c>
      <c r="X40" s="17">
        <v>378</v>
      </c>
      <c r="Y40" s="17">
        <v>350</v>
      </c>
      <c r="Z40" s="17">
        <v>598</v>
      </c>
      <c r="AA40" s="17">
        <v>482</v>
      </c>
      <c r="AB40" s="17">
        <v>2523</v>
      </c>
    </row>
    <row r="41" spans="1:28" x14ac:dyDescent="0.25">
      <c r="A41" s="28"/>
      <c r="B41" s="64"/>
      <c r="C41" s="64" t="s">
        <v>493</v>
      </c>
      <c r="D41" s="64" t="s">
        <v>612</v>
      </c>
      <c r="E41" s="17">
        <v>0</v>
      </c>
      <c r="F41" s="17">
        <v>90</v>
      </c>
      <c r="G41" s="17">
        <v>180</v>
      </c>
      <c r="H41" s="17">
        <v>182</v>
      </c>
      <c r="I41" s="17">
        <v>180</v>
      </c>
      <c r="J41" s="17">
        <v>200</v>
      </c>
      <c r="K41" s="17">
        <v>165</v>
      </c>
      <c r="L41" s="17">
        <v>175</v>
      </c>
      <c r="M41" s="17">
        <v>177</v>
      </c>
      <c r="N41" s="17">
        <v>179</v>
      </c>
      <c r="O41" s="17">
        <v>165</v>
      </c>
      <c r="P41" s="17">
        <v>166</v>
      </c>
      <c r="Q41" s="17">
        <v>170</v>
      </c>
      <c r="R41" s="17">
        <v>176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</row>
    <row r="42" spans="1:28" x14ac:dyDescent="0.25">
      <c r="A42" s="28"/>
      <c r="B42" s="64"/>
      <c r="C42" s="64" t="s">
        <v>494</v>
      </c>
      <c r="D42" s="64" t="s">
        <v>666</v>
      </c>
      <c r="E42" s="17">
        <v>9</v>
      </c>
      <c r="F42" s="17">
        <v>21</v>
      </c>
      <c r="G42" s="17">
        <v>5</v>
      </c>
      <c r="H42" s="17">
        <v>11</v>
      </c>
      <c r="I42" s="17">
        <v>19</v>
      </c>
      <c r="J42" s="17">
        <v>7</v>
      </c>
      <c r="K42" s="17">
        <v>14</v>
      </c>
      <c r="L42" s="17">
        <v>2</v>
      </c>
      <c r="M42" s="17">
        <v>8</v>
      </c>
      <c r="N42" s="17">
        <v>11</v>
      </c>
      <c r="O42" s="17">
        <v>12</v>
      </c>
      <c r="P42" s="17">
        <v>11</v>
      </c>
      <c r="Q42" s="17">
        <v>11</v>
      </c>
      <c r="R42" s="17">
        <v>1</v>
      </c>
      <c r="S42" s="17">
        <v>16</v>
      </c>
      <c r="T42" s="17">
        <v>10</v>
      </c>
      <c r="U42" s="17">
        <v>11</v>
      </c>
      <c r="V42" s="17">
        <v>10</v>
      </c>
      <c r="W42" s="17">
        <v>9</v>
      </c>
      <c r="X42" s="17">
        <v>9</v>
      </c>
      <c r="Y42" s="17">
        <v>5</v>
      </c>
      <c r="Z42" s="17">
        <v>8</v>
      </c>
      <c r="AA42" s="17">
        <v>9</v>
      </c>
      <c r="AB42" s="17">
        <v>10</v>
      </c>
    </row>
    <row r="43" spans="1:28" x14ac:dyDescent="0.25">
      <c r="A43" s="28"/>
      <c r="B43" s="64"/>
      <c r="C43" s="64" t="s">
        <v>495</v>
      </c>
      <c r="D43" s="64" t="s">
        <v>667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1337</v>
      </c>
      <c r="T43" s="17">
        <v>1367</v>
      </c>
      <c r="U43" s="17">
        <v>1376</v>
      </c>
      <c r="V43" s="17">
        <v>1407</v>
      </c>
      <c r="W43" s="17">
        <v>1391</v>
      </c>
      <c r="X43" s="17">
        <v>1397</v>
      </c>
      <c r="Y43" s="17">
        <v>1483</v>
      </c>
      <c r="Z43" s="17">
        <v>1520</v>
      </c>
      <c r="AA43" s="17">
        <v>1503</v>
      </c>
      <c r="AB43" s="17">
        <v>1667</v>
      </c>
    </row>
    <row r="44" spans="1:28" x14ac:dyDescent="0.25">
      <c r="A44" s="28"/>
      <c r="B44" s="64"/>
      <c r="C44" s="64" t="s">
        <v>497</v>
      </c>
      <c r="D44" s="64" t="s">
        <v>496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10</v>
      </c>
      <c r="T44" s="17">
        <v>10</v>
      </c>
      <c r="U44" s="17">
        <v>13</v>
      </c>
      <c r="V44" s="17">
        <v>13</v>
      </c>
      <c r="W44" s="17">
        <v>17</v>
      </c>
      <c r="X44" s="17">
        <v>16</v>
      </c>
      <c r="Y44" s="17">
        <v>15</v>
      </c>
      <c r="Z44" s="17">
        <v>15</v>
      </c>
      <c r="AA44" s="17">
        <v>15</v>
      </c>
      <c r="AB44" s="17">
        <v>14</v>
      </c>
    </row>
    <row r="45" spans="1:28" x14ac:dyDescent="0.25">
      <c r="A45" s="28"/>
      <c r="B45" s="64"/>
      <c r="C45" s="64" t="s">
        <v>498</v>
      </c>
      <c r="D45" s="64" t="s">
        <v>613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344</v>
      </c>
      <c r="O45" s="17">
        <v>311</v>
      </c>
      <c r="P45" s="17">
        <v>91</v>
      </c>
      <c r="Q45" s="17">
        <v>28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</row>
    <row r="46" spans="1:28" x14ac:dyDescent="0.25">
      <c r="A46" s="28"/>
      <c r="B46" s="64"/>
      <c r="C46" s="64" t="s">
        <v>500</v>
      </c>
      <c r="D46" s="64" t="s">
        <v>499</v>
      </c>
      <c r="E46" s="17">
        <v>8</v>
      </c>
      <c r="F46" s="17">
        <v>8</v>
      </c>
      <c r="G46" s="17">
        <v>9</v>
      </c>
      <c r="H46" s="17">
        <v>9</v>
      </c>
      <c r="I46" s="17">
        <v>10</v>
      </c>
      <c r="J46" s="17">
        <v>10</v>
      </c>
      <c r="K46" s="17">
        <v>11</v>
      </c>
      <c r="L46" s="17">
        <v>11</v>
      </c>
      <c r="M46" s="17">
        <v>10</v>
      </c>
      <c r="N46" s="17">
        <v>3</v>
      </c>
      <c r="O46" s="17">
        <v>2</v>
      </c>
      <c r="P46" s="17">
        <v>2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</row>
    <row r="47" spans="1:28" x14ac:dyDescent="0.25">
      <c r="A47" s="28"/>
      <c r="B47" s="64"/>
      <c r="C47" s="64" t="s">
        <v>502</v>
      </c>
      <c r="D47" s="64" t="s">
        <v>501</v>
      </c>
      <c r="E47" s="17">
        <v>84</v>
      </c>
      <c r="F47" s="17">
        <v>107</v>
      </c>
      <c r="G47" s="17">
        <v>1</v>
      </c>
      <c r="H47" s="17">
        <v>1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</row>
    <row r="48" spans="1:28" x14ac:dyDescent="0.25">
      <c r="A48" s="22"/>
      <c r="B48" s="22"/>
      <c r="C48" s="22" t="s">
        <v>441</v>
      </c>
      <c r="D48" s="22" t="s">
        <v>503</v>
      </c>
      <c r="E48" s="84">
        <v>414</v>
      </c>
      <c r="F48" s="84">
        <v>474</v>
      </c>
      <c r="G48" s="84">
        <v>397</v>
      </c>
      <c r="H48" s="84">
        <v>416</v>
      </c>
      <c r="I48" s="84">
        <v>557</v>
      </c>
      <c r="J48" s="84">
        <v>472</v>
      </c>
      <c r="K48" s="84">
        <v>423</v>
      </c>
      <c r="L48" s="84">
        <v>434</v>
      </c>
      <c r="M48" s="84">
        <v>614</v>
      </c>
      <c r="N48" s="84">
        <v>870</v>
      </c>
      <c r="O48" s="84">
        <v>871</v>
      </c>
      <c r="P48" s="84">
        <v>555</v>
      </c>
      <c r="Q48" s="84">
        <v>491</v>
      </c>
      <c r="R48" s="84">
        <v>464</v>
      </c>
      <c r="S48" s="84">
        <v>1642</v>
      </c>
      <c r="T48" s="84">
        <v>1657</v>
      </c>
      <c r="U48" s="84">
        <v>1716</v>
      </c>
      <c r="V48" s="84">
        <v>1740</v>
      </c>
      <c r="W48" s="84">
        <v>1674</v>
      </c>
      <c r="X48" s="84">
        <v>1847</v>
      </c>
      <c r="Y48" s="84">
        <v>1899</v>
      </c>
      <c r="Z48" s="84">
        <v>2196</v>
      </c>
      <c r="AA48" s="84">
        <v>2065</v>
      </c>
      <c r="AB48" s="84">
        <v>4271</v>
      </c>
    </row>
    <row r="49" spans="1:28" x14ac:dyDescent="0.25">
      <c r="A49" s="28"/>
      <c r="B49" s="64" t="s">
        <v>396</v>
      </c>
      <c r="C49" s="64" t="s">
        <v>505</v>
      </c>
      <c r="D49" s="64" t="s">
        <v>504</v>
      </c>
      <c r="E49" s="17">
        <v>4</v>
      </c>
      <c r="F49" s="17">
        <v>1</v>
      </c>
      <c r="G49" s="17">
        <v>1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</row>
    <row r="50" spans="1:28" x14ac:dyDescent="0.25">
      <c r="A50" s="28"/>
      <c r="B50" s="64"/>
      <c r="C50" s="64" t="s">
        <v>506</v>
      </c>
      <c r="D50" s="95" t="str">
        <f>T("Litteraturstöd")</f>
        <v>Litteraturstöd</v>
      </c>
      <c r="E50" s="17">
        <v>89</v>
      </c>
      <c r="F50" s="17">
        <v>80</v>
      </c>
      <c r="G50" s="17">
        <v>110</v>
      </c>
      <c r="H50" s="17">
        <v>117</v>
      </c>
      <c r="I50" s="17">
        <v>125</v>
      </c>
      <c r="J50" s="17">
        <v>114</v>
      </c>
      <c r="K50" s="17">
        <v>120</v>
      </c>
      <c r="L50" s="17">
        <v>123</v>
      </c>
      <c r="M50" s="17">
        <v>119</v>
      </c>
      <c r="N50" s="17">
        <v>2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</row>
    <row r="51" spans="1:28" x14ac:dyDescent="0.25">
      <c r="A51" s="28"/>
      <c r="B51" s="64"/>
      <c r="C51" s="64" t="s">
        <v>508</v>
      </c>
      <c r="D51" s="64" t="s">
        <v>507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</row>
    <row r="52" spans="1:28" x14ac:dyDescent="0.25">
      <c r="A52" s="28"/>
      <c r="B52" s="64"/>
      <c r="C52" s="64" t="s">
        <v>509</v>
      </c>
      <c r="D52" s="95" t="str">
        <f>T("Stöd till kulturtidskrifter")</f>
        <v>Stöd till kulturtidskrifter</v>
      </c>
      <c r="E52" s="17">
        <v>24</v>
      </c>
      <c r="F52" s="17">
        <v>26</v>
      </c>
      <c r="G52" s="17">
        <v>27</v>
      </c>
      <c r="H52" s="17">
        <v>27</v>
      </c>
      <c r="I52" s="17">
        <v>25</v>
      </c>
      <c r="J52" s="17">
        <v>25</v>
      </c>
      <c r="K52" s="17">
        <v>25</v>
      </c>
      <c r="L52" s="17">
        <v>25</v>
      </c>
      <c r="M52" s="17">
        <v>27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</row>
    <row r="53" spans="1:28" x14ac:dyDescent="0.25">
      <c r="A53" s="28"/>
      <c r="B53" s="64"/>
      <c r="C53" s="64" t="s">
        <v>511</v>
      </c>
      <c r="D53" s="64" t="s">
        <v>510</v>
      </c>
      <c r="E53" s="17">
        <v>1</v>
      </c>
      <c r="F53" s="17">
        <v>6</v>
      </c>
      <c r="G53" s="17">
        <v>2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</row>
    <row r="54" spans="1:28" x14ac:dyDescent="0.25">
      <c r="A54" s="28"/>
      <c r="B54" s="64"/>
      <c r="C54" s="64" t="s">
        <v>512</v>
      </c>
      <c r="D54" s="64" t="s">
        <v>615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</row>
    <row r="55" spans="1:28" x14ac:dyDescent="0.25">
      <c r="A55" s="28"/>
      <c r="B55" s="64"/>
      <c r="C55" s="64" t="s">
        <v>513</v>
      </c>
      <c r="D55" s="64" t="s">
        <v>617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</row>
    <row r="56" spans="1:28" x14ac:dyDescent="0.25">
      <c r="A56" s="28"/>
      <c r="B56" s="64"/>
      <c r="C56" s="64" t="s">
        <v>514</v>
      </c>
      <c r="D56" s="64" t="s">
        <v>614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144</v>
      </c>
      <c r="O56" s="17">
        <v>144</v>
      </c>
      <c r="P56" s="17">
        <v>140</v>
      </c>
      <c r="Q56" s="17">
        <v>141</v>
      </c>
      <c r="R56" s="17">
        <v>134</v>
      </c>
      <c r="S56" s="17">
        <v>137</v>
      </c>
      <c r="T56" s="17">
        <v>133</v>
      </c>
      <c r="U56" s="17">
        <v>132</v>
      </c>
      <c r="V56" s="17">
        <v>147</v>
      </c>
      <c r="W56" s="17">
        <v>148</v>
      </c>
      <c r="X56" s="17">
        <v>145</v>
      </c>
      <c r="Y56" s="17">
        <v>152</v>
      </c>
      <c r="Z56" s="17">
        <v>204</v>
      </c>
      <c r="AA56" s="17">
        <v>156</v>
      </c>
      <c r="AB56" s="17">
        <v>175</v>
      </c>
    </row>
    <row r="57" spans="1:28" x14ac:dyDescent="0.25">
      <c r="A57" s="28"/>
      <c r="B57" s="64"/>
      <c r="C57" s="64" t="s">
        <v>515</v>
      </c>
      <c r="D57" s="64" t="s">
        <v>593</v>
      </c>
      <c r="E57" s="17">
        <v>49</v>
      </c>
      <c r="F57" s="17">
        <v>48</v>
      </c>
      <c r="G57" s="17">
        <v>47</v>
      </c>
      <c r="H57" s="17">
        <v>47</v>
      </c>
      <c r="I57" s="17">
        <v>46</v>
      </c>
      <c r="J57" s="17">
        <v>50</v>
      </c>
      <c r="K57" s="17">
        <v>52</v>
      </c>
      <c r="L57" s="17">
        <v>54</v>
      </c>
      <c r="M57" s="17">
        <v>55</v>
      </c>
      <c r="N57" s="17">
        <v>55</v>
      </c>
      <c r="O57" s="17">
        <v>54</v>
      </c>
      <c r="P57" s="17">
        <v>54</v>
      </c>
      <c r="Q57" s="17">
        <v>54</v>
      </c>
      <c r="R57" s="17">
        <v>54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</row>
    <row r="58" spans="1:28" x14ac:dyDescent="0.25">
      <c r="A58" s="28"/>
      <c r="B58" s="64"/>
      <c r="C58" s="64" t="s">
        <v>517</v>
      </c>
      <c r="D58" s="64" t="s">
        <v>516</v>
      </c>
      <c r="E58" s="17">
        <v>68</v>
      </c>
      <c r="F58" s="17">
        <v>73</v>
      </c>
      <c r="G58" s="17">
        <v>75</v>
      </c>
      <c r="H58" s="17">
        <v>82</v>
      </c>
      <c r="I58" s="17">
        <v>84</v>
      </c>
      <c r="J58" s="17">
        <v>83</v>
      </c>
      <c r="K58" s="17">
        <v>76</v>
      </c>
      <c r="L58" s="17">
        <v>84</v>
      </c>
      <c r="M58" s="17">
        <v>79</v>
      </c>
      <c r="N58" s="17">
        <v>86</v>
      </c>
      <c r="O58" s="17">
        <v>80</v>
      </c>
      <c r="P58" s="17">
        <v>77</v>
      </c>
      <c r="Q58" s="17">
        <v>80</v>
      </c>
      <c r="R58" s="17">
        <v>83</v>
      </c>
      <c r="S58" s="17">
        <v>90</v>
      </c>
      <c r="T58" s="17">
        <v>94</v>
      </c>
      <c r="U58" s="17">
        <v>92</v>
      </c>
      <c r="V58" s="17">
        <v>95</v>
      </c>
      <c r="W58" s="17">
        <v>124</v>
      </c>
      <c r="X58" s="17">
        <v>129</v>
      </c>
      <c r="Y58" s="17">
        <v>122</v>
      </c>
      <c r="Z58" s="17">
        <v>125</v>
      </c>
      <c r="AA58" s="17">
        <v>130</v>
      </c>
      <c r="AB58" s="17">
        <v>114</v>
      </c>
    </row>
    <row r="59" spans="1:28" x14ac:dyDescent="0.25">
      <c r="A59" s="28"/>
      <c r="B59" s="64"/>
      <c r="C59" s="64" t="s">
        <v>518</v>
      </c>
      <c r="D59" s="64" t="s">
        <v>615</v>
      </c>
      <c r="E59" s="17">
        <v>17</v>
      </c>
      <c r="F59" s="17">
        <v>17</v>
      </c>
      <c r="G59" s="17">
        <v>17</v>
      </c>
      <c r="H59" s="17">
        <v>17</v>
      </c>
      <c r="I59" s="17">
        <v>18</v>
      </c>
      <c r="J59" s="17">
        <v>18</v>
      </c>
      <c r="K59" s="17">
        <v>18</v>
      </c>
      <c r="L59" s="17">
        <v>18</v>
      </c>
      <c r="M59" s="17">
        <v>18</v>
      </c>
      <c r="N59" s="17">
        <v>18</v>
      </c>
      <c r="O59" s="17">
        <v>18</v>
      </c>
      <c r="P59" s="17">
        <v>18</v>
      </c>
      <c r="Q59" s="17">
        <v>18</v>
      </c>
      <c r="R59" s="17">
        <v>18</v>
      </c>
      <c r="S59" s="17">
        <v>18</v>
      </c>
      <c r="T59" s="17">
        <v>18</v>
      </c>
      <c r="U59" s="17">
        <v>18</v>
      </c>
      <c r="V59" s="17">
        <v>18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68</v>
      </c>
    </row>
    <row r="60" spans="1:28" x14ac:dyDescent="0.25">
      <c r="A60" s="28"/>
      <c r="B60" s="64"/>
      <c r="C60" s="64" t="s">
        <v>520</v>
      </c>
      <c r="D60" s="64" t="s">
        <v>519</v>
      </c>
      <c r="E60" s="17">
        <v>41</v>
      </c>
      <c r="F60" s="17">
        <v>35</v>
      </c>
      <c r="G60" s="17">
        <v>33</v>
      </c>
      <c r="H60" s="17">
        <v>33</v>
      </c>
      <c r="I60" s="17">
        <v>31</v>
      </c>
      <c r="J60" s="17">
        <v>32</v>
      </c>
      <c r="K60" s="17">
        <v>35</v>
      </c>
      <c r="L60" s="17">
        <v>37</v>
      </c>
      <c r="M60" s="17">
        <v>34</v>
      </c>
      <c r="N60" s="17">
        <v>41</v>
      </c>
      <c r="O60" s="17">
        <v>52</v>
      </c>
      <c r="P60" s="17">
        <v>50</v>
      </c>
      <c r="Q60" s="17">
        <v>53</v>
      </c>
      <c r="R60" s="17">
        <v>56</v>
      </c>
      <c r="S60" s="17">
        <v>57</v>
      </c>
      <c r="T60" s="17">
        <v>58</v>
      </c>
      <c r="U60" s="17">
        <v>62</v>
      </c>
      <c r="V60" s="17">
        <v>57</v>
      </c>
      <c r="W60" s="17">
        <v>62</v>
      </c>
      <c r="X60" s="17">
        <v>63</v>
      </c>
      <c r="Y60" s="17">
        <v>69</v>
      </c>
      <c r="Z60" s="17">
        <v>67</v>
      </c>
      <c r="AA60" s="17">
        <v>68</v>
      </c>
      <c r="AB60" s="17">
        <v>0</v>
      </c>
    </row>
    <row r="61" spans="1:28" x14ac:dyDescent="0.25">
      <c r="A61" s="28"/>
      <c r="B61" s="64"/>
      <c r="C61" s="64" t="s">
        <v>522</v>
      </c>
      <c r="D61" s="64" t="s">
        <v>521</v>
      </c>
      <c r="E61" s="17">
        <v>9</v>
      </c>
      <c r="F61" s="17">
        <v>4</v>
      </c>
      <c r="G61" s="17">
        <v>14</v>
      </c>
      <c r="H61" s="17">
        <v>14</v>
      </c>
      <c r="I61" s="17">
        <v>14</v>
      </c>
      <c r="J61" s="17">
        <v>13</v>
      </c>
      <c r="K61" s="17">
        <v>1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</row>
    <row r="62" spans="1:28" x14ac:dyDescent="0.25">
      <c r="A62" s="28"/>
      <c r="B62" s="64"/>
      <c r="C62" s="64" t="s">
        <v>523</v>
      </c>
      <c r="D62" s="64" t="s">
        <v>616</v>
      </c>
      <c r="E62" s="17">
        <v>4</v>
      </c>
      <c r="F62" s="17">
        <v>5</v>
      </c>
      <c r="G62" s="17">
        <v>5</v>
      </c>
      <c r="H62" s="17">
        <v>6</v>
      </c>
      <c r="I62" s="17">
        <v>6</v>
      </c>
      <c r="J62" s="17">
        <v>6</v>
      </c>
      <c r="K62" s="17">
        <v>6</v>
      </c>
      <c r="L62" s="17">
        <v>7</v>
      </c>
      <c r="M62" s="17">
        <v>7</v>
      </c>
      <c r="N62" s="17">
        <v>3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</row>
    <row r="63" spans="1:28" x14ac:dyDescent="0.25">
      <c r="A63" s="28"/>
      <c r="B63" s="64"/>
      <c r="C63" s="64" t="s">
        <v>524</v>
      </c>
      <c r="D63" s="64" t="s">
        <v>617</v>
      </c>
      <c r="E63" s="17">
        <v>23</v>
      </c>
      <c r="F63" s="17">
        <v>23</v>
      </c>
      <c r="G63" s="17">
        <v>23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</row>
    <row r="64" spans="1:28" x14ac:dyDescent="0.25">
      <c r="A64" s="22"/>
      <c r="B64" s="22"/>
      <c r="C64" s="22" t="s">
        <v>441</v>
      </c>
      <c r="D64" s="22" t="s">
        <v>525</v>
      </c>
      <c r="E64" s="84">
        <v>330</v>
      </c>
      <c r="F64" s="84">
        <v>319</v>
      </c>
      <c r="G64" s="84">
        <v>355</v>
      </c>
      <c r="H64" s="84">
        <v>342</v>
      </c>
      <c r="I64" s="84">
        <v>350</v>
      </c>
      <c r="J64" s="84">
        <v>342</v>
      </c>
      <c r="K64" s="84">
        <v>333</v>
      </c>
      <c r="L64" s="84">
        <v>349</v>
      </c>
      <c r="M64" s="84">
        <v>338</v>
      </c>
      <c r="N64" s="84">
        <v>349</v>
      </c>
      <c r="O64" s="84">
        <v>348</v>
      </c>
      <c r="P64" s="84">
        <v>338</v>
      </c>
      <c r="Q64" s="84">
        <v>345</v>
      </c>
      <c r="R64" s="84">
        <v>345</v>
      </c>
      <c r="S64" s="84">
        <v>301</v>
      </c>
      <c r="T64" s="84">
        <v>303</v>
      </c>
      <c r="U64" s="84">
        <v>304</v>
      </c>
      <c r="V64" s="84">
        <v>317</v>
      </c>
      <c r="W64" s="84">
        <v>334</v>
      </c>
      <c r="X64" s="84">
        <v>337</v>
      </c>
      <c r="Y64" s="84">
        <v>343</v>
      </c>
      <c r="Z64" s="84">
        <v>395</v>
      </c>
      <c r="AA64" s="84">
        <v>354</v>
      </c>
      <c r="AB64" s="84">
        <v>357</v>
      </c>
    </row>
    <row r="65" spans="1:28" x14ac:dyDescent="0.25">
      <c r="A65" s="28"/>
      <c r="B65" s="64" t="s">
        <v>397</v>
      </c>
      <c r="C65" s="64" t="s">
        <v>526</v>
      </c>
      <c r="D65" s="64" t="s">
        <v>594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</row>
    <row r="66" spans="1:28" x14ac:dyDescent="0.25">
      <c r="A66" s="28"/>
      <c r="B66" s="64"/>
      <c r="C66" s="64" t="s">
        <v>528</v>
      </c>
      <c r="D66" s="64" t="s">
        <v>527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8</v>
      </c>
      <c r="AA66" s="17">
        <v>8</v>
      </c>
      <c r="AB66" s="17">
        <v>8</v>
      </c>
    </row>
    <row r="67" spans="1:28" x14ac:dyDescent="0.25">
      <c r="A67" s="28"/>
      <c r="B67" s="64"/>
      <c r="C67" s="64" t="s">
        <v>530</v>
      </c>
      <c r="D67" s="64" t="s">
        <v>529</v>
      </c>
      <c r="E67" s="17">
        <v>644</v>
      </c>
      <c r="F67" s="17">
        <v>750</v>
      </c>
      <c r="G67" s="17">
        <v>794</v>
      </c>
      <c r="H67" s="17">
        <v>846</v>
      </c>
      <c r="I67" s="17">
        <v>831</v>
      </c>
      <c r="J67" s="17">
        <v>827</v>
      </c>
      <c r="K67" s="17">
        <v>892</v>
      </c>
      <c r="L67" s="17">
        <v>1007</v>
      </c>
      <c r="M67" s="17">
        <v>1029</v>
      </c>
      <c r="N67" s="17">
        <v>1032</v>
      </c>
      <c r="O67" s="17">
        <v>976</v>
      </c>
      <c r="P67" s="17">
        <v>982</v>
      </c>
      <c r="Q67" s="17">
        <v>1046</v>
      </c>
      <c r="R67" s="17">
        <v>1078</v>
      </c>
      <c r="S67" s="17">
        <v>999</v>
      </c>
      <c r="T67" s="17">
        <v>1022</v>
      </c>
      <c r="U67" s="17">
        <v>1060</v>
      </c>
      <c r="V67" s="17">
        <v>1073</v>
      </c>
      <c r="W67" s="17">
        <v>1084</v>
      </c>
      <c r="X67" s="17">
        <v>1183</v>
      </c>
      <c r="Y67" s="17">
        <v>1169</v>
      </c>
      <c r="Z67" s="17">
        <v>1308</v>
      </c>
      <c r="AA67" s="17">
        <v>1351</v>
      </c>
      <c r="AB67" s="17">
        <v>1477</v>
      </c>
    </row>
    <row r="68" spans="1:28" x14ac:dyDescent="0.25">
      <c r="A68" s="28"/>
      <c r="B68" s="64"/>
      <c r="C68" s="64" t="s">
        <v>532</v>
      </c>
      <c r="D68" s="64" t="s">
        <v>531</v>
      </c>
      <c r="E68" s="17">
        <v>220</v>
      </c>
      <c r="F68" s="17">
        <v>226</v>
      </c>
      <c r="G68" s="17">
        <v>225</v>
      </c>
      <c r="H68" s="17">
        <v>224</v>
      </c>
      <c r="I68" s="17">
        <v>242</v>
      </c>
      <c r="J68" s="17">
        <v>240</v>
      </c>
      <c r="K68" s="17">
        <v>244</v>
      </c>
      <c r="L68" s="17">
        <v>248</v>
      </c>
      <c r="M68" s="17">
        <v>261</v>
      </c>
      <c r="N68" s="17">
        <v>261</v>
      </c>
      <c r="O68" s="17">
        <v>252</v>
      </c>
      <c r="P68" s="17">
        <v>246</v>
      </c>
      <c r="Q68" s="17">
        <v>262</v>
      </c>
      <c r="R68" s="17">
        <v>260</v>
      </c>
      <c r="S68" s="17">
        <v>254</v>
      </c>
      <c r="T68" s="17">
        <v>254</v>
      </c>
      <c r="U68" s="17">
        <v>256</v>
      </c>
      <c r="V68" s="17">
        <v>262</v>
      </c>
      <c r="W68" s="17">
        <v>264</v>
      </c>
      <c r="X68" s="17">
        <v>266</v>
      </c>
      <c r="Y68" s="17">
        <v>265</v>
      </c>
      <c r="Z68" s="17">
        <v>265</v>
      </c>
      <c r="AA68" s="17">
        <v>264</v>
      </c>
      <c r="AB68" s="17">
        <v>381</v>
      </c>
    </row>
    <row r="69" spans="1:28" x14ac:dyDescent="0.25">
      <c r="A69" s="28"/>
      <c r="B69" s="64"/>
      <c r="C69" s="64" t="s">
        <v>534</v>
      </c>
      <c r="D69" s="64" t="s">
        <v>533</v>
      </c>
      <c r="E69" s="17">
        <v>50</v>
      </c>
      <c r="F69" s="17">
        <v>52</v>
      </c>
      <c r="G69" s="17">
        <v>54</v>
      </c>
      <c r="H69" s="17">
        <v>52</v>
      </c>
      <c r="I69" s="17">
        <v>39</v>
      </c>
      <c r="J69" s="17">
        <v>48</v>
      </c>
      <c r="K69" s="17">
        <v>65</v>
      </c>
      <c r="L69" s="17">
        <v>60</v>
      </c>
      <c r="M69" s="17">
        <v>62</v>
      </c>
      <c r="N69" s="17">
        <v>65</v>
      </c>
      <c r="O69" s="17">
        <v>63</v>
      </c>
      <c r="P69" s="17">
        <v>62</v>
      </c>
      <c r="Q69" s="17">
        <v>58</v>
      </c>
      <c r="R69" s="17">
        <v>46</v>
      </c>
      <c r="S69" s="17">
        <v>44</v>
      </c>
      <c r="T69" s="17">
        <v>45</v>
      </c>
      <c r="U69" s="17">
        <v>50</v>
      </c>
      <c r="V69" s="17">
        <v>52</v>
      </c>
      <c r="W69" s="17">
        <v>53</v>
      </c>
      <c r="X69" s="17">
        <v>55</v>
      </c>
      <c r="Y69" s="17">
        <v>61</v>
      </c>
      <c r="Z69" s="17">
        <v>77</v>
      </c>
      <c r="AA69" s="17">
        <v>76</v>
      </c>
      <c r="AB69" s="17">
        <v>107</v>
      </c>
    </row>
    <row r="70" spans="1:28" x14ac:dyDescent="0.25">
      <c r="A70" s="28"/>
      <c r="B70" s="64"/>
      <c r="C70" s="64" t="s">
        <v>536</v>
      </c>
      <c r="D70" s="64" t="s">
        <v>535</v>
      </c>
      <c r="E70" s="17">
        <v>138</v>
      </c>
      <c r="F70" s="17">
        <v>137</v>
      </c>
      <c r="G70" s="17">
        <v>133</v>
      </c>
      <c r="H70" s="17">
        <v>133</v>
      </c>
      <c r="I70" s="17">
        <v>148</v>
      </c>
      <c r="J70" s="17">
        <v>169</v>
      </c>
      <c r="K70" s="17">
        <v>173</v>
      </c>
      <c r="L70" s="17">
        <v>167</v>
      </c>
      <c r="M70" s="17">
        <v>179</v>
      </c>
      <c r="N70" s="17">
        <v>180</v>
      </c>
      <c r="O70" s="17">
        <v>178</v>
      </c>
      <c r="P70" s="17">
        <v>173</v>
      </c>
      <c r="Q70" s="17">
        <v>177</v>
      </c>
      <c r="R70" s="17">
        <v>180</v>
      </c>
      <c r="S70" s="17">
        <v>2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</row>
    <row r="71" spans="1:28" x14ac:dyDescent="0.25">
      <c r="A71" s="28"/>
      <c r="B71" s="64"/>
      <c r="C71" s="64" t="s">
        <v>538</v>
      </c>
      <c r="D71" s="64" t="s">
        <v>537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34</v>
      </c>
      <c r="L71" s="17">
        <v>52</v>
      </c>
      <c r="M71" s="17">
        <v>50</v>
      </c>
      <c r="N71" s="17">
        <v>48</v>
      </c>
      <c r="O71" s="17">
        <v>49</v>
      </c>
      <c r="P71" s="17">
        <v>49</v>
      </c>
      <c r="Q71" s="17">
        <v>49</v>
      </c>
      <c r="R71" s="17">
        <v>49</v>
      </c>
      <c r="S71" s="17">
        <v>46</v>
      </c>
      <c r="T71" s="17">
        <v>46</v>
      </c>
      <c r="U71" s="17">
        <v>48</v>
      </c>
      <c r="V71" s="17">
        <v>48</v>
      </c>
      <c r="W71" s="17">
        <v>52</v>
      </c>
      <c r="X71" s="17">
        <v>61</v>
      </c>
      <c r="Y71" s="17">
        <v>59</v>
      </c>
      <c r="Z71" s="17">
        <v>47</v>
      </c>
      <c r="AA71" s="17">
        <v>46</v>
      </c>
      <c r="AB71" s="17">
        <v>50</v>
      </c>
    </row>
    <row r="72" spans="1:28" x14ac:dyDescent="0.25">
      <c r="A72" s="28"/>
      <c r="B72" s="64"/>
      <c r="C72" s="64" t="s">
        <v>540</v>
      </c>
      <c r="D72" s="64" t="s">
        <v>539</v>
      </c>
      <c r="E72" s="17">
        <v>44</v>
      </c>
      <c r="F72" s="17">
        <v>42</v>
      </c>
      <c r="G72" s="17">
        <v>47</v>
      </c>
      <c r="H72" s="17">
        <v>49</v>
      </c>
      <c r="I72" s="17">
        <v>49</v>
      </c>
      <c r="J72" s="17">
        <v>50</v>
      </c>
      <c r="K72" s="17">
        <v>51</v>
      </c>
      <c r="L72" s="17">
        <v>56</v>
      </c>
      <c r="M72" s="17">
        <v>53</v>
      </c>
      <c r="N72" s="17">
        <v>53</v>
      </c>
      <c r="O72" s="17">
        <v>60</v>
      </c>
      <c r="P72" s="17">
        <v>57</v>
      </c>
      <c r="Q72" s="17">
        <v>57</v>
      </c>
      <c r="R72" s="17">
        <v>57</v>
      </c>
      <c r="S72" s="17">
        <v>44</v>
      </c>
      <c r="T72" s="17">
        <v>48</v>
      </c>
      <c r="U72" s="17">
        <v>47</v>
      </c>
      <c r="V72" s="17">
        <v>46</v>
      </c>
      <c r="W72" s="17">
        <v>43</v>
      </c>
      <c r="X72" s="17">
        <v>42</v>
      </c>
      <c r="Y72" s="17">
        <v>49</v>
      </c>
      <c r="Z72" s="17">
        <v>-1</v>
      </c>
      <c r="AA72" s="17">
        <v>0</v>
      </c>
      <c r="AB72" s="17">
        <v>0</v>
      </c>
    </row>
    <row r="73" spans="1:28" x14ac:dyDescent="0.25">
      <c r="A73" s="28"/>
      <c r="B73" s="64"/>
      <c r="C73" s="64" t="s">
        <v>541</v>
      </c>
      <c r="D73" s="64" t="s">
        <v>618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1</v>
      </c>
      <c r="AA73" s="17">
        <v>0</v>
      </c>
      <c r="AB73" s="17">
        <v>0</v>
      </c>
    </row>
    <row r="74" spans="1:28" x14ac:dyDescent="0.25">
      <c r="A74" s="22"/>
      <c r="B74" s="22"/>
      <c r="C74" s="22" t="s">
        <v>441</v>
      </c>
      <c r="D74" s="22" t="s">
        <v>542</v>
      </c>
      <c r="E74" s="84">
        <v>1097</v>
      </c>
      <c r="F74" s="84">
        <v>1207</v>
      </c>
      <c r="G74" s="84">
        <v>1253</v>
      </c>
      <c r="H74" s="84">
        <v>1304</v>
      </c>
      <c r="I74" s="84">
        <v>1308</v>
      </c>
      <c r="J74" s="84">
        <v>1335</v>
      </c>
      <c r="K74" s="84">
        <v>1460</v>
      </c>
      <c r="L74" s="84">
        <v>1590</v>
      </c>
      <c r="M74" s="84">
        <v>1633</v>
      </c>
      <c r="N74" s="84">
        <v>1639</v>
      </c>
      <c r="O74" s="84">
        <v>1578</v>
      </c>
      <c r="P74" s="84">
        <v>1568</v>
      </c>
      <c r="Q74" s="84">
        <v>1648</v>
      </c>
      <c r="R74" s="84">
        <v>1670</v>
      </c>
      <c r="S74" s="84">
        <v>1389</v>
      </c>
      <c r="T74" s="84">
        <v>1415</v>
      </c>
      <c r="U74" s="84">
        <v>1460</v>
      </c>
      <c r="V74" s="84">
        <v>1482</v>
      </c>
      <c r="W74" s="84">
        <v>1495</v>
      </c>
      <c r="X74" s="84">
        <v>1607</v>
      </c>
      <c r="Y74" s="84">
        <v>1603</v>
      </c>
      <c r="Z74" s="84">
        <v>1704</v>
      </c>
      <c r="AA74" s="84">
        <v>1745</v>
      </c>
      <c r="AB74" s="84">
        <v>2022</v>
      </c>
    </row>
    <row r="75" spans="1:28" x14ac:dyDescent="0.25">
      <c r="A75" s="28"/>
      <c r="B75" s="64" t="s">
        <v>398</v>
      </c>
      <c r="C75" s="64" t="s">
        <v>543</v>
      </c>
      <c r="D75" s="64" t="s">
        <v>398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56</v>
      </c>
      <c r="Q75" s="17">
        <v>68</v>
      </c>
      <c r="R75" s="17">
        <v>119</v>
      </c>
      <c r="S75" s="17">
        <v>166</v>
      </c>
      <c r="T75" s="17">
        <v>162</v>
      </c>
      <c r="U75" s="17">
        <v>181</v>
      </c>
      <c r="V75" s="17">
        <v>184</v>
      </c>
      <c r="W75" s="17">
        <v>197</v>
      </c>
      <c r="X75" s="17">
        <v>193</v>
      </c>
      <c r="Y75" s="17">
        <v>195</v>
      </c>
      <c r="Z75" s="17">
        <v>189</v>
      </c>
      <c r="AA75" s="17">
        <v>169</v>
      </c>
      <c r="AB75" s="17">
        <v>175</v>
      </c>
    </row>
    <row r="76" spans="1:28" x14ac:dyDescent="0.25">
      <c r="A76" s="22"/>
      <c r="B76" s="22"/>
      <c r="C76" s="22" t="s">
        <v>441</v>
      </c>
      <c r="D76" s="22" t="s">
        <v>544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56</v>
      </c>
      <c r="Q76" s="84">
        <v>68</v>
      </c>
      <c r="R76" s="84">
        <v>119</v>
      </c>
      <c r="S76" s="84">
        <v>166</v>
      </c>
      <c r="T76" s="84">
        <v>162</v>
      </c>
      <c r="U76" s="84">
        <v>181</v>
      </c>
      <c r="V76" s="84">
        <v>184</v>
      </c>
      <c r="W76" s="84">
        <v>197</v>
      </c>
      <c r="X76" s="84">
        <v>193</v>
      </c>
      <c r="Y76" s="84">
        <v>195</v>
      </c>
      <c r="Z76" s="84">
        <v>189</v>
      </c>
      <c r="AA76" s="84">
        <v>169</v>
      </c>
      <c r="AB76" s="84">
        <v>175</v>
      </c>
    </row>
    <row r="77" spans="1:28" x14ac:dyDescent="0.25">
      <c r="A77" s="28"/>
      <c r="B77" s="64" t="s">
        <v>399</v>
      </c>
      <c r="C77" s="64" t="s">
        <v>545</v>
      </c>
      <c r="D77" s="64" t="s">
        <v>595</v>
      </c>
      <c r="E77" s="17">
        <v>2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</row>
    <row r="78" spans="1:28" x14ac:dyDescent="0.25">
      <c r="A78" s="28"/>
      <c r="B78" s="64"/>
      <c r="C78" s="64" t="s">
        <v>547</v>
      </c>
      <c r="D78" s="64" t="s">
        <v>546</v>
      </c>
      <c r="E78" s="17">
        <v>5</v>
      </c>
      <c r="F78" s="17">
        <v>2</v>
      </c>
      <c r="G78" s="17">
        <v>4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</row>
    <row r="79" spans="1:28" x14ac:dyDescent="0.25">
      <c r="A79" s="28"/>
      <c r="B79" s="64"/>
      <c r="C79" s="64" t="s">
        <v>548</v>
      </c>
      <c r="D79" s="64" t="s">
        <v>600</v>
      </c>
      <c r="E79" s="17">
        <v>930</v>
      </c>
      <c r="F79" s="17">
        <v>950</v>
      </c>
      <c r="G79" s="17">
        <v>977</v>
      </c>
      <c r="H79" s="17">
        <v>985</v>
      </c>
      <c r="I79" s="17">
        <v>974</v>
      </c>
      <c r="J79" s="17">
        <v>993</v>
      </c>
      <c r="K79" s="17">
        <v>994</v>
      </c>
      <c r="L79" s="17">
        <v>1024</v>
      </c>
      <c r="M79" s="17">
        <v>1026</v>
      </c>
      <c r="N79" s="17">
        <v>1034</v>
      </c>
      <c r="O79" s="17">
        <v>1032</v>
      </c>
      <c r="P79" s="17">
        <v>1039</v>
      </c>
      <c r="Q79" s="17">
        <v>1107</v>
      </c>
      <c r="R79" s="17">
        <v>1127</v>
      </c>
      <c r="S79" s="17">
        <v>1019</v>
      </c>
      <c r="T79" s="17">
        <v>1018</v>
      </c>
      <c r="U79" s="17">
        <v>1025</v>
      </c>
      <c r="V79" s="17">
        <v>1049</v>
      </c>
      <c r="W79" s="17">
        <v>1048</v>
      </c>
      <c r="X79" s="17">
        <v>1050</v>
      </c>
      <c r="Y79" s="17">
        <v>1050</v>
      </c>
      <c r="Z79" s="17">
        <v>1096</v>
      </c>
      <c r="AA79" s="17">
        <v>1087</v>
      </c>
      <c r="AB79" s="17">
        <v>1195</v>
      </c>
    </row>
    <row r="80" spans="1:28" x14ac:dyDescent="0.25">
      <c r="A80" s="28"/>
      <c r="B80" s="64"/>
      <c r="C80" s="64" t="s">
        <v>549</v>
      </c>
      <c r="D80" s="64" t="s">
        <v>619</v>
      </c>
      <c r="E80" s="17">
        <v>111</v>
      </c>
      <c r="F80" s="17">
        <v>127</v>
      </c>
      <c r="G80" s="17">
        <v>144</v>
      </c>
      <c r="H80" s="17">
        <v>148</v>
      </c>
      <c r="I80" s="17">
        <v>140</v>
      </c>
      <c r="J80" s="17">
        <v>169</v>
      </c>
      <c r="K80" s="17">
        <v>167</v>
      </c>
      <c r="L80" s="17">
        <v>173</v>
      </c>
      <c r="M80" s="17">
        <v>166</v>
      </c>
      <c r="N80" s="17">
        <v>190</v>
      </c>
      <c r="O80" s="17">
        <v>171</v>
      </c>
      <c r="P80" s="17">
        <v>168</v>
      </c>
      <c r="Q80" s="17">
        <v>174</v>
      </c>
      <c r="R80" s="17">
        <v>176</v>
      </c>
      <c r="S80" s="17">
        <v>179</v>
      </c>
      <c r="T80" s="17">
        <v>209</v>
      </c>
      <c r="U80" s="17">
        <v>203</v>
      </c>
      <c r="V80" s="17">
        <v>203</v>
      </c>
      <c r="W80" s="17">
        <v>203</v>
      </c>
      <c r="X80" s="17">
        <v>200</v>
      </c>
      <c r="Y80" s="17">
        <v>199</v>
      </c>
      <c r="Z80" s="17">
        <v>218</v>
      </c>
      <c r="AA80" s="17">
        <v>214</v>
      </c>
      <c r="AB80" s="17">
        <v>213</v>
      </c>
    </row>
    <row r="81" spans="1:28" x14ac:dyDescent="0.25">
      <c r="A81" s="28"/>
      <c r="B81" s="64"/>
      <c r="C81" s="64" t="s">
        <v>550</v>
      </c>
      <c r="D81" s="64" t="s">
        <v>601</v>
      </c>
      <c r="E81" s="17">
        <v>867</v>
      </c>
      <c r="F81" s="17">
        <v>790</v>
      </c>
      <c r="G81" s="17">
        <v>693</v>
      </c>
      <c r="H81" s="17">
        <v>692</v>
      </c>
      <c r="I81" s="17">
        <v>685</v>
      </c>
      <c r="J81" s="17">
        <v>797</v>
      </c>
      <c r="K81" s="17">
        <v>836</v>
      </c>
      <c r="L81" s="17">
        <v>870</v>
      </c>
      <c r="M81" s="17">
        <v>884</v>
      </c>
      <c r="N81" s="17">
        <v>893</v>
      </c>
      <c r="O81" s="17">
        <v>851</v>
      </c>
      <c r="P81" s="17">
        <v>852</v>
      </c>
      <c r="Q81" s="17">
        <v>874</v>
      </c>
      <c r="R81" s="17">
        <v>897</v>
      </c>
      <c r="S81" s="17">
        <v>2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</row>
    <row r="82" spans="1:28" x14ac:dyDescent="0.25">
      <c r="A82" s="28"/>
      <c r="B82" s="64"/>
      <c r="C82" s="64" t="s">
        <v>552</v>
      </c>
      <c r="D82" s="64" t="s">
        <v>551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128</v>
      </c>
      <c r="T82" s="17">
        <v>112</v>
      </c>
      <c r="U82" s="17">
        <v>111</v>
      </c>
      <c r="V82" s="17">
        <v>116</v>
      </c>
      <c r="W82" s="17">
        <v>119</v>
      </c>
      <c r="X82" s="17">
        <v>119</v>
      </c>
      <c r="Y82" s="17">
        <v>123</v>
      </c>
      <c r="Z82" s="17">
        <v>117</v>
      </c>
      <c r="AA82" s="17">
        <v>117</v>
      </c>
      <c r="AB82" s="17">
        <v>116</v>
      </c>
    </row>
    <row r="83" spans="1:28" x14ac:dyDescent="0.25">
      <c r="A83" s="22"/>
      <c r="B83" s="22"/>
      <c r="C83" s="22" t="s">
        <v>441</v>
      </c>
      <c r="D83" s="22" t="s">
        <v>553</v>
      </c>
      <c r="E83" s="84">
        <v>1916</v>
      </c>
      <c r="F83" s="84">
        <v>1869</v>
      </c>
      <c r="G83" s="84">
        <v>1817</v>
      </c>
      <c r="H83" s="84">
        <v>1825</v>
      </c>
      <c r="I83" s="84">
        <v>1799</v>
      </c>
      <c r="J83" s="84">
        <v>1959</v>
      </c>
      <c r="K83" s="84">
        <v>1996</v>
      </c>
      <c r="L83" s="84">
        <v>2067</v>
      </c>
      <c r="M83" s="84">
        <v>2076</v>
      </c>
      <c r="N83" s="84">
        <v>2116</v>
      </c>
      <c r="O83" s="84">
        <v>2055</v>
      </c>
      <c r="P83" s="84">
        <v>2059</v>
      </c>
      <c r="Q83" s="84">
        <v>2155</v>
      </c>
      <c r="R83" s="84">
        <v>2200</v>
      </c>
      <c r="S83" s="84">
        <v>1328</v>
      </c>
      <c r="T83" s="84">
        <v>1339</v>
      </c>
      <c r="U83" s="84">
        <v>1338</v>
      </c>
      <c r="V83" s="84">
        <v>1368</v>
      </c>
      <c r="W83" s="84">
        <v>1370</v>
      </c>
      <c r="X83" s="84">
        <v>1370</v>
      </c>
      <c r="Y83" s="84">
        <v>1371</v>
      </c>
      <c r="Z83" s="84">
        <v>1431</v>
      </c>
      <c r="AA83" s="84">
        <v>1418</v>
      </c>
      <c r="AB83" s="84">
        <v>1523</v>
      </c>
    </row>
    <row r="84" spans="1:28" x14ac:dyDescent="0.25">
      <c r="A84" s="22"/>
      <c r="B84" s="83" t="s">
        <v>554</v>
      </c>
      <c r="C84" s="22" t="s">
        <v>555</v>
      </c>
      <c r="D84" s="22" t="s">
        <v>554</v>
      </c>
      <c r="E84" s="84">
        <v>5218</v>
      </c>
      <c r="F84" s="84">
        <v>5392</v>
      </c>
      <c r="G84" s="84">
        <v>5555</v>
      </c>
      <c r="H84" s="84">
        <v>5545</v>
      </c>
      <c r="I84" s="84">
        <v>5672</v>
      </c>
      <c r="J84" s="84">
        <v>5887</v>
      </c>
      <c r="K84" s="84">
        <v>6054</v>
      </c>
      <c r="L84" s="84">
        <v>6404</v>
      </c>
      <c r="M84" s="84">
        <v>6619</v>
      </c>
      <c r="N84" s="84">
        <v>7087</v>
      </c>
      <c r="O84" s="84">
        <v>7037</v>
      </c>
      <c r="P84" s="84">
        <v>6853</v>
      </c>
      <c r="Q84" s="84">
        <v>6968</v>
      </c>
      <c r="R84" s="84">
        <v>7073</v>
      </c>
      <c r="S84" s="84">
        <v>7010</v>
      </c>
      <c r="T84" s="84">
        <v>7070</v>
      </c>
      <c r="U84" s="84">
        <v>7239</v>
      </c>
      <c r="V84" s="84">
        <v>7300</v>
      </c>
      <c r="W84" s="84">
        <v>7321</v>
      </c>
      <c r="X84" s="84">
        <v>7656</v>
      </c>
      <c r="Y84" s="84">
        <v>7925</v>
      </c>
      <c r="Z84" s="84">
        <v>8590</v>
      </c>
      <c r="AA84" s="84">
        <v>8406</v>
      </c>
      <c r="AB84" s="84">
        <v>11010</v>
      </c>
    </row>
    <row r="85" spans="1:28" x14ac:dyDescent="0.25">
      <c r="A85" s="28" t="s">
        <v>1</v>
      </c>
      <c r="B85" s="64" t="s">
        <v>1</v>
      </c>
      <c r="C85" s="64" t="s">
        <v>557</v>
      </c>
      <c r="D85" s="64" t="s">
        <v>556</v>
      </c>
      <c r="E85" s="17">
        <v>3078</v>
      </c>
      <c r="F85" s="17">
        <v>3161</v>
      </c>
      <c r="G85" s="17">
        <v>3246</v>
      </c>
      <c r="H85" s="17">
        <v>3207</v>
      </c>
      <c r="I85" s="17">
        <v>3161</v>
      </c>
      <c r="J85" s="17">
        <v>3106</v>
      </c>
      <c r="K85" s="17">
        <v>3043</v>
      </c>
      <c r="L85" s="17">
        <v>3130</v>
      </c>
      <c r="M85" s="17">
        <v>3159</v>
      </c>
      <c r="N85" s="17">
        <v>3178</v>
      </c>
      <c r="O85" s="17">
        <v>3561</v>
      </c>
      <c r="P85" s="17">
        <v>3472</v>
      </c>
      <c r="Q85" s="17">
        <v>3549</v>
      </c>
      <c r="R85" s="17">
        <v>3609</v>
      </c>
      <c r="S85" s="17">
        <v>3532</v>
      </c>
      <c r="T85" s="17">
        <v>3535</v>
      </c>
      <c r="U85" s="17">
        <v>3794</v>
      </c>
      <c r="V85" s="17">
        <v>3884</v>
      </c>
      <c r="W85" s="17">
        <v>3888</v>
      </c>
      <c r="X85" s="17">
        <v>4046</v>
      </c>
      <c r="Y85" s="17">
        <v>4016</v>
      </c>
      <c r="Z85" s="17">
        <v>4458</v>
      </c>
      <c r="AA85" s="17">
        <v>4320</v>
      </c>
      <c r="AB85" s="17">
        <v>4462</v>
      </c>
    </row>
    <row r="86" spans="1:28" x14ac:dyDescent="0.25">
      <c r="A86" s="28"/>
      <c r="B86" s="64"/>
      <c r="C86" s="64" t="s">
        <v>559</v>
      </c>
      <c r="D86" s="64" t="s">
        <v>558</v>
      </c>
      <c r="E86" s="17">
        <v>11</v>
      </c>
      <c r="F86" s="17">
        <v>11</v>
      </c>
      <c r="G86" s="17">
        <v>12</v>
      </c>
      <c r="H86" s="17">
        <v>5</v>
      </c>
      <c r="I86" s="17">
        <v>12</v>
      </c>
      <c r="J86" s="17">
        <v>12</v>
      </c>
      <c r="K86" s="17">
        <v>12</v>
      </c>
      <c r="L86" s="17">
        <v>15</v>
      </c>
      <c r="M86" s="17">
        <v>17</v>
      </c>
      <c r="N86" s="17">
        <v>15</v>
      </c>
      <c r="O86" s="17">
        <v>17</v>
      </c>
      <c r="P86" s="17">
        <v>18</v>
      </c>
      <c r="Q86" s="17">
        <v>18</v>
      </c>
      <c r="R86" s="17">
        <v>17</v>
      </c>
      <c r="S86" s="17">
        <v>18</v>
      </c>
      <c r="T86" s="17">
        <v>17</v>
      </c>
      <c r="U86" s="17">
        <v>18</v>
      </c>
      <c r="V86" s="17">
        <v>18</v>
      </c>
      <c r="W86" s="17">
        <v>18</v>
      </c>
      <c r="X86" s="17">
        <v>31</v>
      </c>
      <c r="Y86" s="17">
        <v>50</v>
      </c>
      <c r="Z86" s="17">
        <v>52</v>
      </c>
      <c r="AA86" s="17">
        <v>47</v>
      </c>
      <c r="AB86" s="17">
        <v>46</v>
      </c>
    </row>
    <row r="87" spans="1:28" x14ac:dyDescent="0.25">
      <c r="A87" s="28"/>
      <c r="B87" s="64"/>
      <c r="C87" s="64" t="s">
        <v>560</v>
      </c>
      <c r="D87" s="64" t="s">
        <v>620</v>
      </c>
      <c r="E87" s="17">
        <v>76</v>
      </c>
      <c r="F87" s="17">
        <v>84</v>
      </c>
      <c r="G87" s="17">
        <v>87</v>
      </c>
      <c r="H87" s="17">
        <v>95</v>
      </c>
      <c r="I87" s="17">
        <v>87</v>
      </c>
      <c r="J87" s="17">
        <v>86</v>
      </c>
      <c r="K87" s="17">
        <v>88</v>
      </c>
      <c r="L87" s="17">
        <v>88</v>
      </c>
      <c r="M87" s="17">
        <v>91</v>
      </c>
      <c r="N87" s="17">
        <v>87</v>
      </c>
      <c r="O87" s="17">
        <v>87</v>
      </c>
      <c r="P87" s="17">
        <v>83</v>
      </c>
      <c r="Q87" s="17">
        <v>88</v>
      </c>
      <c r="R87" s="17">
        <v>84</v>
      </c>
      <c r="S87" s="17">
        <v>36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</row>
    <row r="88" spans="1:28" x14ac:dyDescent="0.25">
      <c r="A88" s="28"/>
      <c r="B88" s="64"/>
      <c r="C88" s="64" t="s">
        <v>562</v>
      </c>
      <c r="D88" s="64" t="s">
        <v>561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113</v>
      </c>
      <c r="X88" s="17">
        <v>225</v>
      </c>
      <c r="Y88" s="17">
        <v>183</v>
      </c>
      <c r="Z88" s="17">
        <v>194</v>
      </c>
      <c r="AA88" s="17">
        <v>163</v>
      </c>
      <c r="AB88" s="17">
        <v>140</v>
      </c>
    </row>
    <row r="89" spans="1:28" x14ac:dyDescent="0.25">
      <c r="A89" s="22"/>
      <c r="B89" s="22"/>
      <c r="C89" s="22" t="s">
        <v>441</v>
      </c>
      <c r="D89" s="22" t="s">
        <v>563</v>
      </c>
      <c r="E89" s="84">
        <v>3165</v>
      </c>
      <c r="F89" s="84">
        <v>3256</v>
      </c>
      <c r="G89" s="84">
        <v>3344</v>
      </c>
      <c r="H89" s="84">
        <v>3308</v>
      </c>
      <c r="I89" s="84">
        <v>3259</v>
      </c>
      <c r="J89" s="84">
        <v>3204</v>
      </c>
      <c r="K89" s="84">
        <v>3144</v>
      </c>
      <c r="L89" s="84">
        <v>3232</v>
      </c>
      <c r="M89" s="84">
        <v>3266</v>
      </c>
      <c r="N89" s="84">
        <v>3280</v>
      </c>
      <c r="O89" s="84">
        <v>3665</v>
      </c>
      <c r="P89" s="84">
        <v>3573</v>
      </c>
      <c r="Q89" s="84">
        <v>3655</v>
      </c>
      <c r="R89" s="84">
        <v>3710</v>
      </c>
      <c r="S89" s="84">
        <v>3587</v>
      </c>
      <c r="T89" s="84">
        <v>3552</v>
      </c>
      <c r="U89" s="84">
        <v>3811</v>
      </c>
      <c r="V89" s="84">
        <v>3902</v>
      </c>
      <c r="W89" s="84">
        <v>4018</v>
      </c>
      <c r="X89" s="84">
        <v>4302</v>
      </c>
      <c r="Y89" s="84">
        <v>4249</v>
      </c>
      <c r="Z89" s="84">
        <v>4704</v>
      </c>
      <c r="AA89" s="84">
        <v>4530</v>
      </c>
      <c r="AB89" s="84">
        <v>4648</v>
      </c>
    </row>
    <row r="90" spans="1:28" x14ac:dyDescent="0.25">
      <c r="A90" s="22"/>
      <c r="B90" s="83" t="s">
        <v>624</v>
      </c>
      <c r="C90" s="22" t="s">
        <v>555</v>
      </c>
      <c r="D90" s="22" t="s">
        <v>624</v>
      </c>
      <c r="E90" s="84">
        <v>3165</v>
      </c>
      <c r="F90" s="84">
        <v>3256</v>
      </c>
      <c r="G90" s="84">
        <v>3344</v>
      </c>
      <c r="H90" s="84">
        <v>3308</v>
      </c>
      <c r="I90" s="84">
        <v>3259</v>
      </c>
      <c r="J90" s="84">
        <v>3204</v>
      </c>
      <c r="K90" s="84">
        <v>3144</v>
      </c>
      <c r="L90" s="84">
        <v>3232</v>
      </c>
      <c r="M90" s="84">
        <v>3266</v>
      </c>
      <c r="N90" s="84">
        <v>3280</v>
      </c>
      <c r="O90" s="84">
        <v>3665</v>
      </c>
      <c r="P90" s="84">
        <v>3573</v>
      </c>
      <c r="Q90" s="84">
        <v>3655</v>
      </c>
      <c r="R90" s="84">
        <v>3710</v>
      </c>
      <c r="S90" s="84">
        <v>3587</v>
      </c>
      <c r="T90" s="84">
        <v>3552</v>
      </c>
      <c r="U90" s="84">
        <v>3811</v>
      </c>
      <c r="V90" s="84">
        <v>3902</v>
      </c>
      <c r="W90" s="84">
        <v>4018</v>
      </c>
      <c r="X90" s="84">
        <v>4302</v>
      </c>
      <c r="Y90" s="84">
        <v>4249</v>
      </c>
      <c r="Z90" s="84">
        <v>4704</v>
      </c>
      <c r="AA90" s="84">
        <v>4530</v>
      </c>
      <c r="AB90" s="84">
        <v>4648</v>
      </c>
    </row>
    <row r="91" spans="1:28" x14ac:dyDescent="0.25">
      <c r="A91" s="28" t="s">
        <v>2</v>
      </c>
      <c r="B91" s="64" t="s">
        <v>2</v>
      </c>
      <c r="C91" s="64" t="s">
        <v>565</v>
      </c>
      <c r="D91" s="64" t="s">
        <v>564</v>
      </c>
      <c r="E91" s="17">
        <v>700</v>
      </c>
      <c r="F91" s="17">
        <v>710</v>
      </c>
      <c r="G91" s="17">
        <v>686</v>
      </c>
      <c r="H91" s="17">
        <v>662</v>
      </c>
      <c r="I91" s="17">
        <v>625</v>
      </c>
      <c r="J91" s="17">
        <v>599</v>
      </c>
      <c r="K91" s="17">
        <v>617</v>
      </c>
      <c r="L91" s="17">
        <v>623</v>
      </c>
      <c r="M91" s="17">
        <v>605</v>
      </c>
      <c r="N91" s="17">
        <v>605</v>
      </c>
      <c r="O91" s="17">
        <v>596</v>
      </c>
      <c r="P91" s="17">
        <v>562</v>
      </c>
      <c r="Q91" s="17">
        <v>618</v>
      </c>
      <c r="R91" s="17">
        <v>630</v>
      </c>
      <c r="S91" s="17">
        <v>610</v>
      </c>
      <c r="T91" s="17">
        <v>572</v>
      </c>
      <c r="U91" s="17">
        <v>554</v>
      </c>
      <c r="V91" s="17">
        <v>556</v>
      </c>
      <c r="W91" s="17">
        <v>522</v>
      </c>
      <c r="X91" s="17">
        <v>551</v>
      </c>
      <c r="Y91" s="17">
        <v>564</v>
      </c>
      <c r="Z91" s="17">
        <v>504</v>
      </c>
      <c r="AA91" s="17">
        <v>647</v>
      </c>
      <c r="AB91" s="17">
        <v>1468</v>
      </c>
    </row>
    <row r="92" spans="1:28" x14ac:dyDescent="0.25">
      <c r="A92" s="28"/>
      <c r="B92" s="64"/>
      <c r="C92" s="64" t="s">
        <v>567</v>
      </c>
      <c r="D92" s="64" t="s">
        <v>566</v>
      </c>
      <c r="E92" s="17">
        <v>6</v>
      </c>
      <c r="F92" s="17">
        <v>6</v>
      </c>
      <c r="G92" s="17">
        <v>7</v>
      </c>
      <c r="H92" s="17">
        <v>7</v>
      </c>
      <c r="I92" s="17">
        <v>7</v>
      </c>
      <c r="J92" s="17">
        <v>8</v>
      </c>
      <c r="K92" s="17">
        <v>7</v>
      </c>
      <c r="L92" s="17">
        <v>7</v>
      </c>
      <c r="M92" s="17">
        <v>7</v>
      </c>
      <c r="N92" s="17">
        <v>7</v>
      </c>
      <c r="O92" s="17">
        <v>6</v>
      </c>
      <c r="P92" s="17">
        <v>7</v>
      </c>
      <c r="Q92" s="17">
        <v>7</v>
      </c>
      <c r="R92" s="17">
        <v>7</v>
      </c>
      <c r="S92" s="17">
        <v>6</v>
      </c>
      <c r="T92" s="17">
        <v>7</v>
      </c>
      <c r="U92" s="17">
        <v>7</v>
      </c>
      <c r="V92" s="17">
        <v>7</v>
      </c>
      <c r="W92" s="17">
        <v>8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</row>
    <row r="93" spans="1:28" x14ac:dyDescent="0.25">
      <c r="A93" s="28"/>
      <c r="B93" s="64"/>
      <c r="C93" s="64" t="s">
        <v>569</v>
      </c>
      <c r="D93" s="64" t="s">
        <v>568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26</v>
      </c>
      <c r="T93" s="17">
        <v>28</v>
      </c>
      <c r="U93" s="17">
        <v>26</v>
      </c>
      <c r="V93" s="17">
        <v>29</v>
      </c>
      <c r="W93" s="17">
        <v>30</v>
      </c>
      <c r="X93" s="17">
        <v>35</v>
      </c>
      <c r="Y93" s="17">
        <v>34</v>
      </c>
      <c r="Z93" s="17">
        <v>37</v>
      </c>
      <c r="AA93" s="17">
        <v>38</v>
      </c>
      <c r="AB93" s="17">
        <v>42</v>
      </c>
    </row>
    <row r="94" spans="1:28" ht="12.5" customHeight="1" x14ac:dyDescent="0.25">
      <c r="A94" s="28"/>
      <c r="B94" s="64"/>
      <c r="C94" s="64" t="s">
        <v>571</v>
      </c>
      <c r="D94" s="64" t="s">
        <v>570</v>
      </c>
      <c r="E94" s="17">
        <v>140</v>
      </c>
      <c r="F94" s="17">
        <v>158</v>
      </c>
      <c r="G94" s="17">
        <v>161</v>
      </c>
      <c r="H94" s="17">
        <v>159</v>
      </c>
      <c r="I94" s="17">
        <v>149</v>
      </c>
      <c r="J94" s="17">
        <v>151</v>
      </c>
      <c r="K94" s="17">
        <v>161</v>
      </c>
      <c r="L94" s="17">
        <v>148</v>
      </c>
      <c r="M94" s="17">
        <v>150</v>
      </c>
      <c r="N94" s="17">
        <v>159</v>
      </c>
      <c r="O94" s="17">
        <v>155</v>
      </c>
      <c r="P94" s="17">
        <v>148</v>
      </c>
      <c r="Q94" s="17">
        <v>142</v>
      </c>
      <c r="R94" s="17">
        <v>139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</row>
    <row r="95" spans="1:28" x14ac:dyDescent="0.25">
      <c r="A95" s="28"/>
      <c r="B95" s="64"/>
      <c r="C95" s="64" t="s">
        <v>572</v>
      </c>
      <c r="D95" s="64" t="s">
        <v>570</v>
      </c>
      <c r="E95" s="17">
        <v>6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</row>
    <row r="96" spans="1:28" x14ac:dyDescent="0.25">
      <c r="A96" s="28"/>
      <c r="B96" s="64"/>
      <c r="C96" s="64" t="s">
        <v>574</v>
      </c>
      <c r="D96" s="64" t="s">
        <v>573</v>
      </c>
      <c r="E96" s="17">
        <v>9</v>
      </c>
      <c r="F96" s="17">
        <v>11</v>
      </c>
      <c r="G96" s="17">
        <v>14</v>
      </c>
      <c r="H96" s="17">
        <v>10</v>
      </c>
      <c r="I96" s="17">
        <v>14</v>
      </c>
      <c r="J96" s="17">
        <v>14</v>
      </c>
      <c r="K96" s="17">
        <v>15</v>
      </c>
      <c r="L96" s="17">
        <v>16</v>
      </c>
      <c r="M96" s="17">
        <v>13</v>
      </c>
      <c r="N96" s="17">
        <v>14</v>
      </c>
      <c r="O96" s="17">
        <v>14</v>
      </c>
      <c r="P96" s="17">
        <v>16</v>
      </c>
      <c r="Q96" s="17">
        <v>15</v>
      </c>
      <c r="R96" s="17">
        <v>15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</row>
    <row r="97" spans="1:28" x14ac:dyDescent="0.25">
      <c r="A97" s="28"/>
      <c r="B97" s="64"/>
      <c r="C97" s="64" t="s">
        <v>575</v>
      </c>
      <c r="D97" s="64" t="s">
        <v>621</v>
      </c>
      <c r="E97" s="17">
        <v>9</v>
      </c>
      <c r="F97" s="17">
        <v>9</v>
      </c>
      <c r="G97" s="17">
        <v>9</v>
      </c>
      <c r="H97" s="17">
        <v>10</v>
      </c>
      <c r="I97" s="17">
        <v>11</v>
      </c>
      <c r="J97" s="17">
        <v>11</v>
      </c>
      <c r="K97" s="17">
        <v>11</v>
      </c>
      <c r="L97" s="17">
        <v>12</v>
      </c>
      <c r="M97" s="17">
        <v>11</v>
      </c>
      <c r="N97" s="17">
        <v>11</v>
      </c>
      <c r="O97" s="17">
        <v>11</v>
      </c>
      <c r="P97" s="17">
        <v>11</v>
      </c>
      <c r="Q97" s="17">
        <v>12</v>
      </c>
      <c r="R97" s="17">
        <v>13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</row>
    <row r="98" spans="1:28" x14ac:dyDescent="0.25">
      <c r="A98" s="28"/>
      <c r="B98" s="64"/>
      <c r="C98" s="64" t="s">
        <v>576</v>
      </c>
      <c r="D98" s="64" t="s">
        <v>596</v>
      </c>
      <c r="E98" s="17">
        <v>1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</row>
    <row r="99" spans="1:28" x14ac:dyDescent="0.25">
      <c r="A99" s="28"/>
      <c r="B99" s="64"/>
      <c r="C99" s="64" t="s">
        <v>577</v>
      </c>
      <c r="D99" s="64" t="s">
        <v>660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</row>
    <row r="100" spans="1:28" x14ac:dyDescent="0.25">
      <c r="A100" s="28"/>
      <c r="B100" s="64"/>
      <c r="C100" s="64" t="s">
        <v>579</v>
      </c>
      <c r="D100" s="64" t="s">
        <v>578</v>
      </c>
      <c r="E100" s="17">
        <v>40</v>
      </c>
      <c r="F100" s="17">
        <v>33</v>
      </c>
      <c r="G100" s="17">
        <v>33</v>
      </c>
      <c r="H100" s="17">
        <v>32</v>
      </c>
      <c r="I100" s="17">
        <v>27</v>
      </c>
      <c r="J100" s="17">
        <v>24</v>
      </c>
      <c r="K100" s="17">
        <v>24</v>
      </c>
      <c r="L100" s="17">
        <v>24</v>
      </c>
      <c r="M100" s="17">
        <v>24</v>
      </c>
      <c r="N100" s="17">
        <v>24</v>
      </c>
      <c r="O100" s="17">
        <v>24</v>
      </c>
      <c r="P100" s="17">
        <v>23</v>
      </c>
      <c r="Q100" s="17">
        <v>23</v>
      </c>
      <c r="R100" s="17">
        <v>24</v>
      </c>
      <c r="S100" s="17">
        <v>23</v>
      </c>
      <c r="T100" s="17">
        <v>23</v>
      </c>
      <c r="U100" s="17">
        <v>23</v>
      </c>
      <c r="V100" s="17">
        <v>23</v>
      </c>
      <c r="W100" s="17">
        <v>23</v>
      </c>
      <c r="X100" s="17">
        <v>22</v>
      </c>
      <c r="Y100" s="17">
        <v>14</v>
      </c>
      <c r="Z100" s="17">
        <v>10</v>
      </c>
      <c r="AA100" s="17">
        <v>10</v>
      </c>
      <c r="AB100" s="17">
        <v>10</v>
      </c>
    </row>
    <row r="101" spans="1:28" x14ac:dyDescent="0.25">
      <c r="A101" s="28"/>
      <c r="B101" s="64"/>
      <c r="C101" s="64" t="s">
        <v>581</v>
      </c>
      <c r="D101" s="64" t="s">
        <v>580</v>
      </c>
      <c r="E101" s="17">
        <v>10</v>
      </c>
      <c r="F101" s="17">
        <v>10</v>
      </c>
      <c r="G101" s="17">
        <v>10</v>
      </c>
      <c r="H101" s="17">
        <v>11</v>
      </c>
      <c r="I101" s="17">
        <v>10</v>
      </c>
      <c r="J101" s="17">
        <v>12</v>
      </c>
      <c r="K101" s="17">
        <v>12</v>
      </c>
      <c r="L101" s="17">
        <v>12</v>
      </c>
      <c r="M101" s="17">
        <v>12</v>
      </c>
      <c r="N101" s="17">
        <v>12</v>
      </c>
      <c r="O101" s="17">
        <v>11</v>
      </c>
      <c r="P101" s="17">
        <v>11</v>
      </c>
      <c r="Q101" s="17">
        <v>12</v>
      </c>
      <c r="R101" s="17">
        <v>11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</row>
    <row r="102" spans="1:28" x14ac:dyDescent="0.25">
      <c r="A102" s="28"/>
      <c r="B102" s="64"/>
      <c r="C102" s="64" t="s">
        <v>582</v>
      </c>
      <c r="D102" s="64" t="s">
        <v>661</v>
      </c>
      <c r="E102" s="17">
        <v>1</v>
      </c>
      <c r="F102" s="17">
        <v>2</v>
      </c>
      <c r="G102" s="17">
        <v>2</v>
      </c>
      <c r="H102" s="17">
        <v>2</v>
      </c>
      <c r="I102" s="17">
        <v>2</v>
      </c>
      <c r="J102" s="17">
        <v>2</v>
      </c>
      <c r="K102" s="17">
        <v>2</v>
      </c>
      <c r="L102" s="17">
        <v>2</v>
      </c>
      <c r="M102" s="17">
        <v>2</v>
      </c>
      <c r="N102" s="17">
        <v>2</v>
      </c>
      <c r="O102" s="17">
        <v>2</v>
      </c>
      <c r="P102" s="17">
        <v>2</v>
      </c>
      <c r="Q102" s="17">
        <v>2</v>
      </c>
      <c r="R102" s="17">
        <v>2</v>
      </c>
      <c r="S102" s="17">
        <v>2</v>
      </c>
      <c r="T102" s="17">
        <v>3</v>
      </c>
      <c r="U102" s="17">
        <v>2</v>
      </c>
      <c r="V102" s="17">
        <v>3</v>
      </c>
      <c r="W102" s="17">
        <v>3</v>
      </c>
      <c r="X102" s="17">
        <v>3</v>
      </c>
      <c r="Y102" s="17">
        <v>3</v>
      </c>
      <c r="Z102" s="17">
        <v>4</v>
      </c>
      <c r="AA102" s="17">
        <v>3</v>
      </c>
      <c r="AB102" s="17">
        <v>3</v>
      </c>
    </row>
    <row r="103" spans="1:28" x14ac:dyDescent="0.25">
      <c r="A103" s="28"/>
      <c r="B103" s="64"/>
      <c r="C103" s="64" t="s">
        <v>583</v>
      </c>
      <c r="D103" s="64" t="s">
        <v>599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</row>
    <row r="104" spans="1:28" x14ac:dyDescent="0.25">
      <c r="A104" s="28"/>
      <c r="B104" s="64"/>
      <c r="C104" s="64" t="s">
        <v>584</v>
      </c>
      <c r="D104" s="64" t="s">
        <v>622</v>
      </c>
      <c r="E104" s="17">
        <v>1</v>
      </c>
      <c r="F104" s="17">
        <v>1</v>
      </c>
      <c r="G104" s="17">
        <v>1</v>
      </c>
      <c r="H104" s="17">
        <v>1</v>
      </c>
      <c r="I104" s="17">
        <v>1</v>
      </c>
      <c r="J104" s="17">
        <v>1</v>
      </c>
      <c r="K104" s="17">
        <v>1</v>
      </c>
      <c r="L104" s="17">
        <v>1</v>
      </c>
      <c r="M104" s="17">
        <v>1</v>
      </c>
      <c r="N104" s="17">
        <v>1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</row>
    <row r="105" spans="1:28" x14ac:dyDescent="0.25">
      <c r="A105" s="28"/>
      <c r="B105" s="64"/>
      <c r="C105" s="64" t="s">
        <v>585</v>
      </c>
      <c r="D105" s="64" t="s">
        <v>623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18</v>
      </c>
      <c r="T105" s="17">
        <v>17</v>
      </c>
      <c r="U105" s="17">
        <v>18</v>
      </c>
      <c r="V105" s="17">
        <v>19</v>
      </c>
      <c r="W105" s="17">
        <v>18</v>
      </c>
      <c r="X105" s="17">
        <v>20</v>
      </c>
      <c r="Y105" s="17">
        <v>23</v>
      </c>
      <c r="Z105" s="17">
        <v>22</v>
      </c>
      <c r="AA105" s="17">
        <v>23</v>
      </c>
      <c r="AB105" s="17">
        <v>24</v>
      </c>
    </row>
    <row r="106" spans="1:28" x14ac:dyDescent="0.25">
      <c r="A106" s="28"/>
      <c r="B106" s="64"/>
      <c r="C106" s="64" t="s">
        <v>587</v>
      </c>
      <c r="D106" s="64" t="s">
        <v>586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135</v>
      </c>
      <c r="T106" s="17">
        <v>126</v>
      </c>
      <c r="U106" s="17">
        <v>131</v>
      </c>
      <c r="V106" s="17">
        <v>82</v>
      </c>
      <c r="W106" s="17">
        <v>48</v>
      </c>
      <c r="X106" s="17">
        <v>48</v>
      </c>
      <c r="Y106" s="17">
        <v>48</v>
      </c>
      <c r="Z106" s="17">
        <v>48</v>
      </c>
      <c r="AA106" s="17">
        <v>38</v>
      </c>
      <c r="AB106" s="17">
        <v>34</v>
      </c>
    </row>
    <row r="107" spans="1:28" x14ac:dyDescent="0.25">
      <c r="A107" s="22"/>
      <c r="B107" s="22"/>
      <c r="C107" s="22" t="s">
        <v>441</v>
      </c>
      <c r="D107" s="22" t="s">
        <v>588</v>
      </c>
      <c r="E107" s="84">
        <v>922</v>
      </c>
      <c r="F107" s="84">
        <v>940</v>
      </c>
      <c r="G107" s="84">
        <v>923</v>
      </c>
      <c r="H107" s="84">
        <v>895</v>
      </c>
      <c r="I107" s="84">
        <v>846</v>
      </c>
      <c r="J107" s="84">
        <v>821</v>
      </c>
      <c r="K107" s="84">
        <v>849</v>
      </c>
      <c r="L107" s="84">
        <v>846</v>
      </c>
      <c r="M107" s="84">
        <v>826</v>
      </c>
      <c r="N107" s="84">
        <v>836</v>
      </c>
      <c r="O107" s="84">
        <v>820</v>
      </c>
      <c r="P107" s="84">
        <v>780</v>
      </c>
      <c r="Q107" s="84">
        <v>832</v>
      </c>
      <c r="R107" s="84">
        <v>842</v>
      </c>
      <c r="S107" s="84">
        <v>821</v>
      </c>
      <c r="T107" s="84">
        <v>776</v>
      </c>
      <c r="U107" s="84">
        <v>761</v>
      </c>
      <c r="V107" s="84">
        <v>719</v>
      </c>
      <c r="W107" s="84">
        <v>651</v>
      </c>
      <c r="X107" s="84">
        <v>678</v>
      </c>
      <c r="Y107" s="84">
        <v>687</v>
      </c>
      <c r="Z107" s="84">
        <v>625</v>
      </c>
      <c r="AA107" s="84">
        <v>759</v>
      </c>
      <c r="AB107" s="84">
        <v>1581</v>
      </c>
    </row>
    <row r="108" spans="1:28" x14ac:dyDescent="0.25">
      <c r="A108" s="22"/>
      <c r="B108" s="22" t="s">
        <v>589</v>
      </c>
      <c r="C108" s="22" t="s">
        <v>555</v>
      </c>
      <c r="D108" s="22" t="s">
        <v>589</v>
      </c>
      <c r="E108" s="84">
        <v>922</v>
      </c>
      <c r="F108" s="84">
        <v>940</v>
      </c>
      <c r="G108" s="84">
        <v>923</v>
      </c>
      <c r="H108" s="84">
        <v>895</v>
      </c>
      <c r="I108" s="84">
        <v>846</v>
      </c>
      <c r="J108" s="84">
        <v>821</v>
      </c>
      <c r="K108" s="84">
        <v>849</v>
      </c>
      <c r="L108" s="84">
        <v>846</v>
      </c>
      <c r="M108" s="84">
        <v>826</v>
      </c>
      <c r="N108" s="84">
        <v>836</v>
      </c>
      <c r="O108" s="84">
        <v>820</v>
      </c>
      <c r="P108" s="84">
        <v>780</v>
      </c>
      <c r="Q108" s="84">
        <v>832</v>
      </c>
      <c r="R108" s="84">
        <v>842</v>
      </c>
      <c r="S108" s="84">
        <v>821</v>
      </c>
      <c r="T108" s="84">
        <v>776</v>
      </c>
      <c r="U108" s="84">
        <v>761</v>
      </c>
      <c r="V108" s="84">
        <v>719</v>
      </c>
      <c r="W108" s="84">
        <v>651</v>
      </c>
      <c r="X108" s="84">
        <v>678</v>
      </c>
      <c r="Y108" s="84">
        <v>687</v>
      </c>
      <c r="Z108" s="84">
        <v>625</v>
      </c>
      <c r="AA108" s="84">
        <v>759</v>
      </c>
      <c r="AB108" s="84">
        <v>1581</v>
      </c>
    </row>
    <row r="109" spans="1:28" x14ac:dyDescent="0.25">
      <c r="A109" s="22" t="s">
        <v>590</v>
      </c>
      <c r="B109" s="22" t="s">
        <v>590</v>
      </c>
      <c r="C109" s="22" t="s">
        <v>590</v>
      </c>
      <c r="D109" s="22" t="s">
        <v>590</v>
      </c>
      <c r="E109" s="84">
        <v>9304</v>
      </c>
      <c r="F109" s="84">
        <v>9587</v>
      </c>
      <c r="G109" s="84">
        <v>9822</v>
      </c>
      <c r="H109" s="84">
        <v>9748</v>
      </c>
      <c r="I109" s="84">
        <v>9777</v>
      </c>
      <c r="J109" s="84">
        <v>9912</v>
      </c>
      <c r="K109" s="84">
        <v>10047</v>
      </c>
      <c r="L109" s="84">
        <v>10482</v>
      </c>
      <c r="M109" s="84">
        <v>10711</v>
      </c>
      <c r="N109" s="84">
        <v>11203</v>
      </c>
      <c r="O109" s="84">
        <v>11521</v>
      </c>
      <c r="P109" s="84">
        <v>11206</v>
      </c>
      <c r="Q109" s="84">
        <v>11455</v>
      </c>
      <c r="R109" s="84">
        <v>11625</v>
      </c>
      <c r="S109" s="84">
        <v>11417</v>
      </c>
      <c r="T109" s="84">
        <v>11398</v>
      </c>
      <c r="U109" s="84">
        <v>11812</v>
      </c>
      <c r="V109" s="84">
        <v>11921</v>
      </c>
      <c r="W109" s="84">
        <v>11990</v>
      </c>
      <c r="X109" s="84">
        <v>12636</v>
      </c>
      <c r="Y109" s="84">
        <v>12861</v>
      </c>
      <c r="Z109" s="84">
        <v>13919</v>
      </c>
      <c r="AA109" s="84">
        <v>13694</v>
      </c>
      <c r="AB109" s="84">
        <v>17240</v>
      </c>
    </row>
    <row r="111" spans="1:28" x14ac:dyDescent="0.25">
      <c r="A111" s="24" t="s">
        <v>426</v>
      </c>
    </row>
  </sheetData>
  <hyperlinks>
    <hyperlink ref="AC1" location="Information!A1" display="Tillbaka till information" xr:uid="{61997EBD-D0F4-4DB8-B998-9C640482E222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07E4-450A-41C2-82E1-630411223182}">
  <dimension ref="A1:P14"/>
  <sheetViews>
    <sheetView showGridLines="0" workbookViewId="0"/>
  </sheetViews>
  <sheetFormatPr defaultColWidth="8.7265625" defaultRowHeight="12.5" x14ac:dyDescent="0.25"/>
  <cols>
    <col min="1" max="1" width="32.7265625" style="3" customWidth="1"/>
    <col min="2" max="16384" width="8.7265625" style="3"/>
  </cols>
  <sheetData>
    <row r="1" spans="1:16" x14ac:dyDescent="0.25">
      <c r="A1" s="36" t="s">
        <v>715</v>
      </c>
      <c r="P1" s="94" t="s">
        <v>659</v>
      </c>
    </row>
    <row r="2" spans="1:16" x14ac:dyDescent="0.25">
      <c r="A2" s="15" t="s">
        <v>729</v>
      </c>
    </row>
    <row r="4" spans="1:16" x14ac:dyDescent="0.25">
      <c r="A4" s="4" t="s">
        <v>6</v>
      </c>
      <c r="B4" s="4" t="s">
        <v>363</v>
      </c>
      <c r="C4" s="4" t="s">
        <v>364</v>
      </c>
      <c r="D4" s="4" t="s">
        <v>365</v>
      </c>
      <c r="E4" s="4" t="s">
        <v>366</v>
      </c>
      <c r="F4" s="4" t="s">
        <v>367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  <c r="L4" s="4" t="s">
        <v>373</v>
      </c>
      <c r="M4" s="4" t="s">
        <v>374</v>
      </c>
      <c r="N4" s="4" t="s">
        <v>375</v>
      </c>
      <c r="O4" s="4" t="s">
        <v>376</v>
      </c>
    </row>
    <row r="5" spans="1:16" x14ac:dyDescent="0.25">
      <c r="A5" s="4" t="s">
        <v>7</v>
      </c>
      <c r="B5" s="37">
        <v>1029</v>
      </c>
      <c r="C5" s="37">
        <v>1041</v>
      </c>
      <c r="D5" s="37">
        <v>1091</v>
      </c>
      <c r="E5" s="37">
        <v>1079</v>
      </c>
      <c r="F5" s="37">
        <v>1142</v>
      </c>
      <c r="G5" s="37">
        <v>1266</v>
      </c>
      <c r="H5" s="37">
        <v>1295</v>
      </c>
      <c r="I5" s="37">
        <v>1536</v>
      </c>
      <c r="J5" s="37">
        <v>1447</v>
      </c>
      <c r="K5" s="37">
        <v>1514</v>
      </c>
      <c r="L5" s="37">
        <v>1564</v>
      </c>
      <c r="M5" s="37">
        <v>1700</v>
      </c>
      <c r="N5" s="37">
        <v>1640</v>
      </c>
      <c r="O5" s="37">
        <v>1834</v>
      </c>
    </row>
    <row r="6" spans="1:16" x14ac:dyDescent="0.25">
      <c r="A6" s="4" t="s">
        <v>8</v>
      </c>
      <c r="B6" s="37">
        <v>428</v>
      </c>
      <c r="C6" s="37">
        <v>449</v>
      </c>
      <c r="D6" s="37">
        <v>446</v>
      </c>
      <c r="E6" s="37">
        <v>465</v>
      </c>
      <c r="F6" s="37">
        <v>497</v>
      </c>
      <c r="G6" s="37">
        <v>521</v>
      </c>
      <c r="H6" s="37">
        <v>539</v>
      </c>
      <c r="I6" s="37">
        <v>540</v>
      </c>
      <c r="J6" s="37">
        <v>550</v>
      </c>
      <c r="K6" s="37">
        <v>566</v>
      </c>
      <c r="L6" s="37">
        <v>613</v>
      </c>
      <c r="M6" s="37">
        <v>636</v>
      </c>
      <c r="N6" s="37">
        <v>684</v>
      </c>
      <c r="O6" s="37">
        <v>685</v>
      </c>
    </row>
    <row r="7" spans="1:16" x14ac:dyDescent="0.25">
      <c r="A7" s="4" t="s">
        <v>9</v>
      </c>
      <c r="B7" s="37">
        <v>976</v>
      </c>
      <c r="C7" s="37">
        <v>1094</v>
      </c>
      <c r="D7" s="37">
        <v>1117</v>
      </c>
      <c r="E7" s="37">
        <v>1161</v>
      </c>
      <c r="F7" s="37">
        <v>1141</v>
      </c>
      <c r="G7" s="37">
        <v>1020</v>
      </c>
      <c r="H7" s="37">
        <v>1064</v>
      </c>
      <c r="I7" s="37">
        <v>992</v>
      </c>
      <c r="J7" s="37">
        <v>1217</v>
      </c>
      <c r="K7" s="37">
        <v>1240</v>
      </c>
      <c r="L7" s="37">
        <v>1374</v>
      </c>
      <c r="M7" s="37">
        <v>1244</v>
      </c>
      <c r="N7" s="37">
        <v>1445</v>
      </c>
      <c r="O7" s="37">
        <v>1344</v>
      </c>
    </row>
    <row r="8" spans="1:16" x14ac:dyDescent="0.25">
      <c r="A8" s="4" t="s">
        <v>10</v>
      </c>
      <c r="B8" s="37">
        <v>573</v>
      </c>
      <c r="C8" s="37">
        <v>630</v>
      </c>
      <c r="D8" s="37">
        <v>636</v>
      </c>
      <c r="E8" s="37">
        <v>628</v>
      </c>
      <c r="F8" s="37">
        <v>649</v>
      </c>
      <c r="G8" s="37">
        <v>670</v>
      </c>
      <c r="H8" s="37">
        <v>705</v>
      </c>
      <c r="I8" s="37">
        <v>691</v>
      </c>
      <c r="J8" s="37">
        <v>732</v>
      </c>
      <c r="K8" s="37">
        <v>776</v>
      </c>
      <c r="L8" s="37">
        <v>810</v>
      </c>
      <c r="M8" s="37">
        <v>824</v>
      </c>
      <c r="N8" s="37">
        <v>841</v>
      </c>
      <c r="O8" s="37">
        <v>808</v>
      </c>
    </row>
    <row r="9" spans="1:16" x14ac:dyDescent="0.25">
      <c r="A9" s="11" t="s">
        <v>3</v>
      </c>
      <c r="B9" s="22">
        <v>3006</v>
      </c>
      <c r="C9" s="22">
        <v>3214</v>
      </c>
      <c r="D9" s="22">
        <v>3291</v>
      </c>
      <c r="E9" s="22">
        <v>3332</v>
      </c>
      <c r="F9" s="22">
        <v>3429</v>
      </c>
      <c r="G9" s="22">
        <v>3477</v>
      </c>
      <c r="H9" s="22">
        <v>3602</v>
      </c>
      <c r="I9" s="22">
        <v>3760</v>
      </c>
      <c r="J9" s="22">
        <v>3945</v>
      </c>
      <c r="K9" s="22">
        <v>4097</v>
      </c>
      <c r="L9" s="22">
        <v>4361</v>
      </c>
      <c r="M9" s="22">
        <v>4404</v>
      </c>
      <c r="N9" s="22">
        <v>4610</v>
      </c>
      <c r="O9" s="22">
        <v>4670</v>
      </c>
    </row>
    <row r="10" spans="1:16" x14ac:dyDescent="0.25">
      <c r="A10" s="4" t="s">
        <v>403</v>
      </c>
      <c r="B10" s="6"/>
      <c r="C10" s="6">
        <v>6.94</v>
      </c>
      <c r="D10" s="6">
        <v>2.37</v>
      </c>
      <c r="E10" s="6">
        <v>1.27</v>
      </c>
      <c r="F10" s="6">
        <v>2.91</v>
      </c>
      <c r="G10" s="6">
        <v>1.41</v>
      </c>
      <c r="H10" s="6">
        <v>3.6</v>
      </c>
      <c r="I10" s="6">
        <v>4.3600000000000003</v>
      </c>
      <c r="J10" s="6">
        <v>4.9400000000000004</v>
      </c>
      <c r="K10" s="6">
        <v>3.84</v>
      </c>
      <c r="L10" s="6">
        <v>6.44</v>
      </c>
      <c r="M10" s="6">
        <v>0.99</v>
      </c>
      <c r="N10" s="6">
        <v>4.68</v>
      </c>
      <c r="O10" s="6">
        <v>1.31</v>
      </c>
    </row>
    <row r="11" spans="1:16" x14ac:dyDescent="0.25">
      <c r="A11" s="4" t="s">
        <v>404</v>
      </c>
      <c r="B11" s="6">
        <v>1.53</v>
      </c>
      <c r="C11" s="6">
        <v>1.55</v>
      </c>
      <c r="D11" s="6">
        <v>1.54</v>
      </c>
      <c r="E11" s="6">
        <v>1.52</v>
      </c>
      <c r="F11" s="6">
        <v>1.51</v>
      </c>
      <c r="G11" s="6">
        <v>1.48</v>
      </c>
      <c r="H11" s="6">
        <v>1.49</v>
      </c>
      <c r="I11" s="6">
        <v>1.48</v>
      </c>
      <c r="J11" s="6">
        <v>1.46</v>
      </c>
      <c r="K11" s="6">
        <v>1.44</v>
      </c>
      <c r="L11" s="6">
        <v>1.46</v>
      </c>
      <c r="M11" s="6">
        <v>1.42</v>
      </c>
      <c r="N11" s="6">
        <v>1.43</v>
      </c>
      <c r="O11" s="6">
        <v>1.46</v>
      </c>
    </row>
    <row r="12" spans="1:16" x14ac:dyDescent="0.25">
      <c r="A12" s="4" t="s">
        <v>405</v>
      </c>
      <c r="B12" s="37">
        <v>196210</v>
      </c>
      <c r="C12" s="37">
        <v>206829</v>
      </c>
      <c r="D12" s="37">
        <v>213340</v>
      </c>
      <c r="E12" s="37">
        <v>219597</v>
      </c>
      <c r="F12" s="37">
        <v>226833</v>
      </c>
      <c r="G12" s="37">
        <v>234318</v>
      </c>
      <c r="H12" s="37">
        <v>241244</v>
      </c>
      <c r="I12" s="37">
        <v>254407</v>
      </c>
      <c r="J12" s="37">
        <v>270570</v>
      </c>
      <c r="K12" s="37">
        <v>284790</v>
      </c>
      <c r="L12" s="37">
        <v>298462</v>
      </c>
      <c r="M12" s="37">
        <v>310933</v>
      </c>
      <c r="N12" s="37">
        <v>323270</v>
      </c>
      <c r="O12" s="37">
        <v>320975</v>
      </c>
    </row>
    <row r="14" spans="1:16" x14ac:dyDescent="0.25">
      <c r="A14" s="16" t="s">
        <v>427</v>
      </c>
    </row>
  </sheetData>
  <hyperlinks>
    <hyperlink ref="P1" location="Information!A1" display="Tillbaka till information" xr:uid="{50DF71CD-4E95-4446-815A-28669C3BED4D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F05A-BC80-4286-AECC-CDEAD74FB58B}">
  <dimension ref="A1:P14"/>
  <sheetViews>
    <sheetView showGridLines="0" workbookViewId="0"/>
  </sheetViews>
  <sheetFormatPr defaultColWidth="8.7265625" defaultRowHeight="12.5" x14ac:dyDescent="0.25"/>
  <cols>
    <col min="1" max="1" width="30" style="1" customWidth="1"/>
    <col min="2" max="16384" width="8.7265625" style="1"/>
  </cols>
  <sheetData>
    <row r="1" spans="1:16" x14ac:dyDescent="0.25">
      <c r="A1" s="14" t="s">
        <v>714</v>
      </c>
      <c r="P1" s="94" t="s">
        <v>659</v>
      </c>
    </row>
    <row r="2" spans="1:16" x14ac:dyDescent="0.25">
      <c r="A2" s="15" t="s">
        <v>730</v>
      </c>
    </row>
    <row r="4" spans="1:16" x14ac:dyDescent="0.25">
      <c r="A4" s="43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38" t="s">
        <v>7</v>
      </c>
      <c r="B5" s="42">
        <v>1189</v>
      </c>
      <c r="C5" s="42">
        <v>1163</v>
      </c>
      <c r="D5" s="42">
        <v>1223</v>
      </c>
      <c r="E5" s="42">
        <v>1194</v>
      </c>
      <c r="F5" s="42">
        <v>1232</v>
      </c>
      <c r="G5" s="42">
        <v>1354</v>
      </c>
      <c r="H5" s="42">
        <v>1385</v>
      </c>
      <c r="I5" s="42">
        <v>1646</v>
      </c>
      <c r="J5" s="42">
        <v>1551</v>
      </c>
      <c r="K5" s="42">
        <v>1607</v>
      </c>
      <c r="L5" s="42">
        <v>1631</v>
      </c>
      <c r="M5" s="42">
        <v>1738</v>
      </c>
      <c r="N5" s="42">
        <v>1648</v>
      </c>
      <c r="O5" s="42">
        <v>1834</v>
      </c>
    </row>
    <row r="6" spans="1:16" x14ac:dyDescent="0.25">
      <c r="A6" s="38" t="s">
        <v>8</v>
      </c>
      <c r="B6" s="40">
        <v>495</v>
      </c>
      <c r="C6" s="40">
        <v>502</v>
      </c>
      <c r="D6" s="40">
        <v>501</v>
      </c>
      <c r="E6" s="40">
        <v>515</v>
      </c>
      <c r="F6" s="40">
        <v>536</v>
      </c>
      <c r="G6" s="40">
        <v>557</v>
      </c>
      <c r="H6" s="40">
        <v>576</v>
      </c>
      <c r="I6" s="40">
        <v>579</v>
      </c>
      <c r="J6" s="40">
        <v>589</v>
      </c>
      <c r="K6" s="40">
        <v>601</v>
      </c>
      <c r="L6" s="40">
        <v>639</v>
      </c>
      <c r="M6" s="40">
        <v>651</v>
      </c>
      <c r="N6" s="40">
        <v>687</v>
      </c>
      <c r="O6" s="40">
        <v>685</v>
      </c>
    </row>
    <row r="7" spans="1:16" x14ac:dyDescent="0.25">
      <c r="A7" s="38" t="s">
        <v>9</v>
      </c>
      <c r="B7" s="40">
        <v>1129</v>
      </c>
      <c r="C7" s="40">
        <v>1222</v>
      </c>
      <c r="D7" s="40">
        <v>1252</v>
      </c>
      <c r="E7" s="40">
        <v>1285</v>
      </c>
      <c r="F7" s="40">
        <v>1231</v>
      </c>
      <c r="G7" s="40">
        <v>1091</v>
      </c>
      <c r="H7" s="40">
        <v>1138</v>
      </c>
      <c r="I7" s="40">
        <v>1063</v>
      </c>
      <c r="J7" s="40">
        <v>1305</v>
      </c>
      <c r="K7" s="40">
        <v>1317</v>
      </c>
      <c r="L7" s="40">
        <v>1433</v>
      </c>
      <c r="M7" s="40">
        <v>1273</v>
      </c>
      <c r="N7" s="40">
        <v>1452</v>
      </c>
      <c r="O7" s="40">
        <v>1344</v>
      </c>
    </row>
    <row r="8" spans="1:16" x14ac:dyDescent="0.25">
      <c r="A8" s="38" t="s">
        <v>10</v>
      </c>
      <c r="B8" s="40">
        <v>662</v>
      </c>
      <c r="C8" s="40">
        <v>704</v>
      </c>
      <c r="D8" s="40">
        <v>713</v>
      </c>
      <c r="E8" s="40">
        <v>695</v>
      </c>
      <c r="F8" s="40">
        <v>700</v>
      </c>
      <c r="G8" s="40">
        <v>717</v>
      </c>
      <c r="H8" s="40">
        <v>754</v>
      </c>
      <c r="I8" s="40">
        <v>740</v>
      </c>
      <c r="J8" s="40">
        <v>785</v>
      </c>
      <c r="K8" s="40">
        <v>824</v>
      </c>
      <c r="L8" s="40">
        <v>845</v>
      </c>
      <c r="M8" s="40">
        <v>843</v>
      </c>
      <c r="N8" s="40">
        <v>845</v>
      </c>
      <c r="O8" s="40">
        <v>808</v>
      </c>
    </row>
    <row r="9" spans="1:16" x14ac:dyDescent="0.25">
      <c r="A9" s="11" t="s">
        <v>3</v>
      </c>
      <c r="B9" s="22">
        <v>3476</v>
      </c>
      <c r="C9" s="22">
        <v>3592</v>
      </c>
      <c r="D9" s="22">
        <v>3689</v>
      </c>
      <c r="E9" s="22">
        <v>3689</v>
      </c>
      <c r="F9" s="22">
        <v>3699</v>
      </c>
      <c r="G9" s="22">
        <v>3718</v>
      </c>
      <c r="H9" s="22">
        <v>3853</v>
      </c>
      <c r="I9" s="22">
        <v>4029</v>
      </c>
      <c r="J9" s="22">
        <v>4229</v>
      </c>
      <c r="K9" s="22">
        <v>4349</v>
      </c>
      <c r="L9" s="22">
        <v>4548</v>
      </c>
      <c r="M9" s="22">
        <v>4505</v>
      </c>
      <c r="N9" s="22">
        <v>4633</v>
      </c>
      <c r="O9" s="22">
        <v>4670</v>
      </c>
    </row>
    <row r="10" spans="1:16" x14ac:dyDescent="0.25">
      <c r="A10" s="38" t="s">
        <v>36</v>
      </c>
      <c r="B10" s="41"/>
      <c r="C10" s="41">
        <v>3.35</v>
      </c>
      <c r="D10" s="41">
        <v>2.69</v>
      </c>
      <c r="E10" s="41">
        <v>0</v>
      </c>
      <c r="F10" s="41">
        <v>0.27</v>
      </c>
      <c r="G10" s="41">
        <v>0.51</v>
      </c>
      <c r="H10" s="41">
        <v>3.64</v>
      </c>
      <c r="I10" s="41">
        <v>4.55</v>
      </c>
      <c r="J10" s="41">
        <v>4.99</v>
      </c>
      <c r="K10" s="41">
        <v>2.83</v>
      </c>
      <c r="L10" s="41">
        <v>4.5599999999999996</v>
      </c>
      <c r="M10" s="41">
        <v>-0.95</v>
      </c>
      <c r="N10" s="41">
        <v>2.84</v>
      </c>
      <c r="O10" s="41">
        <v>0.81</v>
      </c>
    </row>
    <row r="11" spans="1:16" x14ac:dyDescent="0.25">
      <c r="A11" s="38" t="s">
        <v>735</v>
      </c>
      <c r="B11" s="39">
        <v>1.53</v>
      </c>
      <c r="C11" s="39">
        <v>1.55</v>
      </c>
      <c r="D11" s="39">
        <v>1.54</v>
      </c>
      <c r="E11" s="39">
        <v>1.52</v>
      </c>
      <c r="F11" s="39">
        <v>1.51</v>
      </c>
      <c r="G11" s="39">
        <v>1.48</v>
      </c>
      <c r="H11" s="39">
        <v>1.49</v>
      </c>
      <c r="I11" s="39">
        <v>1.48</v>
      </c>
      <c r="J11" s="39">
        <v>1.46</v>
      </c>
      <c r="K11" s="39">
        <v>1.44</v>
      </c>
      <c r="L11" s="39">
        <v>1.46</v>
      </c>
      <c r="M11" s="39">
        <v>1.42</v>
      </c>
      <c r="N11" s="39">
        <v>1.43</v>
      </c>
      <c r="O11" s="39">
        <v>1.46</v>
      </c>
    </row>
    <row r="12" spans="1:16" x14ac:dyDescent="0.25">
      <c r="A12" s="45" t="s">
        <v>736</v>
      </c>
      <c r="B12" s="46">
        <v>226880</v>
      </c>
      <c r="C12" s="46">
        <v>231123</v>
      </c>
      <c r="D12" s="46">
        <v>239155</v>
      </c>
      <c r="E12" s="46">
        <v>243086</v>
      </c>
      <c r="F12" s="46">
        <v>244671</v>
      </c>
      <c r="G12" s="46">
        <v>250516</v>
      </c>
      <c r="H12" s="46">
        <v>258036</v>
      </c>
      <c r="I12" s="46">
        <v>272610</v>
      </c>
      <c r="J12" s="46">
        <v>290059</v>
      </c>
      <c r="K12" s="46">
        <v>302331</v>
      </c>
      <c r="L12" s="46">
        <v>311258</v>
      </c>
      <c r="M12" s="46">
        <v>318053</v>
      </c>
      <c r="N12" s="46">
        <v>324875</v>
      </c>
      <c r="O12" s="46">
        <v>320975</v>
      </c>
    </row>
    <row r="14" spans="1:16" x14ac:dyDescent="0.25">
      <c r="A14" s="16" t="s">
        <v>427</v>
      </c>
    </row>
  </sheetData>
  <hyperlinks>
    <hyperlink ref="P1" location="Information!A1" display="Tillbaka till information" xr:uid="{87C88494-BDDF-44D3-BC86-6449E646520F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893E-CE70-4797-B3AC-8E5B2CFB206D}">
  <dimension ref="A1:P12"/>
  <sheetViews>
    <sheetView showGridLines="0" workbookViewId="0"/>
  </sheetViews>
  <sheetFormatPr defaultColWidth="8.7265625" defaultRowHeight="12.5" x14ac:dyDescent="0.25"/>
  <cols>
    <col min="1" max="1" width="19.26953125" style="1" customWidth="1"/>
    <col min="2" max="16384" width="8.7265625" style="1"/>
  </cols>
  <sheetData>
    <row r="1" spans="1:16" x14ac:dyDescent="0.25">
      <c r="A1" s="14" t="s">
        <v>680</v>
      </c>
      <c r="P1" s="94" t="s">
        <v>659</v>
      </c>
    </row>
    <row r="2" spans="1:16" x14ac:dyDescent="0.25">
      <c r="A2" s="15" t="s">
        <v>697</v>
      </c>
    </row>
    <row r="3" spans="1:16" x14ac:dyDescent="0.25">
      <c r="A3" s="3"/>
    </row>
    <row r="4" spans="1:16" x14ac:dyDescent="0.25">
      <c r="A4" s="44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4" t="s">
        <v>7</v>
      </c>
      <c r="B5" s="23">
        <v>112</v>
      </c>
      <c r="C5" s="23">
        <v>112</v>
      </c>
      <c r="D5" s="23">
        <v>117</v>
      </c>
      <c r="E5" s="23">
        <v>115</v>
      </c>
      <c r="F5" s="23">
        <v>120</v>
      </c>
      <c r="G5" s="23">
        <v>133</v>
      </c>
      <c r="H5" s="23">
        <v>134</v>
      </c>
      <c r="I5" s="23">
        <v>158</v>
      </c>
      <c r="J5" s="23">
        <v>147</v>
      </c>
      <c r="K5" s="23">
        <v>151</v>
      </c>
      <c r="L5" s="23">
        <v>154</v>
      </c>
      <c r="M5" s="23">
        <v>166</v>
      </c>
      <c r="N5" s="23">
        <v>159</v>
      </c>
      <c r="O5" s="23">
        <v>177</v>
      </c>
    </row>
    <row r="6" spans="1:16" x14ac:dyDescent="0.25">
      <c r="A6" s="4" t="s">
        <v>8</v>
      </c>
      <c r="B6" s="19">
        <v>47</v>
      </c>
      <c r="C6" s="19">
        <v>49</v>
      </c>
      <c r="D6" s="19">
        <v>48</v>
      </c>
      <c r="E6" s="19">
        <v>49</v>
      </c>
      <c r="F6" s="19">
        <v>52</v>
      </c>
      <c r="G6" s="19">
        <v>54</v>
      </c>
      <c r="H6" s="19">
        <v>56</v>
      </c>
      <c r="I6" s="19">
        <v>55</v>
      </c>
      <c r="J6" s="19">
        <v>56</v>
      </c>
      <c r="K6" s="19">
        <v>57</v>
      </c>
      <c r="L6" s="19">
        <v>61</v>
      </c>
      <c r="M6" s="19">
        <v>62</v>
      </c>
      <c r="N6" s="19">
        <v>66</v>
      </c>
      <c r="O6" s="19">
        <v>66</v>
      </c>
    </row>
    <row r="7" spans="1:16" x14ac:dyDescent="0.25">
      <c r="A7" s="4" t="s">
        <v>9</v>
      </c>
      <c r="B7" s="19">
        <v>106</v>
      </c>
      <c r="C7" s="19">
        <v>118</v>
      </c>
      <c r="D7" s="19">
        <v>120</v>
      </c>
      <c r="E7" s="19">
        <v>123</v>
      </c>
      <c r="F7" s="19">
        <v>120</v>
      </c>
      <c r="G7" s="19">
        <v>107</v>
      </c>
      <c r="H7" s="19">
        <v>110</v>
      </c>
      <c r="I7" s="19">
        <v>102</v>
      </c>
      <c r="J7" s="19">
        <v>124</v>
      </c>
      <c r="K7" s="19">
        <v>124</v>
      </c>
      <c r="L7" s="19">
        <v>136</v>
      </c>
      <c r="M7" s="19">
        <v>122</v>
      </c>
      <c r="N7" s="19">
        <v>140</v>
      </c>
      <c r="O7" s="19">
        <v>129</v>
      </c>
    </row>
    <row r="8" spans="1:16" x14ac:dyDescent="0.25">
      <c r="A8" s="4" t="s">
        <v>10</v>
      </c>
      <c r="B8" s="19">
        <v>62</v>
      </c>
      <c r="C8" s="19">
        <v>68</v>
      </c>
      <c r="D8" s="19">
        <v>68</v>
      </c>
      <c r="E8" s="19">
        <v>67</v>
      </c>
      <c r="F8" s="19">
        <v>68</v>
      </c>
      <c r="G8" s="19">
        <v>70</v>
      </c>
      <c r="H8" s="19">
        <v>73</v>
      </c>
      <c r="I8" s="19">
        <v>71</v>
      </c>
      <c r="J8" s="19">
        <v>74</v>
      </c>
      <c r="K8" s="19">
        <v>78</v>
      </c>
      <c r="L8" s="19">
        <v>80</v>
      </c>
      <c r="M8" s="19">
        <v>81</v>
      </c>
      <c r="N8" s="19">
        <v>81</v>
      </c>
      <c r="O8" s="19">
        <v>78</v>
      </c>
    </row>
    <row r="9" spans="1:16" x14ac:dyDescent="0.25">
      <c r="A9" s="11" t="s">
        <v>3</v>
      </c>
      <c r="B9" s="22">
        <v>327</v>
      </c>
      <c r="C9" s="22">
        <v>347</v>
      </c>
      <c r="D9" s="22">
        <v>352</v>
      </c>
      <c r="E9" s="22">
        <v>354</v>
      </c>
      <c r="F9" s="22">
        <v>362</v>
      </c>
      <c r="G9" s="22">
        <v>364</v>
      </c>
      <c r="H9" s="22">
        <v>374</v>
      </c>
      <c r="I9" s="22">
        <v>386</v>
      </c>
      <c r="J9" s="22">
        <v>400</v>
      </c>
      <c r="K9" s="22">
        <v>410</v>
      </c>
      <c r="L9" s="22">
        <v>431</v>
      </c>
      <c r="M9" s="22">
        <v>430</v>
      </c>
      <c r="N9" s="22">
        <v>446</v>
      </c>
      <c r="O9" s="22">
        <v>450</v>
      </c>
    </row>
    <row r="10" spans="1:16" x14ac:dyDescent="0.25">
      <c r="A10" s="47" t="s">
        <v>36</v>
      </c>
      <c r="B10" s="49"/>
      <c r="C10" s="49">
        <v>6.09</v>
      </c>
      <c r="D10" s="49">
        <v>1.44</v>
      </c>
      <c r="E10" s="49">
        <v>0.46</v>
      </c>
      <c r="F10" s="49">
        <v>2.1800000000000002</v>
      </c>
      <c r="G10" s="49">
        <v>0.63</v>
      </c>
      <c r="H10" s="49">
        <v>2.64</v>
      </c>
      <c r="I10" s="49">
        <v>3.27</v>
      </c>
      <c r="J10" s="49">
        <v>3.84</v>
      </c>
      <c r="K10" s="49">
        <v>2.35</v>
      </c>
      <c r="L10" s="49">
        <v>5.13</v>
      </c>
      <c r="M10" s="49">
        <v>-0.1</v>
      </c>
      <c r="N10" s="49">
        <v>3.69</v>
      </c>
      <c r="O10" s="49">
        <v>0.81</v>
      </c>
    </row>
    <row r="12" spans="1:16" x14ac:dyDescent="0.25">
      <c r="A12" s="16" t="s">
        <v>427</v>
      </c>
    </row>
  </sheetData>
  <hyperlinks>
    <hyperlink ref="P1" location="Information!A1" display="Tillbaka till information" xr:uid="{7FEE4972-B8AB-464E-9339-3173A2748604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F142-903F-4BBB-A78E-34EEC69C693D}">
  <dimension ref="A1:P12"/>
  <sheetViews>
    <sheetView showGridLines="0" workbookViewId="0"/>
  </sheetViews>
  <sheetFormatPr defaultRowHeight="12.5" x14ac:dyDescent="0.25"/>
  <cols>
    <col min="1" max="1" width="18.6328125" style="1" customWidth="1"/>
  </cols>
  <sheetData>
    <row r="1" spans="1:16" x14ac:dyDescent="0.25">
      <c r="A1" s="26" t="s">
        <v>681</v>
      </c>
      <c r="P1" s="94" t="s">
        <v>659</v>
      </c>
    </row>
    <row r="2" spans="1:16" x14ac:dyDescent="0.25">
      <c r="A2" s="15" t="s">
        <v>698</v>
      </c>
    </row>
    <row r="4" spans="1:16" s="7" customFormat="1" ht="10" x14ac:dyDescent="0.25">
      <c r="A4" s="51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38" t="s">
        <v>7</v>
      </c>
      <c r="B5" s="50">
        <v>130</v>
      </c>
      <c r="C5" s="50">
        <v>126</v>
      </c>
      <c r="D5" s="50">
        <v>131</v>
      </c>
      <c r="E5" s="50">
        <v>127</v>
      </c>
      <c r="F5" s="50">
        <v>130</v>
      </c>
      <c r="G5" s="50">
        <v>142</v>
      </c>
      <c r="H5" s="50">
        <v>144</v>
      </c>
      <c r="I5" s="50">
        <v>169</v>
      </c>
      <c r="J5" s="50">
        <v>157</v>
      </c>
      <c r="K5" s="50">
        <v>161</v>
      </c>
      <c r="L5" s="50">
        <v>161</v>
      </c>
      <c r="M5" s="50">
        <v>170</v>
      </c>
      <c r="N5" s="50">
        <v>160</v>
      </c>
      <c r="O5" s="50">
        <v>177</v>
      </c>
    </row>
    <row r="6" spans="1:16" x14ac:dyDescent="0.25">
      <c r="A6" s="38" t="s">
        <v>8</v>
      </c>
      <c r="B6" s="25">
        <v>54</v>
      </c>
      <c r="C6" s="25">
        <v>54</v>
      </c>
      <c r="D6" s="25">
        <v>54</v>
      </c>
      <c r="E6" s="25">
        <v>55</v>
      </c>
      <c r="F6" s="25">
        <v>56</v>
      </c>
      <c r="G6" s="25">
        <v>58</v>
      </c>
      <c r="H6" s="25">
        <v>60</v>
      </c>
      <c r="I6" s="25">
        <v>59</v>
      </c>
      <c r="J6" s="25">
        <v>60</v>
      </c>
      <c r="K6" s="25">
        <v>60</v>
      </c>
      <c r="L6" s="25">
        <v>63</v>
      </c>
      <c r="M6" s="25">
        <v>64</v>
      </c>
      <c r="N6" s="25">
        <v>67</v>
      </c>
      <c r="O6" s="25">
        <v>66</v>
      </c>
    </row>
    <row r="7" spans="1:16" x14ac:dyDescent="0.25">
      <c r="A7" s="38" t="s">
        <v>9</v>
      </c>
      <c r="B7" s="25">
        <v>123</v>
      </c>
      <c r="C7" s="25">
        <v>132</v>
      </c>
      <c r="D7" s="25">
        <v>134</v>
      </c>
      <c r="E7" s="25">
        <v>136</v>
      </c>
      <c r="F7" s="25">
        <v>130</v>
      </c>
      <c r="G7" s="25">
        <v>114</v>
      </c>
      <c r="H7" s="25">
        <v>118</v>
      </c>
      <c r="I7" s="25">
        <v>109</v>
      </c>
      <c r="J7" s="25">
        <v>132</v>
      </c>
      <c r="K7" s="25">
        <v>132</v>
      </c>
      <c r="L7" s="25">
        <v>142</v>
      </c>
      <c r="M7" s="25">
        <v>124</v>
      </c>
      <c r="N7" s="25">
        <v>141</v>
      </c>
      <c r="O7" s="25">
        <v>129</v>
      </c>
    </row>
    <row r="8" spans="1:16" x14ac:dyDescent="0.25">
      <c r="A8" s="38" t="s">
        <v>10</v>
      </c>
      <c r="B8" s="25">
        <v>72</v>
      </c>
      <c r="C8" s="25">
        <v>76</v>
      </c>
      <c r="D8" s="25">
        <v>76</v>
      </c>
      <c r="E8" s="25">
        <v>74</v>
      </c>
      <c r="F8" s="25">
        <v>74</v>
      </c>
      <c r="G8" s="25">
        <v>75</v>
      </c>
      <c r="H8" s="25">
        <v>78</v>
      </c>
      <c r="I8" s="25">
        <v>76</v>
      </c>
      <c r="J8" s="25">
        <v>80</v>
      </c>
      <c r="K8" s="25">
        <v>82</v>
      </c>
      <c r="L8" s="25">
        <v>83</v>
      </c>
      <c r="M8" s="25">
        <v>82</v>
      </c>
      <c r="N8" s="25">
        <v>82</v>
      </c>
      <c r="O8" s="25">
        <v>78</v>
      </c>
    </row>
    <row r="9" spans="1:16" x14ac:dyDescent="0.25">
      <c r="A9" s="11" t="s">
        <v>3</v>
      </c>
      <c r="B9" s="22">
        <v>378</v>
      </c>
      <c r="C9" s="22">
        <v>388</v>
      </c>
      <c r="D9" s="22">
        <v>395</v>
      </c>
      <c r="E9" s="22">
        <v>392</v>
      </c>
      <c r="F9" s="22">
        <v>390</v>
      </c>
      <c r="G9" s="22">
        <v>389</v>
      </c>
      <c r="H9" s="22">
        <v>399</v>
      </c>
      <c r="I9" s="22">
        <v>413</v>
      </c>
      <c r="J9" s="22">
        <v>429</v>
      </c>
      <c r="K9" s="22">
        <v>435</v>
      </c>
      <c r="L9" s="22">
        <v>449</v>
      </c>
      <c r="M9" s="22">
        <v>440</v>
      </c>
      <c r="N9" s="22">
        <v>449</v>
      </c>
      <c r="O9" s="22">
        <v>450</v>
      </c>
    </row>
    <row r="10" spans="1:16" x14ac:dyDescent="0.25">
      <c r="A10" s="45" t="s">
        <v>36</v>
      </c>
      <c r="B10" s="48"/>
      <c r="C10" s="48">
        <v>2.5299999999999998</v>
      </c>
      <c r="D10" s="48">
        <v>1.77</v>
      </c>
      <c r="E10" s="48">
        <v>-0.8</v>
      </c>
      <c r="F10" s="48">
        <v>-0.44</v>
      </c>
      <c r="G10" s="48">
        <v>-0.26</v>
      </c>
      <c r="H10" s="48">
        <v>2.69</v>
      </c>
      <c r="I10" s="48">
        <v>3.45</v>
      </c>
      <c r="J10" s="48">
        <v>3.88</v>
      </c>
      <c r="K10" s="48">
        <v>1.35</v>
      </c>
      <c r="L10" s="48">
        <v>3.27</v>
      </c>
      <c r="M10" s="48">
        <v>-2.0099999999999998</v>
      </c>
      <c r="N10" s="48">
        <v>1.87</v>
      </c>
      <c r="O10" s="48">
        <v>0.31</v>
      </c>
    </row>
    <row r="12" spans="1:16" x14ac:dyDescent="0.25">
      <c r="A12" s="16" t="s">
        <v>427</v>
      </c>
    </row>
  </sheetData>
  <hyperlinks>
    <hyperlink ref="P1" location="Information!A1" display="Tillbaka till information" xr:uid="{D6599810-D2E0-429B-9258-622AA7C1ED0E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DA87-588A-4E12-92BC-42BE28F00546}">
  <dimension ref="A1:P30"/>
  <sheetViews>
    <sheetView showGridLines="0" workbookViewId="0"/>
  </sheetViews>
  <sheetFormatPr defaultColWidth="8.7265625" defaultRowHeight="12.5" x14ac:dyDescent="0.25"/>
  <cols>
    <col min="1" max="1" width="14.90625" style="1" customWidth="1"/>
    <col min="2" max="16384" width="8.7265625" style="1"/>
  </cols>
  <sheetData>
    <row r="1" spans="1:16" x14ac:dyDescent="0.25">
      <c r="A1" s="36" t="s">
        <v>682</v>
      </c>
      <c r="P1" s="94" t="s">
        <v>659</v>
      </c>
    </row>
    <row r="2" spans="1:16" x14ac:dyDescent="0.25">
      <c r="A2" s="15" t="s">
        <v>723</v>
      </c>
    </row>
    <row r="4" spans="1:16" x14ac:dyDescent="0.25">
      <c r="A4" s="73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35" t="s">
        <v>11</v>
      </c>
      <c r="B5" s="23">
        <v>52</v>
      </c>
      <c r="C5" s="23">
        <v>55</v>
      </c>
      <c r="D5" s="23">
        <v>55</v>
      </c>
      <c r="E5" s="23">
        <v>53</v>
      </c>
      <c r="F5" s="23">
        <v>56</v>
      </c>
      <c r="G5" s="23">
        <v>59</v>
      </c>
      <c r="H5" s="23">
        <v>62</v>
      </c>
      <c r="I5" s="23">
        <v>62</v>
      </c>
      <c r="J5" s="23">
        <v>63</v>
      </c>
      <c r="K5" s="23">
        <v>69</v>
      </c>
      <c r="L5" s="23">
        <v>70</v>
      </c>
      <c r="M5" s="23">
        <v>73</v>
      </c>
      <c r="N5" s="23">
        <v>78</v>
      </c>
      <c r="O5" s="23">
        <v>87</v>
      </c>
    </row>
    <row r="6" spans="1:16" x14ac:dyDescent="0.25">
      <c r="A6" s="29" t="s">
        <v>12</v>
      </c>
      <c r="B6" s="19">
        <v>106</v>
      </c>
      <c r="C6" s="19">
        <v>112</v>
      </c>
      <c r="D6" s="19">
        <v>122</v>
      </c>
      <c r="E6" s="19">
        <v>119</v>
      </c>
      <c r="F6" s="19">
        <v>123</v>
      </c>
      <c r="G6" s="19">
        <v>122</v>
      </c>
      <c r="H6" s="19">
        <v>128</v>
      </c>
      <c r="I6" s="19">
        <v>131</v>
      </c>
      <c r="J6" s="19">
        <v>133</v>
      </c>
      <c r="K6" s="19">
        <v>138</v>
      </c>
      <c r="L6" s="19">
        <v>139</v>
      </c>
      <c r="M6" s="19">
        <v>152</v>
      </c>
      <c r="N6" s="19">
        <v>159</v>
      </c>
      <c r="O6" s="19">
        <v>156</v>
      </c>
    </row>
    <row r="7" spans="1:16" x14ac:dyDescent="0.25">
      <c r="A7" s="29" t="s">
        <v>414</v>
      </c>
      <c r="B7" s="75" t="s">
        <v>416</v>
      </c>
      <c r="C7" s="19">
        <v>19</v>
      </c>
      <c r="D7" s="19">
        <v>22</v>
      </c>
      <c r="E7" s="19">
        <v>17</v>
      </c>
      <c r="F7" s="19">
        <v>19</v>
      </c>
      <c r="G7" s="19">
        <v>19</v>
      </c>
      <c r="H7" s="19">
        <v>19</v>
      </c>
      <c r="I7" s="19">
        <v>21</v>
      </c>
      <c r="J7" s="19">
        <v>20</v>
      </c>
      <c r="K7" s="19">
        <v>23</v>
      </c>
      <c r="L7" s="19">
        <v>21</v>
      </c>
      <c r="M7" s="19">
        <v>22</v>
      </c>
      <c r="N7" s="19">
        <v>21</v>
      </c>
      <c r="O7" s="19">
        <v>21</v>
      </c>
    </row>
    <row r="8" spans="1:16" x14ac:dyDescent="0.25">
      <c r="A8" s="29" t="s">
        <v>14</v>
      </c>
      <c r="B8" s="19">
        <v>101</v>
      </c>
      <c r="C8" s="19">
        <v>109</v>
      </c>
      <c r="D8" s="19">
        <v>105</v>
      </c>
      <c r="E8" s="19">
        <v>107</v>
      </c>
      <c r="F8" s="19">
        <v>123</v>
      </c>
      <c r="G8" s="19">
        <v>129</v>
      </c>
      <c r="H8" s="19">
        <v>119</v>
      </c>
      <c r="I8" s="19">
        <v>136</v>
      </c>
      <c r="J8" s="19">
        <v>153</v>
      </c>
      <c r="K8" s="19">
        <v>181</v>
      </c>
      <c r="L8" s="19">
        <v>174</v>
      </c>
      <c r="M8" s="19">
        <v>154</v>
      </c>
      <c r="N8" s="19">
        <v>158</v>
      </c>
      <c r="O8" s="19">
        <v>167</v>
      </c>
    </row>
    <row r="9" spans="1:16" x14ac:dyDescent="0.25">
      <c r="A9" s="29" t="s">
        <v>15</v>
      </c>
      <c r="B9" s="19">
        <v>70</v>
      </c>
      <c r="C9" s="19">
        <v>76</v>
      </c>
      <c r="D9" s="19">
        <v>78</v>
      </c>
      <c r="E9" s="19">
        <v>80</v>
      </c>
      <c r="F9" s="19">
        <v>85</v>
      </c>
      <c r="G9" s="19">
        <v>89</v>
      </c>
      <c r="H9" s="19">
        <v>98</v>
      </c>
      <c r="I9" s="19">
        <v>99</v>
      </c>
      <c r="J9" s="19">
        <v>103</v>
      </c>
      <c r="K9" s="19">
        <v>110</v>
      </c>
      <c r="L9" s="19">
        <v>120</v>
      </c>
      <c r="M9" s="19">
        <v>130</v>
      </c>
      <c r="N9" s="19">
        <v>137</v>
      </c>
      <c r="O9" s="19">
        <v>139</v>
      </c>
    </row>
    <row r="10" spans="1:16" x14ac:dyDescent="0.25">
      <c r="A10" s="29" t="s">
        <v>16</v>
      </c>
      <c r="B10" s="19">
        <v>70</v>
      </c>
      <c r="C10" s="19">
        <v>76</v>
      </c>
      <c r="D10" s="19">
        <v>75</v>
      </c>
      <c r="E10" s="19">
        <v>70</v>
      </c>
      <c r="F10" s="19">
        <v>68</v>
      </c>
      <c r="G10" s="19">
        <v>68</v>
      </c>
      <c r="H10" s="19">
        <v>71</v>
      </c>
      <c r="I10" s="19">
        <v>66</v>
      </c>
      <c r="J10" s="19">
        <v>71</v>
      </c>
      <c r="K10" s="19">
        <v>72</v>
      </c>
      <c r="L10" s="19">
        <v>74</v>
      </c>
      <c r="M10" s="19">
        <v>75</v>
      </c>
      <c r="N10" s="19">
        <v>74</v>
      </c>
      <c r="O10" s="19">
        <v>80</v>
      </c>
    </row>
    <row r="11" spans="1:16" x14ac:dyDescent="0.25">
      <c r="A11" s="29" t="s">
        <v>17</v>
      </c>
      <c r="B11" s="19">
        <v>102</v>
      </c>
      <c r="C11" s="19">
        <v>109</v>
      </c>
      <c r="D11" s="19">
        <v>112</v>
      </c>
      <c r="E11" s="19">
        <v>103</v>
      </c>
      <c r="F11" s="19">
        <v>117</v>
      </c>
      <c r="G11" s="19">
        <v>158</v>
      </c>
      <c r="H11" s="19">
        <v>157</v>
      </c>
      <c r="I11" s="19">
        <v>164</v>
      </c>
      <c r="J11" s="19">
        <v>172</v>
      </c>
      <c r="K11" s="19">
        <v>191</v>
      </c>
      <c r="L11" s="19">
        <v>200</v>
      </c>
      <c r="M11" s="19">
        <v>199</v>
      </c>
      <c r="N11" s="19">
        <v>207</v>
      </c>
      <c r="O11" s="19">
        <v>206</v>
      </c>
    </row>
    <row r="12" spans="1:16" x14ac:dyDescent="0.25">
      <c r="A12" s="29" t="s">
        <v>18</v>
      </c>
      <c r="B12" s="19">
        <v>94</v>
      </c>
      <c r="C12" s="19">
        <v>98</v>
      </c>
      <c r="D12" s="19">
        <v>100</v>
      </c>
      <c r="E12" s="19">
        <v>101</v>
      </c>
      <c r="F12" s="19">
        <v>107</v>
      </c>
      <c r="G12" s="19">
        <v>106</v>
      </c>
      <c r="H12" s="19">
        <v>109</v>
      </c>
      <c r="I12" s="19">
        <v>115</v>
      </c>
      <c r="J12" s="19">
        <v>112</v>
      </c>
      <c r="K12" s="19">
        <v>124</v>
      </c>
      <c r="L12" s="19">
        <v>123</v>
      </c>
      <c r="M12" s="19">
        <v>136</v>
      </c>
      <c r="N12" s="19">
        <v>155</v>
      </c>
      <c r="O12" s="19">
        <v>150</v>
      </c>
    </row>
    <row r="13" spans="1:16" x14ac:dyDescent="0.25">
      <c r="A13" s="29" t="s">
        <v>19</v>
      </c>
      <c r="B13" s="19">
        <v>56</v>
      </c>
      <c r="C13" s="19">
        <v>56</v>
      </c>
      <c r="D13" s="19">
        <v>63</v>
      </c>
      <c r="E13" s="19">
        <v>65</v>
      </c>
      <c r="F13" s="19">
        <v>70</v>
      </c>
      <c r="G13" s="19">
        <v>43</v>
      </c>
      <c r="H13" s="19">
        <v>44</v>
      </c>
      <c r="I13" s="19">
        <v>44</v>
      </c>
      <c r="J13" s="19">
        <v>69</v>
      </c>
      <c r="K13" s="19">
        <v>75</v>
      </c>
      <c r="L13" s="19">
        <v>73</v>
      </c>
      <c r="M13" s="19">
        <v>83</v>
      </c>
      <c r="N13" s="19">
        <v>85</v>
      </c>
      <c r="O13" s="19">
        <v>88</v>
      </c>
    </row>
    <row r="14" spans="1:16" x14ac:dyDescent="0.25">
      <c r="A14" s="29" t="s">
        <v>20</v>
      </c>
      <c r="B14" s="19">
        <v>88</v>
      </c>
      <c r="C14" s="19">
        <v>95</v>
      </c>
      <c r="D14" s="19">
        <v>96</v>
      </c>
      <c r="E14" s="19">
        <v>95</v>
      </c>
      <c r="F14" s="19">
        <v>108</v>
      </c>
      <c r="G14" s="19">
        <v>122</v>
      </c>
      <c r="H14" s="19">
        <v>128</v>
      </c>
      <c r="I14" s="19">
        <v>133</v>
      </c>
      <c r="J14" s="19">
        <v>133</v>
      </c>
      <c r="K14" s="19">
        <v>135</v>
      </c>
      <c r="L14" s="19">
        <v>130</v>
      </c>
      <c r="M14" s="19">
        <v>138</v>
      </c>
      <c r="N14" s="19">
        <v>149</v>
      </c>
      <c r="O14" s="19">
        <v>139</v>
      </c>
    </row>
    <row r="15" spans="1:16" x14ac:dyDescent="0.25">
      <c r="A15" s="29" t="s">
        <v>21</v>
      </c>
      <c r="B15" s="19">
        <v>381</v>
      </c>
      <c r="C15" s="19">
        <v>404</v>
      </c>
      <c r="D15" s="19">
        <v>432</v>
      </c>
      <c r="E15" s="19">
        <v>441</v>
      </c>
      <c r="F15" s="19">
        <v>464</v>
      </c>
      <c r="G15" s="19">
        <v>482</v>
      </c>
      <c r="H15" s="19">
        <v>498</v>
      </c>
      <c r="I15" s="19">
        <v>525</v>
      </c>
      <c r="J15" s="19">
        <v>520</v>
      </c>
      <c r="K15" s="19">
        <v>530</v>
      </c>
      <c r="L15" s="19">
        <v>581</v>
      </c>
      <c r="M15" s="19">
        <v>566</v>
      </c>
      <c r="N15" s="19">
        <v>540</v>
      </c>
      <c r="O15" s="19">
        <v>606</v>
      </c>
    </row>
    <row r="16" spans="1:16" x14ac:dyDescent="0.25">
      <c r="A16" s="29" t="s">
        <v>22</v>
      </c>
      <c r="B16" s="19">
        <v>346</v>
      </c>
      <c r="C16" s="19">
        <v>371</v>
      </c>
      <c r="D16" s="19">
        <v>371</v>
      </c>
      <c r="E16" s="19">
        <v>378</v>
      </c>
      <c r="F16" s="19">
        <v>384</v>
      </c>
      <c r="G16" s="19">
        <v>390</v>
      </c>
      <c r="H16" s="19">
        <v>405</v>
      </c>
      <c r="I16" s="19">
        <v>421</v>
      </c>
      <c r="J16" s="19">
        <v>489</v>
      </c>
      <c r="K16" s="19">
        <v>453</v>
      </c>
      <c r="L16" s="19">
        <v>546</v>
      </c>
      <c r="M16" s="19">
        <v>477</v>
      </c>
      <c r="N16" s="19">
        <v>535</v>
      </c>
      <c r="O16" s="19">
        <v>511</v>
      </c>
    </row>
    <row r="17" spans="1:15" x14ac:dyDescent="0.25">
      <c r="A17" s="29" t="s">
        <v>23</v>
      </c>
      <c r="B17" s="19">
        <v>72</v>
      </c>
      <c r="C17" s="19">
        <v>80</v>
      </c>
      <c r="D17" s="19">
        <v>73</v>
      </c>
      <c r="E17" s="19">
        <v>75</v>
      </c>
      <c r="F17" s="19">
        <v>79</v>
      </c>
      <c r="G17" s="19">
        <v>78</v>
      </c>
      <c r="H17" s="19">
        <v>88</v>
      </c>
      <c r="I17" s="19">
        <v>98</v>
      </c>
      <c r="J17" s="19">
        <v>101</v>
      </c>
      <c r="K17" s="19">
        <v>102</v>
      </c>
      <c r="L17" s="19">
        <v>115</v>
      </c>
      <c r="M17" s="19">
        <v>137</v>
      </c>
      <c r="N17" s="19">
        <v>135</v>
      </c>
      <c r="O17" s="19">
        <v>128</v>
      </c>
    </row>
    <row r="18" spans="1:15" x14ac:dyDescent="0.25">
      <c r="A18" s="29" t="s">
        <v>24</v>
      </c>
      <c r="B18" s="19">
        <v>76</v>
      </c>
      <c r="C18" s="19">
        <v>80</v>
      </c>
      <c r="D18" s="19">
        <v>80</v>
      </c>
      <c r="E18" s="19">
        <v>81</v>
      </c>
      <c r="F18" s="19">
        <v>79</v>
      </c>
      <c r="G18" s="19">
        <v>82</v>
      </c>
      <c r="H18" s="19">
        <v>88</v>
      </c>
      <c r="I18" s="19">
        <v>90</v>
      </c>
      <c r="J18" s="19">
        <v>94</v>
      </c>
      <c r="K18" s="19">
        <v>106</v>
      </c>
      <c r="L18" s="19">
        <v>135</v>
      </c>
      <c r="M18" s="19">
        <v>95</v>
      </c>
      <c r="N18" s="19">
        <v>94</v>
      </c>
      <c r="O18" s="19">
        <v>106</v>
      </c>
    </row>
    <row r="19" spans="1:15" x14ac:dyDescent="0.25">
      <c r="A19" s="29" t="s">
        <v>25</v>
      </c>
      <c r="B19" s="19">
        <v>100</v>
      </c>
      <c r="C19" s="19">
        <v>115</v>
      </c>
      <c r="D19" s="19">
        <v>106</v>
      </c>
      <c r="E19" s="19">
        <v>102</v>
      </c>
      <c r="F19" s="19">
        <v>103</v>
      </c>
      <c r="G19" s="19">
        <v>105</v>
      </c>
      <c r="H19" s="19">
        <v>107</v>
      </c>
      <c r="I19" s="19">
        <v>111</v>
      </c>
      <c r="J19" s="19">
        <v>113</v>
      </c>
      <c r="K19" s="19">
        <v>116</v>
      </c>
      <c r="L19" s="19">
        <v>121</v>
      </c>
      <c r="M19" s="19">
        <v>133</v>
      </c>
      <c r="N19" s="19">
        <v>115</v>
      </c>
      <c r="O19" s="19">
        <v>112</v>
      </c>
    </row>
    <row r="20" spans="1:15" x14ac:dyDescent="0.25">
      <c r="A20" s="29" t="s">
        <v>26</v>
      </c>
      <c r="B20" s="19">
        <v>102</v>
      </c>
      <c r="C20" s="19">
        <v>115</v>
      </c>
      <c r="D20" s="19">
        <v>114</v>
      </c>
      <c r="E20" s="19">
        <v>122</v>
      </c>
      <c r="F20" s="19">
        <v>109</v>
      </c>
      <c r="G20" s="19">
        <v>115</v>
      </c>
      <c r="H20" s="19">
        <v>115</v>
      </c>
      <c r="I20" s="19">
        <v>108</v>
      </c>
      <c r="J20" s="19">
        <v>112</v>
      </c>
      <c r="K20" s="19">
        <v>109</v>
      </c>
      <c r="L20" s="19">
        <v>120</v>
      </c>
      <c r="M20" s="19">
        <v>122</v>
      </c>
      <c r="N20" s="19">
        <v>133</v>
      </c>
      <c r="O20" s="19">
        <v>132</v>
      </c>
    </row>
    <row r="21" spans="1:15" x14ac:dyDescent="0.25">
      <c r="A21" s="29" t="s">
        <v>27</v>
      </c>
      <c r="B21" s="19">
        <v>100</v>
      </c>
      <c r="C21" s="19">
        <v>106</v>
      </c>
      <c r="D21" s="19">
        <v>110</v>
      </c>
      <c r="E21" s="19">
        <v>105</v>
      </c>
      <c r="F21" s="19">
        <v>101</v>
      </c>
      <c r="G21" s="19">
        <v>105</v>
      </c>
      <c r="H21" s="19">
        <v>109</v>
      </c>
      <c r="I21" s="19">
        <v>105</v>
      </c>
      <c r="J21" s="19">
        <v>105</v>
      </c>
      <c r="K21" s="19">
        <v>109</v>
      </c>
      <c r="L21" s="19">
        <v>111</v>
      </c>
      <c r="M21" s="19">
        <v>111</v>
      </c>
      <c r="N21" s="19">
        <v>118</v>
      </c>
      <c r="O21" s="19">
        <v>120</v>
      </c>
    </row>
    <row r="22" spans="1:15" x14ac:dyDescent="0.25">
      <c r="A22" s="29" t="s">
        <v>28</v>
      </c>
      <c r="B22" s="19">
        <v>76</v>
      </c>
      <c r="C22" s="19">
        <v>74</v>
      </c>
      <c r="D22" s="19">
        <v>76</v>
      </c>
      <c r="E22" s="19">
        <v>73</v>
      </c>
      <c r="F22" s="19">
        <v>69</v>
      </c>
      <c r="G22" s="19">
        <v>72</v>
      </c>
      <c r="H22" s="19">
        <v>75</v>
      </c>
      <c r="I22" s="19">
        <v>77</v>
      </c>
      <c r="J22" s="19">
        <v>77</v>
      </c>
      <c r="K22" s="19">
        <v>78</v>
      </c>
      <c r="L22" s="19">
        <v>84</v>
      </c>
      <c r="M22" s="19">
        <v>88</v>
      </c>
      <c r="N22" s="19">
        <v>100</v>
      </c>
      <c r="O22" s="19">
        <v>94</v>
      </c>
    </row>
    <row r="23" spans="1:15" x14ac:dyDescent="0.25">
      <c r="A23" s="29" t="s">
        <v>29</v>
      </c>
      <c r="B23" s="19">
        <v>824</v>
      </c>
      <c r="C23" s="19">
        <v>869</v>
      </c>
      <c r="D23" s="19">
        <v>919</v>
      </c>
      <c r="E23" s="19">
        <v>947</v>
      </c>
      <c r="F23" s="19">
        <v>962</v>
      </c>
      <c r="G23" s="19">
        <v>953</v>
      </c>
      <c r="H23" s="19">
        <v>998</v>
      </c>
      <c r="I23" s="19">
        <v>1058</v>
      </c>
      <c r="J23" s="19">
        <v>1076</v>
      </c>
      <c r="K23" s="19">
        <v>1130</v>
      </c>
      <c r="L23" s="19">
        <v>1158</v>
      </c>
      <c r="M23" s="19">
        <v>1197</v>
      </c>
      <c r="N23" s="19">
        <v>1274</v>
      </c>
      <c r="O23" s="19">
        <v>1309</v>
      </c>
    </row>
    <row r="24" spans="1:15" x14ac:dyDescent="0.25">
      <c r="A24" s="29" t="s">
        <v>30</v>
      </c>
      <c r="B24" s="19">
        <v>98</v>
      </c>
      <c r="C24" s="19">
        <v>105</v>
      </c>
      <c r="D24" s="19">
        <v>90</v>
      </c>
      <c r="E24" s="19">
        <v>104</v>
      </c>
      <c r="F24" s="19">
        <v>108</v>
      </c>
      <c r="G24" s="19">
        <v>83</v>
      </c>
      <c r="H24" s="19">
        <v>87</v>
      </c>
      <c r="I24" s="19">
        <v>94</v>
      </c>
      <c r="J24" s="19">
        <v>106</v>
      </c>
      <c r="K24" s="19">
        <v>119</v>
      </c>
      <c r="L24" s="19">
        <v>134</v>
      </c>
      <c r="M24" s="19">
        <v>180</v>
      </c>
      <c r="N24" s="19">
        <v>208</v>
      </c>
      <c r="O24" s="19">
        <v>178</v>
      </c>
    </row>
    <row r="25" spans="1:15" x14ac:dyDescent="0.25">
      <c r="A25" s="29" t="s">
        <v>31</v>
      </c>
      <c r="B25" s="19">
        <v>91</v>
      </c>
      <c r="C25" s="19">
        <v>91</v>
      </c>
      <c r="D25" s="19">
        <v>92</v>
      </c>
      <c r="E25" s="19">
        <v>94</v>
      </c>
      <c r="F25" s="19">
        <v>95</v>
      </c>
      <c r="G25" s="19">
        <v>97</v>
      </c>
      <c r="H25" s="19">
        <v>97</v>
      </c>
      <c r="I25" s="19">
        <v>101</v>
      </c>
      <c r="J25" s="19">
        <v>122</v>
      </c>
      <c r="K25" s="19">
        <v>127</v>
      </c>
      <c r="L25" s="19">
        <v>132</v>
      </c>
      <c r="M25" s="19">
        <v>136</v>
      </c>
      <c r="N25" s="19">
        <v>136</v>
      </c>
      <c r="O25" s="19">
        <v>141</v>
      </c>
    </row>
    <row r="26" spans="1:15" x14ac:dyDescent="0.25">
      <c r="A26" s="11" t="s">
        <v>32</v>
      </c>
      <c r="B26" s="22">
        <v>3006</v>
      </c>
      <c r="C26" s="22">
        <v>3214</v>
      </c>
      <c r="D26" s="22">
        <v>3291</v>
      </c>
      <c r="E26" s="22">
        <v>3332</v>
      </c>
      <c r="F26" s="22">
        <v>3429</v>
      </c>
      <c r="G26" s="22">
        <v>3477</v>
      </c>
      <c r="H26" s="22">
        <v>3602</v>
      </c>
      <c r="I26" s="22">
        <v>3760</v>
      </c>
      <c r="J26" s="22">
        <v>3945</v>
      </c>
      <c r="K26" s="22">
        <v>4097</v>
      </c>
      <c r="L26" s="22">
        <v>4361</v>
      </c>
      <c r="M26" s="22">
        <v>4404</v>
      </c>
      <c r="N26" s="22">
        <v>4610</v>
      </c>
      <c r="O26" s="22">
        <v>4670</v>
      </c>
    </row>
    <row r="28" spans="1:15" x14ac:dyDescent="0.25">
      <c r="A28" s="16" t="s">
        <v>427</v>
      </c>
    </row>
    <row r="29" spans="1:15" x14ac:dyDescent="0.25">
      <c r="A29" s="16" t="s">
        <v>415</v>
      </c>
    </row>
    <row r="30" spans="1:15" x14ac:dyDescent="0.25">
      <c r="A30" s="74" t="s">
        <v>417</v>
      </c>
    </row>
  </sheetData>
  <hyperlinks>
    <hyperlink ref="P1" location="Information!A1" display="Tillbaka till information" xr:uid="{08180944-7EEE-485A-B6FC-14BA22FE43F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399D-54D8-4EEF-A409-970B4925E75F}">
  <dimension ref="A1:P30"/>
  <sheetViews>
    <sheetView showGridLines="0" workbookViewId="0"/>
  </sheetViews>
  <sheetFormatPr defaultColWidth="8.7265625" defaultRowHeight="12.5" x14ac:dyDescent="0.25"/>
  <cols>
    <col min="1" max="1" width="12.7265625" style="1" customWidth="1"/>
    <col min="2" max="16384" width="8.7265625" style="1"/>
  </cols>
  <sheetData>
    <row r="1" spans="1:16" x14ac:dyDescent="0.25">
      <c r="A1" s="36" t="s">
        <v>683</v>
      </c>
      <c r="P1" s="94" t="s">
        <v>659</v>
      </c>
    </row>
    <row r="2" spans="1:16" x14ac:dyDescent="0.25">
      <c r="A2" s="15" t="s">
        <v>731</v>
      </c>
    </row>
    <row r="4" spans="1:16" x14ac:dyDescent="0.25">
      <c r="A4" s="31" t="s">
        <v>6</v>
      </c>
      <c r="B4" s="32" t="s">
        <v>363</v>
      </c>
      <c r="C4" s="32" t="s">
        <v>364</v>
      </c>
      <c r="D4" s="32" t="s">
        <v>365</v>
      </c>
      <c r="E4" s="32" t="s">
        <v>366</v>
      </c>
      <c r="F4" s="32" t="s">
        <v>367</v>
      </c>
      <c r="G4" s="32" t="s">
        <v>368</v>
      </c>
      <c r="H4" s="32" t="s">
        <v>369</v>
      </c>
      <c r="I4" s="32" t="s">
        <v>370</v>
      </c>
      <c r="J4" s="32" t="s">
        <v>371</v>
      </c>
      <c r="K4" s="32" t="s">
        <v>372</v>
      </c>
      <c r="L4" s="32" t="s">
        <v>373</v>
      </c>
      <c r="M4" s="32" t="s">
        <v>374</v>
      </c>
      <c r="N4" s="32" t="s">
        <v>375</v>
      </c>
      <c r="O4" s="32" t="s">
        <v>376</v>
      </c>
    </row>
    <row r="5" spans="1:16" x14ac:dyDescent="0.25">
      <c r="A5" s="29" t="s">
        <v>11</v>
      </c>
      <c r="B5" s="19">
        <v>60</v>
      </c>
      <c r="C5" s="19">
        <v>61</v>
      </c>
      <c r="D5" s="19">
        <v>62</v>
      </c>
      <c r="E5" s="19">
        <v>59</v>
      </c>
      <c r="F5" s="19">
        <v>60</v>
      </c>
      <c r="G5" s="19">
        <v>63</v>
      </c>
      <c r="H5" s="19">
        <v>66</v>
      </c>
      <c r="I5" s="19">
        <v>66</v>
      </c>
      <c r="J5" s="19">
        <v>68</v>
      </c>
      <c r="K5" s="19">
        <v>73</v>
      </c>
      <c r="L5" s="19">
        <v>73</v>
      </c>
      <c r="M5" s="19">
        <v>75</v>
      </c>
      <c r="N5" s="19">
        <v>78</v>
      </c>
      <c r="O5" s="19">
        <v>87</v>
      </c>
    </row>
    <row r="6" spans="1:16" x14ac:dyDescent="0.25">
      <c r="A6" s="29" t="s">
        <v>12</v>
      </c>
      <c r="B6" s="19">
        <v>123</v>
      </c>
      <c r="C6" s="19">
        <v>126</v>
      </c>
      <c r="D6" s="19">
        <v>137</v>
      </c>
      <c r="E6" s="19">
        <v>132</v>
      </c>
      <c r="F6" s="19">
        <v>133</v>
      </c>
      <c r="G6" s="19">
        <v>130</v>
      </c>
      <c r="H6" s="19">
        <v>137</v>
      </c>
      <c r="I6" s="19">
        <v>140</v>
      </c>
      <c r="J6" s="19">
        <v>143</v>
      </c>
      <c r="K6" s="19">
        <v>146</v>
      </c>
      <c r="L6" s="19">
        <v>145</v>
      </c>
      <c r="M6" s="19">
        <v>155</v>
      </c>
      <c r="N6" s="19">
        <v>160</v>
      </c>
      <c r="O6" s="19">
        <v>156</v>
      </c>
    </row>
    <row r="7" spans="1:16" x14ac:dyDescent="0.25">
      <c r="A7" s="29" t="s">
        <v>414</v>
      </c>
      <c r="B7" s="75" t="s">
        <v>416</v>
      </c>
      <c r="C7" s="19">
        <v>21</v>
      </c>
      <c r="D7" s="19">
        <v>24</v>
      </c>
      <c r="E7" s="19">
        <v>19</v>
      </c>
      <c r="F7" s="19">
        <v>21</v>
      </c>
      <c r="G7" s="19">
        <v>21</v>
      </c>
      <c r="H7" s="19">
        <v>21</v>
      </c>
      <c r="I7" s="19">
        <v>22</v>
      </c>
      <c r="J7" s="19">
        <v>22</v>
      </c>
      <c r="K7" s="19">
        <v>24</v>
      </c>
      <c r="L7" s="19">
        <v>22</v>
      </c>
      <c r="M7" s="19">
        <v>22</v>
      </c>
      <c r="N7" s="19">
        <v>21</v>
      </c>
      <c r="O7" s="19">
        <v>21</v>
      </c>
    </row>
    <row r="8" spans="1:16" x14ac:dyDescent="0.25">
      <c r="A8" s="29" t="s">
        <v>14</v>
      </c>
      <c r="B8" s="19">
        <v>116</v>
      </c>
      <c r="C8" s="19">
        <v>121</v>
      </c>
      <c r="D8" s="19">
        <v>118</v>
      </c>
      <c r="E8" s="19">
        <v>118</v>
      </c>
      <c r="F8" s="19">
        <v>133</v>
      </c>
      <c r="G8" s="19">
        <v>138</v>
      </c>
      <c r="H8" s="19">
        <v>127</v>
      </c>
      <c r="I8" s="19">
        <v>146</v>
      </c>
      <c r="J8" s="19">
        <v>164</v>
      </c>
      <c r="K8" s="19">
        <v>192</v>
      </c>
      <c r="L8" s="19">
        <v>181</v>
      </c>
      <c r="M8" s="19">
        <v>158</v>
      </c>
      <c r="N8" s="19">
        <v>159</v>
      </c>
      <c r="O8" s="19">
        <v>167</v>
      </c>
    </row>
    <row r="9" spans="1:16" x14ac:dyDescent="0.25">
      <c r="A9" s="29" t="s">
        <v>15</v>
      </c>
      <c r="B9" s="19">
        <v>81</v>
      </c>
      <c r="C9" s="19">
        <v>84</v>
      </c>
      <c r="D9" s="19">
        <v>87</v>
      </c>
      <c r="E9" s="19">
        <v>89</v>
      </c>
      <c r="F9" s="19">
        <v>92</v>
      </c>
      <c r="G9" s="19">
        <v>95</v>
      </c>
      <c r="H9" s="19">
        <v>105</v>
      </c>
      <c r="I9" s="19">
        <v>106</v>
      </c>
      <c r="J9" s="19">
        <v>110</v>
      </c>
      <c r="K9" s="19">
        <v>117</v>
      </c>
      <c r="L9" s="19">
        <v>125</v>
      </c>
      <c r="M9" s="19">
        <v>133</v>
      </c>
      <c r="N9" s="19">
        <v>137</v>
      </c>
      <c r="O9" s="19">
        <v>139</v>
      </c>
    </row>
    <row r="10" spans="1:16" x14ac:dyDescent="0.25">
      <c r="A10" s="29" t="s">
        <v>16</v>
      </c>
      <c r="B10" s="19">
        <v>81</v>
      </c>
      <c r="C10" s="19">
        <v>84</v>
      </c>
      <c r="D10" s="19">
        <v>84</v>
      </c>
      <c r="E10" s="19">
        <v>77</v>
      </c>
      <c r="F10" s="19">
        <v>73</v>
      </c>
      <c r="G10" s="19">
        <v>72</v>
      </c>
      <c r="H10" s="19">
        <v>76</v>
      </c>
      <c r="I10" s="19">
        <v>71</v>
      </c>
      <c r="J10" s="19">
        <v>76</v>
      </c>
      <c r="K10" s="19">
        <v>77</v>
      </c>
      <c r="L10" s="19">
        <v>78</v>
      </c>
      <c r="M10" s="19">
        <v>77</v>
      </c>
      <c r="N10" s="19">
        <v>74</v>
      </c>
      <c r="O10" s="19">
        <v>80</v>
      </c>
    </row>
    <row r="11" spans="1:16" x14ac:dyDescent="0.25">
      <c r="A11" s="29" t="s">
        <v>17</v>
      </c>
      <c r="B11" s="19">
        <v>118</v>
      </c>
      <c r="C11" s="19">
        <v>122</v>
      </c>
      <c r="D11" s="19">
        <v>126</v>
      </c>
      <c r="E11" s="19">
        <v>114</v>
      </c>
      <c r="F11" s="19">
        <v>126</v>
      </c>
      <c r="G11" s="19">
        <v>169</v>
      </c>
      <c r="H11" s="19">
        <v>168</v>
      </c>
      <c r="I11" s="19">
        <v>176</v>
      </c>
      <c r="J11" s="19">
        <v>184</v>
      </c>
      <c r="K11" s="19">
        <v>203</v>
      </c>
      <c r="L11" s="19">
        <v>209</v>
      </c>
      <c r="M11" s="19">
        <v>204</v>
      </c>
      <c r="N11" s="19">
        <v>208</v>
      </c>
      <c r="O11" s="19">
        <v>206</v>
      </c>
    </row>
    <row r="12" spans="1:16" x14ac:dyDescent="0.25">
      <c r="A12" s="29" t="s">
        <v>18</v>
      </c>
      <c r="B12" s="19">
        <v>109</v>
      </c>
      <c r="C12" s="19">
        <v>110</v>
      </c>
      <c r="D12" s="19">
        <v>112</v>
      </c>
      <c r="E12" s="19">
        <v>112</v>
      </c>
      <c r="F12" s="19">
        <v>115</v>
      </c>
      <c r="G12" s="19">
        <v>113</v>
      </c>
      <c r="H12" s="19">
        <v>117</v>
      </c>
      <c r="I12" s="19">
        <v>123</v>
      </c>
      <c r="J12" s="19">
        <v>120</v>
      </c>
      <c r="K12" s="19">
        <v>132</v>
      </c>
      <c r="L12" s="19">
        <v>128</v>
      </c>
      <c r="M12" s="19">
        <v>139</v>
      </c>
      <c r="N12" s="19">
        <v>156</v>
      </c>
      <c r="O12" s="19">
        <v>150</v>
      </c>
    </row>
    <row r="13" spans="1:16" x14ac:dyDescent="0.25">
      <c r="A13" s="29" t="s">
        <v>19</v>
      </c>
      <c r="B13" s="19">
        <v>65</v>
      </c>
      <c r="C13" s="19">
        <v>63</v>
      </c>
      <c r="D13" s="19">
        <v>71</v>
      </c>
      <c r="E13" s="19">
        <v>72</v>
      </c>
      <c r="F13" s="19">
        <v>76</v>
      </c>
      <c r="G13" s="19">
        <v>46</v>
      </c>
      <c r="H13" s="19">
        <v>47</v>
      </c>
      <c r="I13" s="19">
        <v>47</v>
      </c>
      <c r="J13" s="19">
        <v>74</v>
      </c>
      <c r="K13" s="19">
        <v>80</v>
      </c>
      <c r="L13" s="19">
        <v>76</v>
      </c>
      <c r="M13" s="19">
        <v>85</v>
      </c>
      <c r="N13" s="19">
        <v>85</v>
      </c>
      <c r="O13" s="19">
        <v>88</v>
      </c>
    </row>
    <row r="14" spans="1:16" x14ac:dyDescent="0.25">
      <c r="A14" s="29" t="s">
        <v>20</v>
      </c>
      <c r="B14" s="19">
        <v>102</v>
      </c>
      <c r="C14" s="19">
        <v>106</v>
      </c>
      <c r="D14" s="19">
        <v>108</v>
      </c>
      <c r="E14" s="19">
        <v>105</v>
      </c>
      <c r="F14" s="19">
        <v>116</v>
      </c>
      <c r="G14" s="19">
        <v>130</v>
      </c>
      <c r="H14" s="19">
        <v>137</v>
      </c>
      <c r="I14" s="19">
        <v>143</v>
      </c>
      <c r="J14" s="19">
        <v>143</v>
      </c>
      <c r="K14" s="19">
        <v>143</v>
      </c>
      <c r="L14" s="19">
        <v>136</v>
      </c>
      <c r="M14" s="19">
        <v>141</v>
      </c>
      <c r="N14" s="19">
        <v>150</v>
      </c>
      <c r="O14" s="19">
        <v>139</v>
      </c>
    </row>
    <row r="15" spans="1:16" x14ac:dyDescent="0.25">
      <c r="A15" s="29" t="s">
        <v>21</v>
      </c>
      <c r="B15" s="19">
        <v>441</v>
      </c>
      <c r="C15" s="19">
        <v>452</v>
      </c>
      <c r="D15" s="19">
        <v>484</v>
      </c>
      <c r="E15" s="19">
        <v>488</v>
      </c>
      <c r="F15" s="19">
        <v>500</v>
      </c>
      <c r="G15" s="19">
        <v>515</v>
      </c>
      <c r="H15" s="19">
        <v>533</v>
      </c>
      <c r="I15" s="19">
        <v>563</v>
      </c>
      <c r="J15" s="19">
        <v>558</v>
      </c>
      <c r="K15" s="19">
        <v>562</v>
      </c>
      <c r="L15" s="19">
        <v>606</v>
      </c>
      <c r="M15" s="19">
        <v>579</v>
      </c>
      <c r="N15" s="19">
        <v>542</v>
      </c>
      <c r="O15" s="19">
        <v>606</v>
      </c>
    </row>
    <row r="16" spans="1:16" x14ac:dyDescent="0.25">
      <c r="A16" s="29" t="s">
        <v>22</v>
      </c>
      <c r="B16" s="19">
        <v>400</v>
      </c>
      <c r="C16" s="19">
        <v>415</v>
      </c>
      <c r="D16" s="19">
        <v>416</v>
      </c>
      <c r="E16" s="19">
        <v>418</v>
      </c>
      <c r="F16" s="19">
        <v>414</v>
      </c>
      <c r="G16" s="19">
        <v>417</v>
      </c>
      <c r="H16" s="19">
        <v>433</v>
      </c>
      <c r="I16" s="19">
        <v>451</v>
      </c>
      <c r="J16" s="19">
        <v>524</v>
      </c>
      <c r="K16" s="19">
        <v>481</v>
      </c>
      <c r="L16" s="19">
        <v>569</v>
      </c>
      <c r="M16" s="19">
        <v>488</v>
      </c>
      <c r="N16" s="19">
        <v>538</v>
      </c>
      <c r="O16" s="19">
        <v>511</v>
      </c>
    </row>
    <row r="17" spans="1:15" x14ac:dyDescent="0.25">
      <c r="A17" s="29" t="s">
        <v>23</v>
      </c>
      <c r="B17" s="19">
        <v>83</v>
      </c>
      <c r="C17" s="19">
        <v>89</v>
      </c>
      <c r="D17" s="19">
        <v>82</v>
      </c>
      <c r="E17" s="19">
        <v>83</v>
      </c>
      <c r="F17" s="19">
        <v>85</v>
      </c>
      <c r="G17" s="19">
        <v>83</v>
      </c>
      <c r="H17" s="19">
        <v>94</v>
      </c>
      <c r="I17" s="19">
        <v>105</v>
      </c>
      <c r="J17" s="19">
        <v>108</v>
      </c>
      <c r="K17" s="19">
        <v>108</v>
      </c>
      <c r="L17" s="19">
        <v>120</v>
      </c>
      <c r="M17" s="19">
        <v>140</v>
      </c>
      <c r="N17" s="19">
        <v>136</v>
      </c>
      <c r="O17" s="19">
        <v>128</v>
      </c>
    </row>
    <row r="18" spans="1:15" x14ac:dyDescent="0.25">
      <c r="A18" s="29" t="s">
        <v>24</v>
      </c>
      <c r="B18" s="19">
        <v>88</v>
      </c>
      <c r="C18" s="19">
        <v>89</v>
      </c>
      <c r="D18" s="19">
        <v>90</v>
      </c>
      <c r="E18" s="19">
        <v>90</v>
      </c>
      <c r="F18" s="19">
        <v>85</v>
      </c>
      <c r="G18" s="19">
        <v>88</v>
      </c>
      <c r="H18" s="19">
        <v>94</v>
      </c>
      <c r="I18" s="19">
        <v>96</v>
      </c>
      <c r="J18" s="19">
        <v>101</v>
      </c>
      <c r="K18" s="19">
        <v>113</v>
      </c>
      <c r="L18" s="19">
        <v>141</v>
      </c>
      <c r="M18" s="19">
        <v>97</v>
      </c>
      <c r="N18" s="19">
        <v>94</v>
      </c>
      <c r="O18" s="19">
        <v>106</v>
      </c>
    </row>
    <row r="19" spans="1:15" x14ac:dyDescent="0.25">
      <c r="A19" s="29" t="s">
        <v>25</v>
      </c>
      <c r="B19" s="19">
        <v>116</v>
      </c>
      <c r="C19" s="19">
        <v>129</v>
      </c>
      <c r="D19" s="19">
        <v>119</v>
      </c>
      <c r="E19" s="19">
        <v>113</v>
      </c>
      <c r="F19" s="19">
        <v>111</v>
      </c>
      <c r="G19" s="19">
        <v>112</v>
      </c>
      <c r="H19" s="19">
        <v>114</v>
      </c>
      <c r="I19" s="19">
        <v>119</v>
      </c>
      <c r="J19" s="19">
        <v>121</v>
      </c>
      <c r="K19" s="19">
        <v>123</v>
      </c>
      <c r="L19" s="19">
        <v>126</v>
      </c>
      <c r="M19" s="19">
        <v>136</v>
      </c>
      <c r="N19" s="19">
        <v>116</v>
      </c>
      <c r="O19" s="19">
        <v>112</v>
      </c>
    </row>
    <row r="20" spans="1:15" x14ac:dyDescent="0.25">
      <c r="A20" s="29" t="s">
        <v>26</v>
      </c>
      <c r="B20" s="19">
        <v>118</v>
      </c>
      <c r="C20" s="19">
        <v>129</v>
      </c>
      <c r="D20" s="19">
        <v>128</v>
      </c>
      <c r="E20" s="19">
        <v>135</v>
      </c>
      <c r="F20" s="19">
        <v>118</v>
      </c>
      <c r="G20" s="19">
        <v>123</v>
      </c>
      <c r="H20" s="19">
        <v>123</v>
      </c>
      <c r="I20" s="19">
        <v>116</v>
      </c>
      <c r="J20" s="19">
        <v>120</v>
      </c>
      <c r="K20" s="19">
        <v>116</v>
      </c>
      <c r="L20" s="19">
        <v>125</v>
      </c>
      <c r="M20" s="19">
        <v>125</v>
      </c>
      <c r="N20" s="19">
        <v>134</v>
      </c>
      <c r="O20" s="19">
        <v>132</v>
      </c>
    </row>
    <row r="21" spans="1:15" x14ac:dyDescent="0.25">
      <c r="A21" s="29" t="s">
        <v>27</v>
      </c>
      <c r="B21" s="19">
        <v>115</v>
      </c>
      <c r="C21" s="19">
        <v>118</v>
      </c>
      <c r="D21" s="19">
        <v>123</v>
      </c>
      <c r="E21" s="19">
        <v>116</v>
      </c>
      <c r="F21" s="19">
        <v>109</v>
      </c>
      <c r="G21" s="19">
        <v>112</v>
      </c>
      <c r="H21" s="19">
        <v>117</v>
      </c>
      <c r="I21" s="19">
        <v>113</v>
      </c>
      <c r="J21" s="19">
        <v>113</v>
      </c>
      <c r="K21" s="19">
        <v>116</v>
      </c>
      <c r="L21" s="19">
        <v>116</v>
      </c>
      <c r="M21" s="19">
        <v>114</v>
      </c>
      <c r="N21" s="19">
        <v>119</v>
      </c>
      <c r="O21" s="19">
        <v>120</v>
      </c>
    </row>
    <row r="22" spans="1:15" x14ac:dyDescent="0.25">
      <c r="A22" s="29" t="s">
        <v>28</v>
      </c>
      <c r="B22" s="19">
        <v>88</v>
      </c>
      <c r="C22" s="19">
        <v>83</v>
      </c>
      <c r="D22" s="19">
        <v>85</v>
      </c>
      <c r="E22" s="19">
        <v>81</v>
      </c>
      <c r="F22" s="19">
        <v>74</v>
      </c>
      <c r="G22" s="19">
        <v>77</v>
      </c>
      <c r="H22" s="19">
        <v>80</v>
      </c>
      <c r="I22" s="19">
        <v>83</v>
      </c>
      <c r="J22" s="19">
        <v>83</v>
      </c>
      <c r="K22" s="19">
        <v>83</v>
      </c>
      <c r="L22" s="19">
        <v>88</v>
      </c>
      <c r="M22" s="19">
        <v>90</v>
      </c>
      <c r="N22" s="19">
        <v>100</v>
      </c>
      <c r="O22" s="19">
        <v>94</v>
      </c>
    </row>
    <row r="23" spans="1:15" x14ac:dyDescent="0.25">
      <c r="A23" s="29" t="s">
        <v>29</v>
      </c>
      <c r="B23" s="19">
        <v>953</v>
      </c>
      <c r="C23" s="19">
        <v>971</v>
      </c>
      <c r="D23" s="19">
        <v>1030</v>
      </c>
      <c r="E23" s="19">
        <v>1048</v>
      </c>
      <c r="F23" s="19">
        <v>1038</v>
      </c>
      <c r="G23" s="19">
        <v>1019</v>
      </c>
      <c r="H23" s="19">
        <v>1067</v>
      </c>
      <c r="I23" s="19">
        <v>1134</v>
      </c>
      <c r="J23" s="19">
        <v>1154</v>
      </c>
      <c r="K23" s="19">
        <v>1200</v>
      </c>
      <c r="L23" s="19">
        <v>1208</v>
      </c>
      <c r="M23" s="19">
        <v>1224</v>
      </c>
      <c r="N23" s="19">
        <v>1280</v>
      </c>
      <c r="O23" s="19">
        <v>1309</v>
      </c>
    </row>
    <row r="24" spans="1:15" x14ac:dyDescent="0.25">
      <c r="A24" s="29" t="s">
        <v>30</v>
      </c>
      <c r="B24" s="19">
        <v>114</v>
      </c>
      <c r="C24" s="19">
        <v>118</v>
      </c>
      <c r="D24" s="19">
        <v>101</v>
      </c>
      <c r="E24" s="19">
        <v>115</v>
      </c>
      <c r="F24" s="19">
        <v>116</v>
      </c>
      <c r="G24" s="19">
        <v>89</v>
      </c>
      <c r="H24" s="19">
        <v>93</v>
      </c>
      <c r="I24" s="19">
        <v>101</v>
      </c>
      <c r="J24" s="19">
        <v>114</v>
      </c>
      <c r="K24" s="19">
        <v>126</v>
      </c>
      <c r="L24" s="19">
        <v>140</v>
      </c>
      <c r="M24" s="19">
        <v>184</v>
      </c>
      <c r="N24" s="19">
        <v>209</v>
      </c>
      <c r="O24" s="19">
        <v>178</v>
      </c>
    </row>
    <row r="25" spans="1:15" x14ac:dyDescent="0.25">
      <c r="A25" s="29" t="s">
        <v>31</v>
      </c>
      <c r="B25" s="19">
        <v>106</v>
      </c>
      <c r="C25" s="19">
        <v>101</v>
      </c>
      <c r="D25" s="19">
        <v>103</v>
      </c>
      <c r="E25" s="19">
        <v>104</v>
      </c>
      <c r="F25" s="19">
        <v>102</v>
      </c>
      <c r="G25" s="19">
        <v>104</v>
      </c>
      <c r="H25" s="19">
        <v>104</v>
      </c>
      <c r="I25" s="19">
        <v>108</v>
      </c>
      <c r="J25" s="19">
        <v>131</v>
      </c>
      <c r="K25" s="19">
        <v>135</v>
      </c>
      <c r="L25" s="19">
        <v>137</v>
      </c>
      <c r="M25" s="19">
        <v>139</v>
      </c>
      <c r="N25" s="19">
        <v>137</v>
      </c>
      <c r="O25" s="19">
        <v>141</v>
      </c>
    </row>
    <row r="26" spans="1:15" x14ac:dyDescent="0.25">
      <c r="A26" s="11" t="s">
        <v>32</v>
      </c>
      <c r="B26" s="22">
        <v>3476</v>
      </c>
      <c r="C26" s="22">
        <v>3592</v>
      </c>
      <c r="D26" s="22">
        <v>3689</v>
      </c>
      <c r="E26" s="22">
        <v>3689</v>
      </c>
      <c r="F26" s="22">
        <v>3699</v>
      </c>
      <c r="G26" s="22">
        <v>3718</v>
      </c>
      <c r="H26" s="22">
        <v>3853</v>
      </c>
      <c r="I26" s="22">
        <v>4029</v>
      </c>
      <c r="J26" s="22">
        <v>4229</v>
      </c>
      <c r="K26" s="22">
        <v>4349</v>
      </c>
      <c r="L26" s="22">
        <v>4548</v>
      </c>
      <c r="M26" s="22">
        <v>4505</v>
      </c>
      <c r="N26" s="22">
        <v>4633</v>
      </c>
      <c r="O26" s="22">
        <v>4670</v>
      </c>
    </row>
    <row r="28" spans="1:15" x14ac:dyDescent="0.25">
      <c r="A28" s="16" t="s">
        <v>427</v>
      </c>
    </row>
    <row r="29" spans="1:15" x14ac:dyDescent="0.25">
      <c r="A29" s="16" t="s">
        <v>415</v>
      </c>
    </row>
    <row r="30" spans="1:15" x14ac:dyDescent="0.25">
      <c r="A30" s="74" t="s">
        <v>417</v>
      </c>
    </row>
  </sheetData>
  <hyperlinks>
    <hyperlink ref="P1" location="Information!A1" display="Tillbaka till information" xr:uid="{EB61B5EF-4D25-4B55-A84E-B731729B4361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AC1-8300-4B7C-990D-D747C0FA589C}">
  <dimension ref="A1:Z13"/>
  <sheetViews>
    <sheetView showGridLines="0" workbookViewId="0"/>
  </sheetViews>
  <sheetFormatPr defaultRowHeight="12.5" x14ac:dyDescent="0.25"/>
  <cols>
    <col min="1" max="1" width="27" customWidth="1"/>
    <col min="2" max="25" width="10.1796875" customWidth="1"/>
  </cols>
  <sheetData>
    <row r="1" spans="1:26" x14ac:dyDescent="0.25">
      <c r="A1" s="14" t="s">
        <v>662</v>
      </c>
      <c r="Z1" s="94" t="s">
        <v>659</v>
      </c>
    </row>
    <row r="2" spans="1:26" x14ac:dyDescent="0.25">
      <c r="A2" s="15" t="s">
        <v>670</v>
      </c>
    </row>
    <row r="3" spans="1:26" x14ac:dyDescent="0.25">
      <c r="A3" s="1"/>
    </row>
    <row r="4" spans="1:26" x14ac:dyDescent="0.25">
      <c r="A4" s="7" t="s">
        <v>6</v>
      </c>
      <c r="B4" s="7" t="s">
        <v>384</v>
      </c>
      <c r="C4" s="7" t="s">
        <v>354</v>
      </c>
      <c r="D4" s="7" t="s">
        <v>355</v>
      </c>
      <c r="E4" s="7" t="s">
        <v>356</v>
      </c>
      <c r="F4" s="7" t="s">
        <v>357</v>
      </c>
      <c r="G4" s="7" t="s">
        <v>358</v>
      </c>
      <c r="H4" s="7" t="s">
        <v>359</v>
      </c>
      <c r="I4" s="7" t="s">
        <v>360</v>
      </c>
      <c r="J4" s="7" t="s">
        <v>361</v>
      </c>
      <c r="K4" s="7" t="s">
        <v>362</v>
      </c>
      <c r="L4" s="7" t="s">
        <v>363</v>
      </c>
      <c r="M4" s="7" t="s">
        <v>364</v>
      </c>
      <c r="N4" s="7" t="s">
        <v>365</v>
      </c>
      <c r="O4" s="7" t="s">
        <v>366</v>
      </c>
      <c r="P4" s="7" t="s">
        <v>367</v>
      </c>
      <c r="Q4" s="7" t="s">
        <v>368</v>
      </c>
      <c r="R4" s="7" t="s">
        <v>369</v>
      </c>
      <c r="S4" s="7" t="s">
        <v>370</v>
      </c>
      <c r="T4" s="7" t="s">
        <v>371</v>
      </c>
      <c r="U4" s="7" t="s">
        <v>372</v>
      </c>
      <c r="V4" s="7" t="s">
        <v>373</v>
      </c>
      <c r="W4" s="7" t="s">
        <v>374</v>
      </c>
      <c r="X4" s="7" t="s">
        <v>375</v>
      </c>
      <c r="Y4" s="7" t="s">
        <v>376</v>
      </c>
    </row>
    <row r="5" spans="1:26" x14ac:dyDescent="0.25">
      <c r="A5" s="7" t="s">
        <v>379</v>
      </c>
      <c r="B5" s="19">
        <v>7127</v>
      </c>
      <c r="C5" s="19">
        <v>7334</v>
      </c>
      <c r="D5" s="19">
        <v>7547</v>
      </c>
      <c r="E5" s="19">
        <v>7565</v>
      </c>
      <c r="F5" s="19">
        <v>7774</v>
      </c>
      <c r="G5" s="19">
        <v>8050</v>
      </c>
      <c r="H5" s="19">
        <v>8317</v>
      </c>
      <c r="I5" s="19">
        <v>8712</v>
      </c>
      <c r="J5" s="19">
        <v>8941</v>
      </c>
      <c r="K5" s="19">
        <v>9479</v>
      </c>
      <c r="L5" s="19">
        <v>9964</v>
      </c>
      <c r="M5" s="19">
        <v>10028</v>
      </c>
      <c r="N5" s="19">
        <v>10218</v>
      </c>
      <c r="O5" s="19">
        <v>10502</v>
      </c>
      <c r="P5" s="19">
        <v>10585</v>
      </c>
      <c r="Q5" s="19">
        <v>10661</v>
      </c>
      <c r="R5" s="19">
        <v>11043</v>
      </c>
      <c r="S5" s="19">
        <v>11125</v>
      </c>
      <c r="T5" s="19">
        <v>11185</v>
      </c>
      <c r="U5" s="19">
        <v>11903</v>
      </c>
      <c r="V5" s="19">
        <v>12333</v>
      </c>
      <c r="W5" s="19">
        <v>13607</v>
      </c>
      <c r="X5" s="19">
        <v>13627</v>
      </c>
      <c r="Y5" s="19">
        <v>17240</v>
      </c>
    </row>
    <row r="6" spans="1:26" x14ac:dyDescent="0.25">
      <c r="A6" s="7" t="s">
        <v>380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19">
        <v>3006</v>
      </c>
      <c r="M6" s="19">
        <v>3214</v>
      </c>
      <c r="N6" s="19">
        <v>3291</v>
      </c>
      <c r="O6" s="19">
        <v>3332</v>
      </c>
      <c r="P6" s="19">
        <v>3429</v>
      </c>
      <c r="Q6" s="19">
        <v>3477</v>
      </c>
      <c r="R6" s="19">
        <v>3602</v>
      </c>
      <c r="S6" s="19">
        <v>3760</v>
      </c>
      <c r="T6" s="19">
        <v>3945</v>
      </c>
      <c r="U6" s="19">
        <v>4097</v>
      </c>
      <c r="V6" s="19">
        <v>4361</v>
      </c>
      <c r="W6" s="19">
        <v>4404</v>
      </c>
      <c r="X6" s="19">
        <v>4610</v>
      </c>
      <c r="Y6" s="19">
        <v>4670</v>
      </c>
    </row>
    <row r="7" spans="1:26" x14ac:dyDescent="0.25">
      <c r="A7" s="7" t="s">
        <v>381</v>
      </c>
      <c r="B7" s="20"/>
      <c r="C7" s="19">
        <v>6906</v>
      </c>
      <c r="D7" s="19">
        <v>6639</v>
      </c>
      <c r="E7" s="19">
        <v>6919</v>
      </c>
      <c r="F7" s="19">
        <v>7271</v>
      </c>
      <c r="G7" s="19">
        <v>7639</v>
      </c>
      <c r="H7" s="19">
        <v>7814</v>
      </c>
      <c r="I7" s="19">
        <v>7825</v>
      </c>
      <c r="J7" s="19">
        <v>8144</v>
      </c>
      <c r="K7" s="19">
        <v>8419</v>
      </c>
      <c r="L7" s="19">
        <v>8979</v>
      </c>
      <c r="M7" s="19">
        <v>9373</v>
      </c>
      <c r="N7" s="19">
        <v>9344</v>
      </c>
      <c r="O7" s="19">
        <v>9499</v>
      </c>
      <c r="P7" s="19">
        <v>9676</v>
      </c>
      <c r="Q7" s="19">
        <v>10001</v>
      </c>
      <c r="R7" s="19">
        <v>10326</v>
      </c>
      <c r="S7" s="19">
        <v>10600</v>
      </c>
      <c r="T7" s="19">
        <v>10885</v>
      </c>
      <c r="U7" s="19">
        <v>11276</v>
      </c>
      <c r="V7" s="19">
        <v>11507</v>
      </c>
      <c r="W7" s="19">
        <v>11931</v>
      </c>
      <c r="X7" s="19">
        <v>12239</v>
      </c>
      <c r="Y7" s="19">
        <v>12411</v>
      </c>
    </row>
    <row r="8" spans="1:26" x14ac:dyDescent="0.25">
      <c r="A8" s="1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>
        <f>SUM(L5:L7)</f>
        <v>21949</v>
      </c>
      <c r="M8" s="22">
        <f t="shared" ref="M8:Y8" si="0">SUM(M5:M7)</f>
        <v>22615</v>
      </c>
      <c r="N8" s="22">
        <f t="shared" si="0"/>
        <v>22853</v>
      </c>
      <c r="O8" s="22">
        <f t="shared" si="0"/>
        <v>23333</v>
      </c>
      <c r="P8" s="22">
        <f t="shared" si="0"/>
        <v>23690</v>
      </c>
      <c r="Q8" s="22">
        <f t="shared" si="0"/>
        <v>24139</v>
      </c>
      <c r="R8" s="22">
        <f t="shared" si="0"/>
        <v>24971</v>
      </c>
      <c r="S8" s="22">
        <f t="shared" si="0"/>
        <v>25485</v>
      </c>
      <c r="T8" s="22">
        <f t="shared" si="0"/>
        <v>26015</v>
      </c>
      <c r="U8" s="22">
        <f t="shared" si="0"/>
        <v>27276</v>
      </c>
      <c r="V8" s="22">
        <f t="shared" si="0"/>
        <v>28201</v>
      </c>
      <c r="W8" s="22">
        <f t="shared" si="0"/>
        <v>29942</v>
      </c>
      <c r="X8" s="22">
        <f t="shared" si="0"/>
        <v>30476</v>
      </c>
      <c r="Y8" s="22">
        <f t="shared" si="0"/>
        <v>34321</v>
      </c>
    </row>
    <row r="9" spans="1:26" x14ac:dyDescent="0.25">
      <c r="A9" s="7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0"/>
      <c r="M9" s="10">
        <v>3.034306802132221</v>
      </c>
      <c r="N9" s="10">
        <v>1.0523988503205857</v>
      </c>
      <c r="O9" s="10">
        <v>2.1003806940007763</v>
      </c>
      <c r="P9" s="10">
        <v>1.5300218574550968</v>
      </c>
      <c r="Q9" s="10">
        <v>1.895314478682991</v>
      </c>
      <c r="R9" s="10">
        <v>3.4467045030862806</v>
      </c>
      <c r="S9" s="10">
        <v>2.0583877297665225</v>
      </c>
      <c r="T9" s="10">
        <v>2.0796546988424609</v>
      </c>
      <c r="U9" s="10">
        <v>4.84720353642129</v>
      </c>
      <c r="V9" s="10">
        <v>3.3912597155008086</v>
      </c>
      <c r="W9" s="10">
        <v>6.1735399453920081</v>
      </c>
      <c r="X9" s="10">
        <v>1.7834479994656363</v>
      </c>
      <c r="Y9" s="10">
        <v>12.616485103031906</v>
      </c>
    </row>
    <row r="10" spans="1:26" x14ac:dyDescent="0.25">
      <c r="A10" s="7" t="s">
        <v>383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1">
        <v>0.66105910408706736</v>
      </c>
      <c r="M10" s="21">
        <v>0.66275859380884128</v>
      </c>
      <c r="N10" s="21">
        <v>0.68398257255623562</v>
      </c>
      <c r="O10" s="21">
        <v>0.65293049185117114</v>
      </c>
      <c r="P10" s="21">
        <v>0.63547756715903436</v>
      </c>
      <c r="Q10" s="21">
        <v>0.64489568233270622</v>
      </c>
      <c r="R10" s="21">
        <v>0.65323434844379757</v>
      </c>
      <c r="S10" s="21">
        <v>0.63828508313860444</v>
      </c>
      <c r="T10" s="21">
        <v>0.61061338303051071</v>
      </c>
      <c r="U10" s="21">
        <v>0.6177986066236002</v>
      </c>
      <c r="V10" s="21">
        <v>0.6097389588189992</v>
      </c>
      <c r="W10" s="21">
        <v>0.62013468077623912</v>
      </c>
      <c r="X10" s="21">
        <v>0.60353068221582662</v>
      </c>
      <c r="Y10" s="10">
        <v>0.68953809124862631</v>
      </c>
    </row>
    <row r="11" spans="1:26" x14ac:dyDescent="0.25">
      <c r="A11" s="7" t="s">
        <v>382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0">
        <v>3320278</v>
      </c>
      <c r="M11" s="20">
        <v>3412253</v>
      </c>
      <c r="N11" s="20">
        <v>3341167</v>
      </c>
      <c r="O11" s="20">
        <v>3573581</v>
      </c>
      <c r="P11" s="20">
        <v>3727905</v>
      </c>
      <c r="Q11" s="20">
        <v>3743086</v>
      </c>
      <c r="R11" s="20">
        <v>3822671</v>
      </c>
      <c r="S11" s="20">
        <v>3992730</v>
      </c>
      <c r="T11" s="20">
        <v>4260470</v>
      </c>
      <c r="U11" s="20">
        <v>4415031</v>
      </c>
      <c r="V11" s="20">
        <v>4625094</v>
      </c>
      <c r="W11" s="20">
        <v>4828306</v>
      </c>
      <c r="X11" s="20">
        <v>5049619</v>
      </c>
      <c r="Y11" s="20">
        <v>4977390</v>
      </c>
    </row>
    <row r="13" spans="1:26" x14ac:dyDescent="0.25">
      <c r="A13" s="24" t="s">
        <v>425</v>
      </c>
    </row>
  </sheetData>
  <hyperlinks>
    <hyperlink ref="Z1" location="Information!A1" display="Tillbaka till information" xr:uid="{6B8FC1CD-702E-441F-A1C9-3BFE37A4D491}"/>
  </hyperlink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2756-2FD5-4075-9D12-A94B2BC53BF3}">
  <dimension ref="A1:P30"/>
  <sheetViews>
    <sheetView showGridLines="0" workbookViewId="0"/>
  </sheetViews>
  <sheetFormatPr defaultRowHeight="12.5" x14ac:dyDescent="0.25"/>
  <cols>
    <col min="1" max="1" width="14" customWidth="1"/>
  </cols>
  <sheetData>
    <row r="1" spans="1:16" s="1" customFormat="1" x14ac:dyDescent="0.25">
      <c r="A1" s="36" t="s">
        <v>684</v>
      </c>
      <c r="P1" s="94" t="s">
        <v>659</v>
      </c>
    </row>
    <row r="2" spans="1:16" s="1" customFormat="1" x14ac:dyDescent="0.25">
      <c r="A2" s="15" t="s">
        <v>709</v>
      </c>
    </row>
    <row r="4" spans="1:16" x14ac:dyDescent="0.25">
      <c r="A4" s="73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31" t="s">
        <v>11</v>
      </c>
      <c r="B5" s="23">
        <v>340</v>
      </c>
      <c r="C5" s="23">
        <v>360</v>
      </c>
      <c r="D5" s="23">
        <v>360</v>
      </c>
      <c r="E5" s="23">
        <v>346</v>
      </c>
      <c r="F5" s="23">
        <v>366</v>
      </c>
      <c r="G5" s="23">
        <v>387</v>
      </c>
      <c r="H5" s="23">
        <v>406</v>
      </c>
      <c r="I5" s="23">
        <v>402</v>
      </c>
      <c r="J5" s="23">
        <v>405</v>
      </c>
      <c r="K5" s="23">
        <v>435</v>
      </c>
      <c r="L5" s="23">
        <v>439</v>
      </c>
      <c r="M5" s="23">
        <v>457</v>
      </c>
      <c r="N5" s="23">
        <v>488</v>
      </c>
      <c r="O5" s="23">
        <v>544</v>
      </c>
    </row>
    <row r="6" spans="1:16" x14ac:dyDescent="0.25">
      <c r="A6" s="28" t="s">
        <v>12</v>
      </c>
      <c r="B6" s="19">
        <v>386</v>
      </c>
      <c r="C6" s="19">
        <v>407</v>
      </c>
      <c r="D6" s="19">
        <v>441</v>
      </c>
      <c r="E6" s="19">
        <v>430</v>
      </c>
      <c r="F6" s="19">
        <v>445</v>
      </c>
      <c r="G6" s="19">
        <v>441</v>
      </c>
      <c r="H6" s="19">
        <v>462</v>
      </c>
      <c r="I6" s="19">
        <v>470</v>
      </c>
      <c r="J6" s="19">
        <v>473</v>
      </c>
      <c r="K6" s="19">
        <v>485</v>
      </c>
      <c r="L6" s="19">
        <v>486</v>
      </c>
      <c r="M6" s="19">
        <v>529</v>
      </c>
      <c r="N6" s="19">
        <v>552</v>
      </c>
      <c r="O6" s="19">
        <v>542</v>
      </c>
    </row>
    <row r="7" spans="1:16" x14ac:dyDescent="0.25">
      <c r="A7" s="28" t="s">
        <v>414</v>
      </c>
      <c r="B7" s="75" t="s">
        <v>416</v>
      </c>
      <c r="C7" s="19">
        <v>329</v>
      </c>
      <c r="D7" s="19">
        <v>377</v>
      </c>
      <c r="E7" s="19">
        <v>305</v>
      </c>
      <c r="F7" s="19">
        <v>333</v>
      </c>
      <c r="G7" s="19">
        <v>340</v>
      </c>
      <c r="H7" s="19">
        <v>337</v>
      </c>
      <c r="I7" s="19">
        <v>365</v>
      </c>
      <c r="J7" s="19">
        <v>355</v>
      </c>
      <c r="K7" s="19">
        <v>396</v>
      </c>
      <c r="L7" s="19">
        <v>361</v>
      </c>
      <c r="M7" s="19">
        <v>366</v>
      </c>
      <c r="N7" s="19">
        <v>350</v>
      </c>
      <c r="O7" s="19">
        <v>353</v>
      </c>
    </row>
    <row r="8" spans="1:16" x14ac:dyDescent="0.25">
      <c r="A8" s="28" t="s">
        <v>14</v>
      </c>
      <c r="B8" s="19">
        <v>365</v>
      </c>
      <c r="C8" s="19">
        <v>394</v>
      </c>
      <c r="D8" s="19">
        <v>380</v>
      </c>
      <c r="E8" s="19">
        <v>387</v>
      </c>
      <c r="F8" s="19">
        <v>445</v>
      </c>
      <c r="G8" s="19">
        <v>466</v>
      </c>
      <c r="H8" s="19">
        <v>428</v>
      </c>
      <c r="I8" s="19">
        <v>486</v>
      </c>
      <c r="J8" s="19">
        <v>543</v>
      </c>
      <c r="K8" s="19">
        <v>636</v>
      </c>
      <c r="L8" s="19">
        <v>609</v>
      </c>
      <c r="M8" s="19">
        <v>537</v>
      </c>
      <c r="N8" s="19">
        <v>550</v>
      </c>
      <c r="O8" s="19">
        <v>581</v>
      </c>
    </row>
    <row r="9" spans="1:16" x14ac:dyDescent="0.25">
      <c r="A9" s="28" t="s">
        <v>15</v>
      </c>
      <c r="B9" s="19">
        <v>241</v>
      </c>
      <c r="C9" s="19">
        <v>257</v>
      </c>
      <c r="D9" s="19">
        <v>263</v>
      </c>
      <c r="E9" s="19">
        <v>267</v>
      </c>
      <c r="F9" s="19">
        <v>282</v>
      </c>
      <c r="G9" s="19">
        <v>293</v>
      </c>
      <c r="H9" s="19">
        <v>319</v>
      </c>
      <c r="I9" s="19">
        <v>319</v>
      </c>
      <c r="J9" s="19">
        <v>327</v>
      </c>
      <c r="K9" s="19">
        <v>343</v>
      </c>
      <c r="L9" s="19">
        <v>369</v>
      </c>
      <c r="M9" s="19">
        <v>395</v>
      </c>
      <c r="N9" s="19">
        <v>409</v>
      </c>
      <c r="O9" s="19">
        <v>413</v>
      </c>
    </row>
    <row r="10" spans="1:16" x14ac:dyDescent="0.25">
      <c r="A10" s="28" t="s">
        <v>16</v>
      </c>
      <c r="B10" s="19">
        <v>550</v>
      </c>
      <c r="C10" s="19">
        <v>596</v>
      </c>
      <c r="D10" s="19">
        <v>592</v>
      </c>
      <c r="E10" s="19">
        <v>553</v>
      </c>
      <c r="F10" s="19">
        <v>538</v>
      </c>
      <c r="G10" s="19">
        <v>537</v>
      </c>
      <c r="H10" s="19">
        <v>560</v>
      </c>
      <c r="I10" s="19">
        <v>525</v>
      </c>
      <c r="J10" s="19">
        <v>559</v>
      </c>
      <c r="K10" s="19">
        <v>563</v>
      </c>
      <c r="L10" s="19">
        <v>574</v>
      </c>
      <c r="M10" s="19">
        <v>578</v>
      </c>
      <c r="N10" s="19">
        <v>565</v>
      </c>
      <c r="O10" s="19">
        <v>612</v>
      </c>
    </row>
    <row r="11" spans="1:16" x14ac:dyDescent="0.25">
      <c r="A11" s="28" t="s">
        <v>17</v>
      </c>
      <c r="B11" s="19">
        <v>307</v>
      </c>
      <c r="C11" s="19">
        <v>325</v>
      </c>
      <c r="D11" s="19">
        <v>333</v>
      </c>
      <c r="E11" s="19">
        <v>306</v>
      </c>
      <c r="F11" s="19">
        <v>346</v>
      </c>
      <c r="G11" s="19">
        <v>466</v>
      </c>
      <c r="H11" s="19">
        <v>460</v>
      </c>
      <c r="I11" s="19">
        <v>476</v>
      </c>
      <c r="J11" s="19">
        <v>494</v>
      </c>
      <c r="K11" s="19">
        <v>541</v>
      </c>
      <c r="L11" s="19">
        <v>560</v>
      </c>
      <c r="M11" s="19">
        <v>552</v>
      </c>
      <c r="N11" s="19">
        <v>569</v>
      </c>
      <c r="O11" s="19">
        <v>564</v>
      </c>
    </row>
    <row r="12" spans="1:16" x14ac:dyDescent="0.25">
      <c r="A12" s="28" t="s">
        <v>18</v>
      </c>
      <c r="B12" s="19">
        <v>402</v>
      </c>
      <c r="C12" s="19">
        <v>420</v>
      </c>
      <c r="D12" s="19">
        <v>428</v>
      </c>
      <c r="E12" s="19">
        <v>432</v>
      </c>
      <c r="F12" s="19">
        <v>459</v>
      </c>
      <c r="G12" s="19">
        <v>454</v>
      </c>
      <c r="H12" s="19">
        <v>466</v>
      </c>
      <c r="I12" s="19">
        <v>488</v>
      </c>
      <c r="J12" s="19">
        <v>471</v>
      </c>
      <c r="K12" s="19">
        <v>512</v>
      </c>
      <c r="L12" s="19">
        <v>505</v>
      </c>
      <c r="M12" s="19">
        <v>556</v>
      </c>
      <c r="N12" s="19">
        <v>632</v>
      </c>
      <c r="O12" s="19">
        <v>610</v>
      </c>
    </row>
    <row r="13" spans="1:16" x14ac:dyDescent="0.25">
      <c r="A13" s="28" t="s">
        <v>19</v>
      </c>
      <c r="B13" s="19">
        <v>310</v>
      </c>
      <c r="C13" s="19">
        <v>307</v>
      </c>
      <c r="D13" s="19">
        <v>344</v>
      </c>
      <c r="E13" s="19">
        <v>353</v>
      </c>
      <c r="F13" s="19">
        <v>379</v>
      </c>
      <c r="G13" s="19">
        <v>231</v>
      </c>
      <c r="H13" s="19">
        <v>235</v>
      </c>
      <c r="I13" s="19">
        <v>233</v>
      </c>
      <c r="J13" s="19">
        <v>361</v>
      </c>
      <c r="K13" s="19">
        <v>385</v>
      </c>
      <c r="L13" s="19">
        <v>370</v>
      </c>
      <c r="M13" s="19">
        <v>415</v>
      </c>
      <c r="N13" s="19">
        <v>422</v>
      </c>
      <c r="O13" s="19">
        <v>435</v>
      </c>
    </row>
    <row r="14" spans="1:16" x14ac:dyDescent="0.25">
      <c r="A14" s="28" t="s">
        <v>20</v>
      </c>
      <c r="B14" s="19">
        <v>350</v>
      </c>
      <c r="C14" s="19">
        <v>380</v>
      </c>
      <c r="D14" s="19">
        <v>386</v>
      </c>
      <c r="E14" s="19">
        <v>382</v>
      </c>
      <c r="F14" s="19">
        <v>435</v>
      </c>
      <c r="G14" s="19">
        <v>491</v>
      </c>
      <c r="H14" s="19">
        <v>513</v>
      </c>
      <c r="I14" s="19">
        <v>532</v>
      </c>
      <c r="J14" s="19">
        <v>533</v>
      </c>
      <c r="K14" s="19">
        <v>539</v>
      </c>
      <c r="L14" s="19">
        <v>517</v>
      </c>
      <c r="M14" s="19">
        <v>551</v>
      </c>
      <c r="N14" s="19">
        <v>596</v>
      </c>
      <c r="O14" s="19">
        <v>557</v>
      </c>
    </row>
    <row r="15" spans="1:16" x14ac:dyDescent="0.25">
      <c r="A15" s="28" t="s">
        <v>21</v>
      </c>
      <c r="B15" s="19">
        <v>318</v>
      </c>
      <c r="C15" s="19">
        <v>333</v>
      </c>
      <c r="D15" s="19">
        <v>351</v>
      </c>
      <c r="E15" s="19">
        <v>355</v>
      </c>
      <c r="F15" s="19">
        <v>370</v>
      </c>
      <c r="G15" s="19">
        <v>382</v>
      </c>
      <c r="H15" s="19">
        <v>391</v>
      </c>
      <c r="I15" s="19">
        <v>407</v>
      </c>
      <c r="J15" s="19">
        <v>399</v>
      </c>
      <c r="K15" s="19">
        <v>400</v>
      </c>
      <c r="L15" s="19">
        <v>432</v>
      </c>
      <c r="M15" s="19">
        <v>416</v>
      </c>
      <c r="N15" s="19">
        <v>392</v>
      </c>
      <c r="O15" s="19">
        <v>436</v>
      </c>
    </row>
    <row r="16" spans="1:16" x14ac:dyDescent="0.25">
      <c r="A16" s="28" t="s">
        <v>22</v>
      </c>
      <c r="B16" s="19">
        <v>178</v>
      </c>
      <c r="C16" s="19">
        <v>187</v>
      </c>
      <c r="D16" s="19">
        <v>184</v>
      </c>
      <c r="E16" s="19">
        <v>184</v>
      </c>
      <c r="F16" s="19">
        <v>184</v>
      </c>
      <c r="G16" s="19">
        <v>183</v>
      </c>
      <c r="H16" s="19">
        <v>187</v>
      </c>
      <c r="I16" s="19">
        <v>192</v>
      </c>
      <c r="J16" s="19">
        <v>219</v>
      </c>
      <c r="K16" s="19">
        <v>200</v>
      </c>
      <c r="L16" s="19">
        <v>237</v>
      </c>
      <c r="M16" s="19">
        <v>203</v>
      </c>
      <c r="N16" s="19">
        <v>225</v>
      </c>
      <c r="O16" s="19">
        <v>214</v>
      </c>
    </row>
    <row r="17" spans="1:15" x14ac:dyDescent="0.25">
      <c r="A17" s="28" t="s">
        <v>23</v>
      </c>
      <c r="B17" s="19">
        <v>271</v>
      </c>
      <c r="C17" s="19">
        <v>297</v>
      </c>
      <c r="D17" s="19">
        <v>271</v>
      </c>
      <c r="E17" s="19">
        <v>277</v>
      </c>
      <c r="F17" s="19">
        <v>290</v>
      </c>
      <c r="G17" s="19">
        <v>284</v>
      </c>
      <c r="H17" s="19">
        <v>317</v>
      </c>
      <c r="I17" s="19">
        <v>349</v>
      </c>
      <c r="J17" s="19">
        <v>356</v>
      </c>
      <c r="K17" s="19">
        <v>354</v>
      </c>
      <c r="L17" s="19">
        <v>395</v>
      </c>
      <c r="M17" s="19">
        <v>465</v>
      </c>
      <c r="N17" s="19">
        <v>454</v>
      </c>
      <c r="O17" s="19">
        <v>428</v>
      </c>
    </row>
    <row r="18" spans="1:15" x14ac:dyDescent="0.25">
      <c r="A18" s="28" t="s">
        <v>24</v>
      </c>
      <c r="B18" s="19">
        <v>235</v>
      </c>
      <c r="C18" s="19">
        <v>245</v>
      </c>
      <c r="D18" s="19">
        <v>241</v>
      </c>
      <c r="E18" s="19">
        <v>241</v>
      </c>
      <c r="F18" s="19">
        <v>233</v>
      </c>
      <c r="G18" s="19">
        <v>240</v>
      </c>
      <c r="H18" s="19">
        <v>255</v>
      </c>
      <c r="I18" s="19">
        <v>258</v>
      </c>
      <c r="J18" s="19">
        <v>265</v>
      </c>
      <c r="K18" s="19">
        <v>293</v>
      </c>
      <c r="L18" s="19">
        <v>366</v>
      </c>
      <c r="M18" s="19">
        <v>252</v>
      </c>
      <c r="N18" s="19">
        <v>245</v>
      </c>
      <c r="O18" s="19">
        <v>273</v>
      </c>
    </row>
    <row r="19" spans="1:15" x14ac:dyDescent="0.25">
      <c r="A19" s="28" t="s">
        <v>25</v>
      </c>
      <c r="B19" s="19">
        <v>365</v>
      </c>
      <c r="C19" s="19">
        <v>421</v>
      </c>
      <c r="D19" s="19">
        <v>388</v>
      </c>
      <c r="E19" s="19">
        <v>373</v>
      </c>
      <c r="F19" s="19">
        <v>378</v>
      </c>
      <c r="G19" s="19">
        <v>385</v>
      </c>
      <c r="H19" s="19">
        <v>391</v>
      </c>
      <c r="I19" s="19">
        <v>404</v>
      </c>
      <c r="J19" s="19">
        <v>410</v>
      </c>
      <c r="K19" s="19">
        <v>415</v>
      </c>
      <c r="L19" s="19">
        <v>430</v>
      </c>
      <c r="M19" s="19">
        <v>473</v>
      </c>
      <c r="N19" s="19">
        <v>407</v>
      </c>
      <c r="O19" s="19">
        <v>395</v>
      </c>
    </row>
    <row r="20" spans="1:15" x14ac:dyDescent="0.25">
      <c r="A20" s="28" t="s">
        <v>26</v>
      </c>
      <c r="B20" s="19">
        <v>397</v>
      </c>
      <c r="C20" s="19">
        <v>448</v>
      </c>
      <c r="D20" s="19">
        <v>441</v>
      </c>
      <c r="E20" s="19">
        <v>471</v>
      </c>
      <c r="F20" s="19">
        <v>420</v>
      </c>
      <c r="G20" s="19">
        <v>442</v>
      </c>
      <c r="H20" s="19">
        <v>440</v>
      </c>
      <c r="I20" s="19">
        <v>412</v>
      </c>
      <c r="J20" s="19">
        <v>425</v>
      </c>
      <c r="K20" s="19">
        <v>410</v>
      </c>
      <c r="L20" s="19">
        <v>447</v>
      </c>
      <c r="M20" s="19">
        <v>452</v>
      </c>
      <c r="N20" s="19">
        <v>489</v>
      </c>
      <c r="O20" s="19">
        <v>483</v>
      </c>
    </row>
    <row r="21" spans="1:15" x14ac:dyDescent="0.25">
      <c r="A21" s="28" t="s">
        <v>27</v>
      </c>
      <c r="B21" s="19">
        <v>410</v>
      </c>
      <c r="C21" s="19">
        <v>434</v>
      </c>
      <c r="D21" s="19">
        <v>453</v>
      </c>
      <c r="E21" s="19">
        <v>433</v>
      </c>
      <c r="F21" s="19">
        <v>417</v>
      </c>
      <c r="G21" s="19">
        <v>434</v>
      </c>
      <c r="H21" s="19">
        <v>450</v>
      </c>
      <c r="I21" s="19">
        <v>432</v>
      </c>
      <c r="J21" s="19">
        <v>431</v>
      </c>
      <c r="K21" s="19">
        <v>444</v>
      </c>
      <c r="L21" s="19">
        <v>451</v>
      </c>
      <c r="M21" s="19">
        <v>452</v>
      </c>
      <c r="N21" s="19">
        <v>481</v>
      </c>
      <c r="O21" s="19">
        <v>491</v>
      </c>
    </row>
    <row r="22" spans="1:15" x14ac:dyDescent="0.25">
      <c r="A22" s="28" t="s">
        <v>28</v>
      </c>
      <c r="B22" s="19">
        <v>305</v>
      </c>
      <c r="C22" s="19">
        <v>296</v>
      </c>
      <c r="D22" s="19">
        <v>302</v>
      </c>
      <c r="E22" s="19">
        <v>289</v>
      </c>
      <c r="F22" s="19">
        <v>271</v>
      </c>
      <c r="G22" s="19">
        <v>281</v>
      </c>
      <c r="H22" s="19">
        <v>290</v>
      </c>
      <c r="I22" s="19">
        <v>294</v>
      </c>
      <c r="J22" s="19">
        <v>291</v>
      </c>
      <c r="K22" s="19">
        <v>291</v>
      </c>
      <c r="L22" s="19">
        <v>310</v>
      </c>
      <c r="M22" s="19">
        <v>321</v>
      </c>
      <c r="N22" s="19">
        <v>363</v>
      </c>
      <c r="O22" s="19">
        <v>339</v>
      </c>
    </row>
    <row r="23" spans="1:15" x14ac:dyDescent="0.25">
      <c r="A23" s="28" t="s">
        <v>29</v>
      </c>
      <c r="B23" s="19">
        <v>533</v>
      </c>
      <c r="C23" s="19">
        <v>558</v>
      </c>
      <c r="D23" s="19">
        <v>586</v>
      </c>
      <c r="E23" s="19">
        <v>599</v>
      </c>
      <c r="F23" s="19">
        <v>605</v>
      </c>
      <c r="G23" s="19">
        <v>595</v>
      </c>
      <c r="H23" s="19">
        <v>618</v>
      </c>
      <c r="I23" s="19">
        <v>648</v>
      </c>
      <c r="J23" s="19">
        <v>653</v>
      </c>
      <c r="K23" s="19">
        <v>676</v>
      </c>
      <c r="L23" s="19">
        <v>685</v>
      </c>
      <c r="M23" s="19">
        <v>700</v>
      </c>
      <c r="N23" s="19">
        <v>738</v>
      </c>
      <c r="O23" s="19">
        <v>755</v>
      </c>
    </row>
    <row r="24" spans="1:15" x14ac:dyDescent="0.25">
      <c r="A24" s="28" t="s">
        <v>30</v>
      </c>
      <c r="B24" s="19">
        <v>356</v>
      </c>
      <c r="C24" s="19">
        <v>379</v>
      </c>
      <c r="D24" s="19">
        <v>323</v>
      </c>
      <c r="E24" s="19">
        <v>371</v>
      </c>
      <c r="F24" s="19">
        <v>384</v>
      </c>
      <c r="G24" s="19">
        <v>293</v>
      </c>
      <c r="H24" s="19">
        <v>305</v>
      </c>
      <c r="I24" s="19">
        <v>326</v>
      </c>
      <c r="J24" s="19">
        <v>364</v>
      </c>
      <c r="K24" s="19">
        <v>403</v>
      </c>
      <c r="L24" s="19">
        <v>448</v>
      </c>
      <c r="M24" s="19">
        <v>596</v>
      </c>
      <c r="N24" s="19">
        <v>681</v>
      </c>
      <c r="O24" s="19">
        <v>582</v>
      </c>
    </row>
    <row r="25" spans="1:15" x14ac:dyDescent="0.25">
      <c r="A25" s="28" t="s">
        <v>31</v>
      </c>
      <c r="B25" s="19">
        <v>217</v>
      </c>
      <c r="C25" s="19">
        <v>215</v>
      </c>
      <c r="D25" s="19">
        <v>215</v>
      </c>
      <c r="E25" s="19">
        <v>218</v>
      </c>
      <c r="F25" s="19">
        <v>220</v>
      </c>
      <c r="G25" s="19">
        <v>224</v>
      </c>
      <c r="H25" s="19">
        <v>222</v>
      </c>
      <c r="I25" s="19">
        <v>229</v>
      </c>
      <c r="J25" s="19">
        <v>274</v>
      </c>
      <c r="K25" s="19">
        <v>280</v>
      </c>
      <c r="L25" s="19">
        <v>288</v>
      </c>
      <c r="M25" s="19">
        <v>294</v>
      </c>
      <c r="N25" s="19">
        <v>293</v>
      </c>
      <c r="O25" s="19">
        <v>302</v>
      </c>
    </row>
    <row r="26" spans="1:15" x14ac:dyDescent="0.25">
      <c r="A26" s="11" t="s">
        <v>32</v>
      </c>
      <c r="B26" s="22">
        <v>327</v>
      </c>
      <c r="C26" s="22">
        <v>347</v>
      </c>
      <c r="D26" s="22">
        <v>352</v>
      </c>
      <c r="E26" s="22">
        <v>354</v>
      </c>
      <c r="F26" s="22">
        <v>362</v>
      </c>
      <c r="G26" s="22">
        <v>364</v>
      </c>
      <c r="H26" s="22">
        <v>374</v>
      </c>
      <c r="I26" s="22">
        <v>386</v>
      </c>
      <c r="J26" s="22">
        <v>400</v>
      </c>
      <c r="K26" s="22">
        <v>410</v>
      </c>
      <c r="L26" s="22">
        <v>431</v>
      </c>
      <c r="M26" s="22">
        <v>430</v>
      </c>
      <c r="N26" s="22">
        <v>446</v>
      </c>
      <c r="O26" s="22">
        <v>450</v>
      </c>
    </row>
    <row r="28" spans="1:15" x14ac:dyDescent="0.25">
      <c r="A28" s="16" t="s">
        <v>427</v>
      </c>
    </row>
    <row r="29" spans="1:15" x14ac:dyDescent="0.25">
      <c r="A29" s="16" t="s">
        <v>415</v>
      </c>
    </row>
    <row r="30" spans="1:15" x14ac:dyDescent="0.25">
      <c r="A30" s="74" t="s">
        <v>417</v>
      </c>
    </row>
  </sheetData>
  <hyperlinks>
    <hyperlink ref="P1" location="Information!A1" display="Tillbaka till information" xr:uid="{B63ECE73-191A-46C1-BC66-8DB2B2BCD565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39B1-F3F0-4137-8422-9F7872EB9776}">
  <dimension ref="A1:P30"/>
  <sheetViews>
    <sheetView showGridLines="0" workbookViewId="0"/>
  </sheetViews>
  <sheetFormatPr defaultColWidth="8.7265625" defaultRowHeight="12.5" x14ac:dyDescent="0.25"/>
  <cols>
    <col min="1" max="1" width="12.90625" style="1" customWidth="1"/>
    <col min="2" max="16384" width="8.7265625" style="1"/>
  </cols>
  <sheetData>
    <row r="1" spans="1:16" x14ac:dyDescent="0.25">
      <c r="A1" s="36" t="s">
        <v>685</v>
      </c>
      <c r="P1" s="94" t="s">
        <v>659</v>
      </c>
    </row>
    <row r="2" spans="1:16" x14ac:dyDescent="0.25">
      <c r="A2" s="15" t="s">
        <v>699</v>
      </c>
    </row>
    <row r="4" spans="1:16" x14ac:dyDescent="0.25">
      <c r="A4" s="73" t="s">
        <v>6</v>
      </c>
      <c r="B4" s="44" t="s">
        <v>363</v>
      </c>
      <c r="C4" s="44" t="s">
        <v>364</v>
      </c>
      <c r="D4" s="44" t="s">
        <v>365</v>
      </c>
      <c r="E4" s="44" t="s">
        <v>366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  <c r="L4" s="44" t="s">
        <v>373</v>
      </c>
      <c r="M4" s="44" t="s">
        <v>374</v>
      </c>
      <c r="N4" s="44" t="s">
        <v>375</v>
      </c>
      <c r="O4" s="44" t="s">
        <v>376</v>
      </c>
    </row>
    <row r="5" spans="1:16" x14ac:dyDescent="0.25">
      <c r="A5" s="31" t="s">
        <v>11</v>
      </c>
      <c r="B5" s="23">
        <v>393</v>
      </c>
      <c r="C5" s="23">
        <v>402</v>
      </c>
      <c r="D5" s="23">
        <v>404</v>
      </c>
      <c r="E5" s="23">
        <v>383</v>
      </c>
      <c r="F5" s="23">
        <v>395</v>
      </c>
      <c r="G5" s="23">
        <v>414</v>
      </c>
      <c r="H5" s="23">
        <v>434</v>
      </c>
      <c r="I5" s="23">
        <v>431</v>
      </c>
      <c r="J5" s="23">
        <v>434</v>
      </c>
      <c r="K5" s="23">
        <v>462</v>
      </c>
      <c r="L5" s="23">
        <v>458</v>
      </c>
      <c r="M5" s="23">
        <v>468</v>
      </c>
      <c r="N5" s="23">
        <v>491</v>
      </c>
      <c r="O5" s="23">
        <v>544</v>
      </c>
    </row>
    <row r="6" spans="1:16" x14ac:dyDescent="0.25">
      <c r="A6" s="28" t="s">
        <v>12</v>
      </c>
      <c r="B6" s="19">
        <v>446</v>
      </c>
      <c r="C6" s="19">
        <v>455</v>
      </c>
      <c r="D6" s="19">
        <v>495</v>
      </c>
      <c r="E6" s="19">
        <v>475</v>
      </c>
      <c r="F6" s="19">
        <v>480</v>
      </c>
      <c r="G6" s="19">
        <v>472</v>
      </c>
      <c r="H6" s="19">
        <v>494</v>
      </c>
      <c r="I6" s="19">
        <v>503</v>
      </c>
      <c r="J6" s="19">
        <v>507</v>
      </c>
      <c r="K6" s="19">
        <v>515</v>
      </c>
      <c r="L6" s="19">
        <v>507</v>
      </c>
      <c r="M6" s="19">
        <v>541</v>
      </c>
      <c r="N6" s="19">
        <v>555</v>
      </c>
      <c r="O6" s="19">
        <v>542</v>
      </c>
    </row>
    <row r="7" spans="1:16" x14ac:dyDescent="0.25">
      <c r="A7" s="28" t="s">
        <v>414</v>
      </c>
      <c r="B7" s="75" t="s">
        <v>416</v>
      </c>
      <c r="C7" s="19">
        <v>368</v>
      </c>
      <c r="D7" s="19">
        <v>423</v>
      </c>
      <c r="E7" s="19">
        <v>337</v>
      </c>
      <c r="F7" s="19">
        <v>359</v>
      </c>
      <c r="G7" s="19">
        <v>363</v>
      </c>
      <c r="H7" s="19">
        <v>361</v>
      </c>
      <c r="I7" s="19">
        <v>391</v>
      </c>
      <c r="J7" s="19">
        <v>380</v>
      </c>
      <c r="K7" s="19">
        <v>421</v>
      </c>
      <c r="L7" s="19">
        <v>376</v>
      </c>
      <c r="M7" s="19">
        <v>374</v>
      </c>
      <c r="N7" s="19">
        <v>352</v>
      </c>
      <c r="O7" s="19">
        <v>353</v>
      </c>
    </row>
    <row r="8" spans="1:16" x14ac:dyDescent="0.25">
      <c r="A8" s="28" t="s">
        <v>14</v>
      </c>
      <c r="B8" s="19">
        <v>422</v>
      </c>
      <c r="C8" s="19">
        <v>440</v>
      </c>
      <c r="D8" s="19">
        <v>426</v>
      </c>
      <c r="E8" s="19">
        <v>428</v>
      </c>
      <c r="F8" s="19">
        <v>480</v>
      </c>
      <c r="G8" s="19">
        <v>499</v>
      </c>
      <c r="H8" s="19">
        <v>458</v>
      </c>
      <c r="I8" s="19">
        <v>520</v>
      </c>
      <c r="J8" s="19">
        <v>582</v>
      </c>
      <c r="K8" s="19">
        <v>675</v>
      </c>
      <c r="L8" s="19">
        <v>635</v>
      </c>
      <c r="M8" s="19">
        <v>550</v>
      </c>
      <c r="N8" s="19">
        <v>553</v>
      </c>
      <c r="O8" s="19">
        <v>581</v>
      </c>
    </row>
    <row r="9" spans="1:16" x14ac:dyDescent="0.25">
      <c r="A9" s="28" t="s">
        <v>15</v>
      </c>
      <c r="B9" s="19">
        <v>278</v>
      </c>
      <c r="C9" s="19">
        <v>287</v>
      </c>
      <c r="D9" s="19">
        <v>295</v>
      </c>
      <c r="E9" s="19">
        <v>296</v>
      </c>
      <c r="F9" s="19">
        <v>304</v>
      </c>
      <c r="G9" s="19">
        <v>313</v>
      </c>
      <c r="H9" s="19">
        <v>342</v>
      </c>
      <c r="I9" s="19">
        <v>341</v>
      </c>
      <c r="J9" s="19">
        <v>351</v>
      </c>
      <c r="K9" s="19">
        <v>365</v>
      </c>
      <c r="L9" s="19">
        <v>385</v>
      </c>
      <c r="M9" s="19">
        <v>404</v>
      </c>
      <c r="N9" s="19">
        <v>411</v>
      </c>
      <c r="O9" s="19">
        <v>413</v>
      </c>
    </row>
    <row r="10" spans="1:16" x14ac:dyDescent="0.25">
      <c r="A10" s="28" t="s">
        <v>16</v>
      </c>
      <c r="B10" s="19">
        <v>636</v>
      </c>
      <c r="C10" s="19">
        <v>666</v>
      </c>
      <c r="D10" s="19">
        <v>664</v>
      </c>
      <c r="E10" s="19">
        <v>612</v>
      </c>
      <c r="F10" s="19">
        <v>581</v>
      </c>
      <c r="G10" s="19">
        <v>574</v>
      </c>
      <c r="H10" s="19">
        <v>599</v>
      </c>
      <c r="I10" s="19">
        <v>562</v>
      </c>
      <c r="J10" s="19">
        <v>599</v>
      </c>
      <c r="K10" s="19">
        <v>598</v>
      </c>
      <c r="L10" s="19">
        <v>598</v>
      </c>
      <c r="M10" s="19">
        <v>591</v>
      </c>
      <c r="N10" s="19">
        <v>567</v>
      </c>
      <c r="O10" s="19">
        <v>612</v>
      </c>
    </row>
    <row r="11" spans="1:16" x14ac:dyDescent="0.25">
      <c r="A11" s="28" t="s">
        <v>17</v>
      </c>
      <c r="B11" s="19">
        <v>355</v>
      </c>
      <c r="C11" s="19">
        <v>363</v>
      </c>
      <c r="D11" s="19">
        <v>374</v>
      </c>
      <c r="E11" s="19">
        <v>338</v>
      </c>
      <c r="F11" s="19">
        <v>373</v>
      </c>
      <c r="G11" s="19">
        <v>498</v>
      </c>
      <c r="H11" s="19">
        <v>492</v>
      </c>
      <c r="I11" s="19">
        <v>510</v>
      </c>
      <c r="J11" s="19">
        <v>530</v>
      </c>
      <c r="K11" s="19">
        <v>575</v>
      </c>
      <c r="L11" s="19">
        <v>584</v>
      </c>
      <c r="M11" s="19">
        <v>564</v>
      </c>
      <c r="N11" s="19">
        <v>572</v>
      </c>
      <c r="O11" s="19">
        <v>564</v>
      </c>
    </row>
    <row r="12" spans="1:16" x14ac:dyDescent="0.25">
      <c r="A12" s="28" t="s">
        <v>18</v>
      </c>
      <c r="B12" s="19">
        <v>465</v>
      </c>
      <c r="C12" s="19">
        <v>469</v>
      </c>
      <c r="D12" s="19">
        <v>480</v>
      </c>
      <c r="E12" s="19">
        <v>479</v>
      </c>
      <c r="F12" s="19">
        <v>495</v>
      </c>
      <c r="G12" s="19">
        <v>485</v>
      </c>
      <c r="H12" s="19">
        <v>499</v>
      </c>
      <c r="I12" s="19">
        <v>523</v>
      </c>
      <c r="J12" s="19">
        <v>505</v>
      </c>
      <c r="K12" s="19">
        <v>543</v>
      </c>
      <c r="L12" s="19">
        <v>527</v>
      </c>
      <c r="M12" s="19">
        <v>569</v>
      </c>
      <c r="N12" s="19">
        <v>635</v>
      </c>
      <c r="O12" s="19">
        <v>610</v>
      </c>
    </row>
    <row r="13" spans="1:16" x14ac:dyDescent="0.25">
      <c r="A13" s="28" t="s">
        <v>19</v>
      </c>
      <c r="B13" s="19">
        <v>359</v>
      </c>
      <c r="C13" s="19">
        <v>343</v>
      </c>
      <c r="D13" s="19">
        <v>386</v>
      </c>
      <c r="E13" s="19">
        <v>391</v>
      </c>
      <c r="F13" s="19">
        <v>409</v>
      </c>
      <c r="G13" s="19">
        <v>247</v>
      </c>
      <c r="H13" s="19">
        <v>251</v>
      </c>
      <c r="I13" s="19">
        <v>249</v>
      </c>
      <c r="J13" s="19">
        <v>387</v>
      </c>
      <c r="K13" s="19">
        <v>409</v>
      </c>
      <c r="L13" s="19">
        <v>385</v>
      </c>
      <c r="M13" s="19">
        <v>425</v>
      </c>
      <c r="N13" s="19">
        <v>424</v>
      </c>
      <c r="O13" s="19">
        <v>435</v>
      </c>
    </row>
    <row r="14" spans="1:16" x14ac:dyDescent="0.25">
      <c r="A14" s="28" t="s">
        <v>20</v>
      </c>
      <c r="B14" s="19">
        <v>405</v>
      </c>
      <c r="C14" s="19">
        <v>425</v>
      </c>
      <c r="D14" s="19">
        <v>432</v>
      </c>
      <c r="E14" s="19">
        <v>423</v>
      </c>
      <c r="F14" s="19">
        <v>469</v>
      </c>
      <c r="G14" s="19">
        <v>525</v>
      </c>
      <c r="H14" s="19">
        <v>549</v>
      </c>
      <c r="I14" s="19">
        <v>570</v>
      </c>
      <c r="J14" s="19">
        <v>571</v>
      </c>
      <c r="K14" s="19">
        <v>572</v>
      </c>
      <c r="L14" s="19">
        <v>539</v>
      </c>
      <c r="M14" s="19">
        <v>564</v>
      </c>
      <c r="N14" s="19">
        <v>599</v>
      </c>
      <c r="O14" s="19">
        <v>557</v>
      </c>
    </row>
    <row r="15" spans="1:16" x14ac:dyDescent="0.25">
      <c r="A15" s="28" t="s">
        <v>21</v>
      </c>
      <c r="B15" s="19">
        <v>368</v>
      </c>
      <c r="C15" s="19">
        <v>372</v>
      </c>
      <c r="D15" s="19">
        <v>393</v>
      </c>
      <c r="E15" s="19">
        <v>393</v>
      </c>
      <c r="F15" s="19">
        <v>399</v>
      </c>
      <c r="G15" s="19">
        <v>408</v>
      </c>
      <c r="H15" s="19">
        <v>418</v>
      </c>
      <c r="I15" s="19">
        <v>436</v>
      </c>
      <c r="J15" s="19">
        <v>428</v>
      </c>
      <c r="K15" s="19">
        <v>425</v>
      </c>
      <c r="L15" s="19">
        <v>451</v>
      </c>
      <c r="M15" s="19">
        <v>425</v>
      </c>
      <c r="N15" s="19">
        <v>394</v>
      </c>
      <c r="O15" s="19">
        <v>436</v>
      </c>
    </row>
    <row r="16" spans="1:16" x14ac:dyDescent="0.25">
      <c r="A16" s="28" t="s">
        <v>22</v>
      </c>
      <c r="B16" s="19">
        <v>205</v>
      </c>
      <c r="C16" s="19">
        <v>209</v>
      </c>
      <c r="D16" s="19">
        <v>206</v>
      </c>
      <c r="E16" s="19">
        <v>204</v>
      </c>
      <c r="F16" s="19">
        <v>198</v>
      </c>
      <c r="G16" s="19">
        <v>196</v>
      </c>
      <c r="H16" s="19">
        <v>200</v>
      </c>
      <c r="I16" s="19">
        <v>205</v>
      </c>
      <c r="J16" s="19">
        <v>235</v>
      </c>
      <c r="K16" s="19">
        <v>212</v>
      </c>
      <c r="L16" s="19">
        <v>247</v>
      </c>
      <c r="M16" s="19">
        <v>208</v>
      </c>
      <c r="N16" s="19">
        <v>226</v>
      </c>
      <c r="O16" s="19">
        <v>214</v>
      </c>
    </row>
    <row r="17" spans="1:15" x14ac:dyDescent="0.25">
      <c r="A17" s="28" t="s">
        <v>23</v>
      </c>
      <c r="B17" s="19">
        <v>313</v>
      </c>
      <c r="C17" s="19">
        <v>332</v>
      </c>
      <c r="D17" s="19">
        <v>304</v>
      </c>
      <c r="E17" s="19">
        <v>307</v>
      </c>
      <c r="F17" s="19">
        <v>313</v>
      </c>
      <c r="G17" s="19">
        <v>304</v>
      </c>
      <c r="H17" s="19">
        <v>339</v>
      </c>
      <c r="I17" s="19">
        <v>374</v>
      </c>
      <c r="J17" s="19">
        <v>382</v>
      </c>
      <c r="K17" s="19">
        <v>376</v>
      </c>
      <c r="L17" s="19">
        <v>412</v>
      </c>
      <c r="M17" s="19">
        <v>476</v>
      </c>
      <c r="N17" s="19">
        <v>456</v>
      </c>
      <c r="O17" s="19">
        <v>428</v>
      </c>
    </row>
    <row r="18" spans="1:15" x14ac:dyDescent="0.25">
      <c r="A18" s="28" t="s">
        <v>24</v>
      </c>
      <c r="B18" s="19">
        <v>271</v>
      </c>
      <c r="C18" s="19">
        <v>273</v>
      </c>
      <c r="D18" s="19">
        <v>270</v>
      </c>
      <c r="E18" s="19">
        <v>267</v>
      </c>
      <c r="F18" s="19">
        <v>252</v>
      </c>
      <c r="G18" s="19">
        <v>256</v>
      </c>
      <c r="H18" s="19">
        <v>272</v>
      </c>
      <c r="I18" s="19">
        <v>276</v>
      </c>
      <c r="J18" s="19">
        <v>285</v>
      </c>
      <c r="K18" s="19">
        <v>311</v>
      </c>
      <c r="L18" s="19">
        <v>382</v>
      </c>
      <c r="M18" s="19">
        <v>258</v>
      </c>
      <c r="N18" s="19">
        <v>246</v>
      </c>
      <c r="O18" s="19">
        <v>273</v>
      </c>
    </row>
    <row r="19" spans="1:15" x14ac:dyDescent="0.25">
      <c r="A19" s="28" t="s">
        <v>25</v>
      </c>
      <c r="B19" s="19">
        <v>422</v>
      </c>
      <c r="C19" s="19">
        <v>470</v>
      </c>
      <c r="D19" s="19">
        <v>435</v>
      </c>
      <c r="E19" s="19">
        <v>413</v>
      </c>
      <c r="F19" s="19">
        <v>407</v>
      </c>
      <c r="G19" s="19">
        <v>411</v>
      </c>
      <c r="H19" s="19">
        <v>418</v>
      </c>
      <c r="I19" s="19">
        <v>433</v>
      </c>
      <c r="J19" s="19">
        <v>439</v>
      </c>
      <c r="K19" s="19">
        <v>441</v>
      </c>
      <c r="L19" s="19">
        <v>449</v>
      </c>
      <c r="M19" s="19">
        <v>484</v>
      </c>
      <c r="N19" s="19">
        <v>409</v>
      </c>
      <c r="O19" s="19">
        <v>395</v>
      </c>
    </row>
    <row r="20" spans="1:15" x14ac:dyDescent="0.25">
      <c r="A20" s="28" t="s">
        <v>26</v>
      </c>
      <c r="B20" s="19">
        <v>459</v>
      </c>
      <c r="C20" s="19">
        <v>500</v>
      </c>
      <c r="D20" s="19">
        <v>494</v>
      </c>
      <c r="E20" s="19">
        <v>521</v>
      </c>
      <c r="F20" s="19">
        <v>453</v>
      </c>
      <c r="G20" s="19">
        <v>472</v>
      </c>
      <c r="H20" s="19">
        <v>471</v>
      </c>
      <c r="I20" s="19">
        <v>441</v>
      </c>
      <c r="J20" s="19">
        <v>456</v>
      </c>
      <c r="K20" s="19">
        <v>435</v>
      </c>
      <c r="L20" s="19">
        <v>466</v>
      </c>
      <c r="M20" s="19">
        <v>462</v>
      </c>
      <c r="N20" s="19">
        <v>492</v>
      </c>
      <c r="O20" s="19">
        <v>483</v>
      </c>
    </row>
    <row r="21" spans="1:15" x14ac:dyDescent="0.25">
      <c r="A21" s="28" t="s">
        <v>27</v>
      </c>
      <c r="B21" s="19">
        <v>474</v>
      </c>
      <c r="C21" s="19">
        <v>485</v>
      </c>
      <c r="D21" s="19">
        <v>507</v>
      </c>
      <c r="E21" s="19">
        <v>479</v>
      </c>
      <c r="F21" s="19">
        <v>450</v>
      </c>
      <c r="G21" s="19">
        <v>464</v>
      </c>
      <c r="H21" s="19">
        <v>481</v>
      </c>
      <c r="I21" s="19">
        <v>463</v>
      </c>
      <c r="J21" s="19">
        <v>462</v>
      </c>
      <c r="K21" s="19">
        <v>471</v>
      </c>
      <c r="L21" s="19">
        <v>471</v>
      </c>
      <c r="M21" s="19">
        <v>463</v>
      </c>
      <c r="N21" s="19">
        <v>483</v>
      </c>
      <c r="O21" s="19">
        <v>491</v>
      </c>
    </row>
    <row r="22" spans="1:15" x14ac:dyDescent="0.25">
      <c r="A22" s="28" t="s">
        <v>28</v>
      </c>
      <c r="B22" s="19">
        <v>353</v>
      </c>
      <c r="C22" s="19">
        <v>331</v>
      </c>
      <c r="D22" s="19">
        <v>339</v>
      </c>
      <c r="E22" s="19">
        <v>320</v>
      </c>
      <c r="F22" s="19">
        <v>293</v>
      </c>
      <c r="G22" s="19">
        <v>300</v>
      </c>
      <c r="H22" s="19">
        <v>310</v>
      </c>
      <c r="I22" s="19">
        <v>315</v>
      </c>
      <c r="J22" s="19">
        <v>312</v>
      </c>
      <c r="K22" s="19">
        <v>309</v>
      </c>
      <c r="L22" s="19">
        <v>323</v>
      </c>
      <c r="M22" s="19">
        <v>329</v>
      </c>
      <c r="N22" s="19">
        <v>364</v>
      </c>
      <c r="O22" s="19">
        <v>339</v>
      </c>
    </row>
    <row r="23" spans="1:15" x14ac:dyDescent="0.25">
      <c r="A23" s="28" t="s">
        <v>29</v>
      </c>
      <c r="B23" s="19">
        <v>616</v>
      </c>
      <c r="C23" s="19">
        <v>623</v>
      </c>
      <c r="D23" s="19">
        <v>656</v>
      </c>
      <c r="E23" s="19">
        <v>663</v>
      </c>
      <c r="F23" s="19">
        <v>652</v>
      </c>
      <c r="G23" s="19">
        <v>637</v>
      </c>
      <c r="H23" s="19">
        <v>661</v>
      </c>
      <c r="I23" s="19">
        <v>695</v>
      </c>
      <c r="J23" s="19">
        <v>700</v>
      </c>
      <c r="K23" s="19">
        <v>718</v>
      </c>
      <c r="L23" s="19">
        <v>714</v>
      </c>
      <c r="M23" s="19">
        <v>716</v>
      </c>
      <c r="N23" s="19">
        <v>742</v>
      </c>
      <c r="O23" s="19">
        <v>755</v>
      </c>
    </row>
    <row r="24" spans="1:15" x14ac:dyDescent="0.25">
      <c r="A24" s="28" t="s">
        <v>30</v>
      </c>
      <c r="B24" s="19">
        <v>412</v>
      </c>
      <c r="C24" s="19">
        <v>424</v>
      </c>
      <c r="D24" s="19">
        <v>362</v>
      </c>
      <c r="E24" s="19">
        <v>411</v>
      </c>
      <c r="F24" s="19">
        <v>414</v>
      </c>
      <c r="G24" s="19">
        <v>313</v>
      </c>
      <c r="H24" s="19">
        <v>326</v>
      </c>
      <c r="I24" s="19">
        <v>350</v>
      </c>
      <c r="J24" s="19">
        <v>390</v>
      </c>
      <c r="K24" s="19">
        <v>428</v>
      </c>
      <c r="L24" s="19">
        <v>468</v>
      </c>
      <c r="M24" s="19">
        <v>609</v>
      </c>
      <c r="N24" s="19">
        <v>685</v>
      </c>
      <c r="O24" s="19">
        <v>582</v>
      </c>
    </row>
    <row r="25" spans="1:15" x14ac:dyDescent="0.25">
      <c r="A25" s="28" t="s">
        <v>31</v>
      </c>
      <c r="B25" s="19">
        <v>251</v>
      </c>
      <c r="C25" s="19">
        <v>240</v>
      </c>
      <c r="D25" s="19">
        <v>241</v>
      </c>
      <c r="E25" s="19">
        <v>242</v>
      </c>
      <c r="F25" s="19">
        <v>238</v>
      </c>
      <c r="G25" s="19">
        <v>239</v>
      </c>
      <c r="H25" s="19">
        <v>238</v>
      </c>
      <c r="I25" s="19">
        <v>245</v>
      </c>
      <c r="J25" s="19">
        <v>294</v>
      </c>
      <c r="K25" s="19">
        <v>298</v>
      </c>
      <c r="L25" s="19">
        <v>300</v>
      </c>
      <c r="M25" s="19">
        <v>301</v>
      </c>
      <c r="N25" s="19">
        <v>294</v>
      </c>
      <c r="O25" s="19">
        <v>302</v>
      </c>
    </row>
    <row r="26" spans="1:15" x14ac:dyDescent="0.25">
      <c r="A26" s="11" t="s">
        <v>32</v>
      </c>
      <c r="B26" s="22">
        <v>378</v>
      </c>
      <c r="C26" s="22">
        <v>388</v>
      </c>
      <c r="D26" s="22">
        <v>395</v>
      </c>
      <c r="E26" s="22">
        <v>392</v>
      </c>
      <c r="F26" s="22">
        <v>390</v>
      </c>
      <c r="G26" s="22">
        <v>389</v>
      </c>
      <c r="H26" s="22">
        <v>399</v>
      </c>
      <c r="I26" s="22">
        <v>413</v>
      </c>
      <c r="J26" s="22">
        <v>429</v>
      </c>
      <c r="K26" s="22">
        <v>435</v>
      </c>
      <c r="L26" s="22">
        <v>449</v>
      </c>
      <c r="M26" s="22">
        <v>440</v>
      </c>
      <c r="N26" s="22">
        <v>449</v>
      </c>
      <c r="O26" s="22">
        <v>450</v>
      </c>
    </row>
    <row r="28" spans="1:15" x14ac:dyDescent="0.25">
      <c r="A28" s="16" t="s">
        <v>427</v>
      </c>
    </row>
    <row r="29" spans="1:15" x14ac:dyDescent="0.25">
      <c r="A29" s="16" t="s">
        <v>415</v>
      </c>
    </row>
    <row r="30" spans="1:15" x14ac:dyDescent="0.25">
      <c r="A30" s="74" t="s">
        <v>417</v>
      </c>
    </row>
  </sheetData>
  <hyperlinks>
    <hyperlink ref="P1" location="Information!A1" display="Tillbaka till information" xr:uid="{AFA66A89-845E-4750-B1B1-8ECD062B517A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9375-CF39-4558-BA64-2468E3F0BE6B}">
  <dimension ref="A1:Y14"/>
  <sheetViews>
    <sheetView showGridLines="0" workbookViewId="0">
      <selection activeCell="Y1" sqref="Y1"/>
    </sheetView>
  </sheetViews>
  <sheetFormatPr defaultRowHeight="12.5" x14ac:dyDescent="0.25"/>
  <cols>
    <col min="1" max="1" width="30" customWidth="1"/>
  </cols>
  <sheetData>
    <row r="1" spans="1:25" x14ac:dyDescent="0.25">
      <c r="A1" s="36" t="s">
        <v>712</v>
      </c>
      <c r="Y1" s="94" t="s">
        <v>659</v>
      </c>
    </row>
    <row r="2" spans="1:25" x14ac:dyDescent="0.25">
      <c r="A2" s="15" t="s">
        <v>732</v>
      </c>
    </row>
    <row r="3" spans="1:25" x14ac:dyDescent="0.25">
      <c r="A3" s="1"/>
    </row>
    <row r="4" spans="1:25" x14ac:dyDescent="0.25">
      <c r="A4" s="44" t="s">
        <v>6</v>
      </c>
      <c r="B4" s="44" t="s">
        <v>354</v>
      </c>
      <c r="C4" s="44" t="s">
        <v>355</v>
      </c>
      <c r="D4" s="44" t="s">
        <v>356</v>
      </c>
      <c r="E4" s="44" t="s">
        <v>357</v>
      </c>
      <c r="F4" s="44" t="s">
        <v>358</v>
      </c>
      <c r="G4" s="44" t="s">
        <v>359</v>
      </c>
      <c r="H4" s="44" t="s">
        <v>360</v>
      </c>
      <c r="I4" s="44" t="s">
        <v>361</v>
      </c>
      <c r="J4" s="44" t="s">
        <v>362</v>
      </c>
      <c r="K4" s="44" t="s">
        <v>363</v>
      </c>
      <c r="L4" s="44" t="s">
        <v>364</v>
      </c>
      <c r="M4" s="44" t="s">
        <v>365</v>
      </c>
      <c r="N4" s="44" t="s">
        <v>366</v>
      </c>
      <c r="O4" s="44" t="s">
        <v>367</v>
      </c>
      <c r="P4" s="44" t="s">
        <v>368</v>
      </c>
      <c r="Q4" s="44" t="s">
        <v>369</v>
      </c>
      <c r="R4" s="44" t="s">
        <v>370</v>
      </c>
      <c r="S4" s="44" t="s">
        <v>371</v>
      </c>
      <c r="T4" s="44" t="s">
        <v>372</v>
      </c>
      <c r="U4" s="44" t="s">
        <v>373</v>
      </c>
      <c r="V4" s="44" t="s">
        <v>374</v>
      </c>
      <c r="W4" s="44" t="s">
        <v>375</v>
      </c>
      <c r="X4" s="44" t="s">
        <v>376</v>
      </c>
    </row>
    <row r="5" spans="1:25" x14ac:dyDescent="0.25">
      <c r="A5" s="96" t="s">
        <v>734</v>
      </c>
      <c r="B5" s="23">
        <v>2506</v>
      </c>
      <c r="C5" s="23">
        <v>2095</v>
      </c>
      <c r="D5" s="23">
        <v>2056</v>
      </c>
      <c r="E5" s="23">
        <v>2215</v>
      </c>
      <c r="F5" s="23">
        <v>2387</v>
      </c>
      <c r="G5" s="23">
        <v>2321</v>
      </c>
      <c r="H5" s="23">
        <v>2417</v>
      </c>
      <c r="I5" s="23">
        <v>2622</v>
      </c>
      <c r="J5" s="23">
        <v>2622</v>
      </c>
      <c r="K5" s="23">
        <v>2999</v>
      </c>
      <c r="L5" s="23">
        <v>3210</v>
      </c>
      <c r="M5" s="23">
        <v>3192</v>
      </c>
      <c r="N5" s="23">
        <v>3239</v>
      </c>
      <c r="O5" s="23">
        <v>3306</v>
      </c>
      <c r="P5" s="23">
        <v>3440</v>
      </c>
      <c r="Q5" s="23">
        <v>3549</v>
      </c>
      <c r="R5" s="23">
        <v>3682</v>
      </c>
      <c r="S5" s="23">
        <v>3762</v>
      </c>
      <c r="T5" s="23">
        <v>3927</v>
      </c>
      <c r="U5" s="23">
        <v>3989</v>
      </c>
      <c r="V5" s="23">
        <v>4196</v>
      </c>
      <c r="W5" s="23">
        <v>4368</v>
      </c>
      <c r="X5" s="23">
        <v>4418</v>
      </c>
    </row>
    <row r="6" spans="1:25" x14ac:dyDescent="0.25">
      <c r="A6" s="38" t="s">
        <v>34</v>
      </c>
      <c r="B6" s="19">
        <v>2698</v>
      </c>
      <c r="C6" s="19">
        <v>2817</v>
      </c>
      <c r="D6" s="19">
        <v>2944</v>
      </c>
      <c r="E6" s="19">
        <v>3056</v>
      </c>
      <c r="F6" s="19">
        <v>3186</v>
      </c>
      <c r="G6" s="19">
        <v>3317</v>
      </c>
      <c r="H6" s="19">
        <v>3256</v>
      </c>
      <c r="I6" s="19">
        <v>3339</v>
      </c>
      <c r="J6" s="19">
        <v>3496</v>
      </c>
      <c r="K6" s="19">
        <v>3634</v>
      </c>
      <c r="L6" s="19">
        <v>3726</v>
      </c>
      <c r="M6" s="19">
        <v>3760</v>
      </c>
      <c r="N6" s="19">
        <v>3835</v>
      </c>
      <c r="O6" s="19">
        <v>3916</v>
      </c>
      <c r="P6" s="19">
        <v>4021</v>
      </c>
      <c r="Q6" s="19">
        <v>4112</v>
      </c>
      <c r="R6" s="19">
        <v>4197</v>
      </c>
      <c r="S6" s="19">
        <v>4284</v>
      </c>
      <c r="T6" s="19">
        <v>4422</v>
      </c>
      <c r="U6" s="19">
        <v>4478</v>
      </c>
      <c r="V6" s="19">
        <v>4578</v>
      </c>
      <c r="W6" s="19">
        <v>4633</v>
      </c>
      <c r="X6" s="19">
        <v>4690</v>
      </c>
    </row>
    <row r="7" spans="1:25" x14ac:dyDescent="0.25">
      <c r="A7" s="38" t="s">
        <v>741</v>
      </c>
      <c r="B7" s="19">
        <v>1186</v>
      </c>
      <c r="C7" s="19">
        <v>1234</v>
      </c>
      <c r="D7" s="19">
        <v>1322</v>
      </c>
      <c r="E7" s="19">
        <v>1424</v>
      </c>
      <c r="F7" s="19">
        <v>1473</v>
      </c>
      <c r="G7" s="19">
        <v>1569</v>
      </c>
      <c r="H7" s="19">
        <v>1598</v>
      </c>
      <c r="I7" s="19">
        <v>1640</v>
      </c>
      <c r="J7" s="19">
        <v>1727</v>
      </c>
      <c r="K7" s="19">
        <v>1791</v>
      </c>
      <c r="L7" s="19">
        <v>1866</v>
      </c>
      <c r="M7" s="19">
        <v>1875</v>
      </c>
      <c r="N7" s="19">
        <v>1901</v>
      </c>
      <c r="O7" s="19">
        <v>1952</v>
      </c>
      <c r="P7" s="19">
        <v>2056</v>
      </c>
      <c r="Q7" s="19">
        <v>2161</v>
      </c>
      <c r="R7" s="19">
        <v>2234</v>
      </c>
      <c r="S7" s="19">
        <v>2356</v>
      </c>
      <c r="T7" s="19">
        <v>2441</v>
      </c>
      <c r="U7" s="19">
        <v>2576</v>
      </c>
      <c r="V7" s="19">
        <v>2657</v>
      </c>
      <c r="W7" s="19">
        <v>2739</v>
      </c>
      <c r="X7" s="19">
        <v>2753</v>
      </c>
    </row>
    <row r="8" spans="1:25" x14ac:dyDescent="0.25">
      <c r="A8" s="38" t="s">
        <v>35</v>
      </c>
      <c r="B8" s="53">
        <v>515</v>
      </c>
      <c r="C8" s="19">
        <v>493</v>
      </c>
      <c r="D8" s="19">
        <v>597</v>
      </c>
      <c r="E8" s="19">
        <v>576</v>
      </c>
      <c r="F8" s="19">
        <v>593</v>
      </c>
      <c r="G8" s="19">
        <v>607</v>
      </c>
      <c r="H8" s="19">
        <v>554</v>
      </c>
      <c r="I8" s="19">
        <v>543</v>
      </c>
      <c r="J8" s="19">
        <v>574</v>
      </c>
      <c r="K8" s="19">
        <v>555</v>
      </c>
      <c r="L8" s="19">
        <v>569</v>
      </c>
      <c r="M8" s="19">
        <v>517</v>
      </c>
      <c r="N8" s="19">
        <v>524</v>
      </c>
      <c r="O8" s="19">
        <v>501</v>
      </c>
      <c r="P8" s="19">
        <v>484</v>
      </c>
      <c r="Q8" s="19">
        <v>504</v>
      </c>
      <c r="R8" s="19">
        <v>488</v>
      </c>
      <c r="S8" s="19">
        <v>483</v>
      </c>
      <c r="T8" s="19">
        <v>485</v>
      </c>
      <c r="U8" s="19">
        <v>465</v>
      </c>
      <c r="V8" s="19">
        <v>501</v>
      </c>
      <c r="W8" s="19">
        <v>500</v>
      </c>
      <c r="X8" s="19">
        <v>551</v>
      </c>
    </row>
    <row r="9" spans="1:25" x14ac:dyDescent="0.25">
      <c r="A9" s="11" t="s">
        <v>3</v>
      </c>
      <c r="B9" s="22">
        <v>6906</v>
      </c>
      <c r="C9" s="22">
        <v>6639</v>
      </c>
      <c r="D9" s="22">
        <v>6919</v>
      </c>
      <c r="E9" s="22">
        <v>7271</v>
      </c>
      <c r="F9" s="22">
        <v>7639</v>
      </c>
      <c r="G9" s="22">
        <v>7814</v>
      </c>
      <c r="H9" s="22">
        <v>7825</v>
      </c>
      <c r="I9" s="22">
        <v>8144</v>
      </c>
      <c r="J9" s="22">
        <v>8419</v>
      </c>
      <c r="K9" s="22">
        <v>8979</v>
      </c>
      <c r="L9" s="22">
        <v>9373</v>
      </c>
      <c r="M9" s="22">
        <v>9344</v>
      </c>
      <c r="N9" s="22">
        <v>9499</v>
      </c>
      <c r="O9" s="22">
        <v>9676</v>
      </c>
      <c r="P9" s="22">
        <v>10001</v>
      </c>
      <c r="Q9" s="22">
        <v>10326</v>
      </c>
      <c r="R9" s="22">
        <v>10600</v>
      </c>
      <c r="S9" s="22">
        <v>10885</v>
      </c>
      <c r="T9" s="22">
        <v>11276</v>
      </c>
      <c r="U9" s="22">
        <v>11507</v>
      </c>
      <c r="V9" s="22">
        <v>11931</v>
      </c>
      <c r="W9" s="22">
        <v>12239</v>
      </c>
      <c r="X9" s="22">
        <v>12411</v>
      </c>
    </row>
    <row r="10" spans="1:25" x14ac:dyDescent="0.25">
      <c r="A10" s="38" t="s">
        <v>36</v>
      </c>
      <c r="B10" s="52"/>
      <c r="C10" s="17">
        <v>-3.86</v>
      </c>
      <c r="D10" s="17">
        <v>4.22</v>
      </c>
      <c r="E10" s="17">
        <v>5.09</v>
      </c>
      <c r="F10" s="17">
        <v>5.0599999999999996</v>
      </c>
      <c r="G10" s="17">
        <v>2.29</v>
      </c>
      <c r="H10" s="17">
        <v>0.14000000000000001</v>
      </c>
      <c r="I10" s="17">
        <v>4.07</v>
      </c>
      <c r="J10" s="17">
        <v>3.38</v>
      </c>
      <c r="K10" s="17">
        <v>6.65</v>
      </c>
      <c r="L10" s="17">
        <v>4.3899999999999997</v>
      </c>
      <c r="M10" s="17">
        <v>-0.31</v>
      </c>
      <c r="N10" s="17">
        <v>1.66</v>
      </c>
      <c r="O10" s="17">
        <v>1.86</v>
      </c>
      <c r="P10" s="17">
        <v>3.36</v>
      </c>
      <c r="Q10" s="17">
        <v>3.25</v>
      </c>
      <c r="R10" s="17">
        <v>2.66</v>
      </c>
      <c r="S10" s="17">
        <v>2.69</v>
      </c>
      <c r="T10" s="17">
        <v>3.59</v>
      </c>
      <c r="U10" s="17">
        <v>2.0499999999999998</v>
      </c>
      <c r="V10" s="17">
        <v>3.68</v>
      </c>
      <c r="W10" s="17">
        <v>2.58</v>
      </c>
      <c r="X10" s="17">
        <v>1.4</v>
      </c>
    </row>
    <row r="11" spans="1:25" x14ac:dyDescent="0.25">
      <c r="A11" s="38" t="s">
        <v>737</v>
      </c>
      <c r="B11" s="52">
        <v>2.67</v>
      </c>
      <c r="C11" s="17">
        <v>2.56</v>
      </c>
      <c r="D11" s="17">
        <v>2.57</v>
      </c>
      <c r="E11" s="17">
        <v>2.56</v>
      </c>
      <c r="F11" s="17">
        <v>2.5499999999999998</v>
      </c>
      <c r="G11" s="17">
        <v>2.48</v>
      </c>
      <c r="H11" s="17">
        <v>2.4300000000000002</v>
      </c>
      <c r="I11" s="17">
        <v>2.44</v>
      </c>
      <c r="J11" s="17">
        <v>2.41</v>
      </c>
      <c r="K11" s="17">
        <v>2.4300000000000002</v>
      </c>
      <c r="L11" s="17">
        <v>2.4</v>
      </c>
      <c r="M11" s="17">
        <v>2.34</v>
      </c>
      <c r="N11" s="17">
        <v>2.3199999999999998</v>
      </c>
      <c r="O11" s="17">
        <v>2.27</v>
      </c>
      <c r="P11" s="17">
        <v>2.29</v>
      </c>
      <c r="Q11" s="17">
        <v>2.2799999999999998</v>
      </c>
      <c r="R11" s="17">
        <v>2.2599999999999998</v>
      </c>
      <c r="S11" s="17">
        <v>2.2400000000000002</v>
      </c>
      <c r="T11" s="17">
        <v>2.23</v>
      </c>
      <c r="U11" s="17">
        <v>2.17</v>
      </c>
      <c r="V11" s="17">
        <v>2.15</v>
      </c>
      <c r="W11" s="17">
        <v>2.13</v>
      </c>
      <c r="X11" s="17">
        <v>2.11</v>
      </c>
    </row>
    <row r="12" spans="1:25" x14ac:dyDescent="0.25">
      <c r="A12" s="45" t="s">
        <v>738</v>
      </c>
      <c r="B12" s="54">
        <v>258202</v>
      </c>
      <c r="C12" s="55">
        <v>259722</v>
      </c>
      <c r="D12" s="55">
        <v>269377</v>
      </c>
      <c r="E12" s="55">
        <v>284042</v>
      </c>
      <c r="F12" s="55">
        <v>299853</v>
      </c>
      <c r="G12" s="55">
        <v>314963</v>
      </c>
      <c r="H12" s="55">
        <v>321875</v>
      </c>
      <c r="I12" s="55">
        <v>334281</v>
      </c>
      <c r="J12" s="55">
        <v>349405</v>
      </c>
      <c r="K12" s="55">
        <v>369722</v>
      </c>
      <c r="L12" s="55">
        <v>391045</v>
      </c>
      <c r="M12" s="55">
        <v>399715</v>
      </c>
      <c r="N12" s="55">
        <v>410284</v>
      </c>
      <c r="O12" s="55">
        <v>425352</v>
      </c>
      <c r="P12" s="55">
        <v>437617</v>
      </c>
      <c r="Q12" s="55">
        <v>451989</v>
      </c>
      <c r="R12" s="55">
        <v>468297</v>
      </c>
      <c r="S12" s="55">
        <v>486932</v>
      </c>
      <c r="T12" s="55">
        <v>506001</v>
      </c>
      <c r="U12" s="55">
        <v>529625</v>
      </c>
      <c r="V12" s="55">
        <v>555306</v>
      </c>
      <c r="W12" s="55">
        <v>575728</v>
      </c>
      <c r="X12" s="55">
        <v>587502</v>
      </c>
    </row>
    <row r="14" spans="1:25" x14ac:dyDescent="0.25">
      <c r="A14" s="16" t="s">
        <v>428</v>
      </c>
    </row>
  </sheetData>
  <hyperlinks>
    <hyperlink ref="Y1" location="Information!A1" display="Tillbaka till information" xr:uid="{F2094E3E-EFF0-409D-8DE9-C3564BABC53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3397-E66C-419B-A490-5C306E353A2E}">
  <dimension ref="A1:Y14"/>
  <sheetViews>
    <sheetView showGridLines="0" zoomScaleNormal="100" workbookViewId="0"/>
  </sheetViews>
  <sheetFormatPr defaultColWidth="8.7265625" defaultRowHeight="12.5" x14ac:dyDescent="0.25"/>
  <cols>
    <col min="1" max="1" width="31.90625" style="1" customWidth="1"/>
    <col min="2" max="16384" width="8.7265625" style="1"/>
  </cols>
  <sheetData>
    <row r="1" spans="1:25" x14ac:dyDescent="0.25">
      <c r="A1" s="36" t="s">
        <v>713</v>
      </c>
      <c r="Y1" s="94" t="s">
        <v>659</v>
      </c>
    </row>
    <row r="2" spans="1:25" x14ac:dyDescent="0.25">
      <c r="A2" s="15" t="s">
        <v>733</v>
      </c>
    </row>
    <row r="4" spans="1:25" x14ac:dyDescent="0.25">
      <c r="A4" s="44" t="s">
        <v>6</v>
      </c>
      <c r="B4" s="44" t="s">
        <v>354</v>
      </c>
      <c r="C4" s="44" t="s">
        <v>355</v>
      </c>
      <c r="D4" s="44" t="s">
        <v>356</v>
      </c>
      <c r="E4" s="44" t="s">
        <v>357</v>
      </c>
      <c r="F4" s="44" t="s">
        <v>358</v>
      </c>
      <c r="G4" s="44" t="s">
        <v>359</v>
      </c>
      <c r="H4" s="44" t="s">
        <v>360</v>
      </c>
      <c r="I4" s="44" t="s">
        <v>361</v>
      </c>
      <c r="J4" s="44" t="s">
        <v>362</v>
      </c>
      <c r="K4" s="44" t="s">
        <v>363</v>
      </c>
      <c r="L4" s="44" t="s">
        <v>364</v>
      </c>
      <c r="M4" s="44" t="s">
        <v>365</v>
      </c>
      <c r="N4" s="44" t="s">
        <v>366</v>
      </c>
      <c r="O4" s="44" t="s">
        <v>367</v>
      </c>
      <c r="P4" s="44" t="s">
        <v>368</v>
      </c>
      <c r="Q4" s="44" t="s">
        <v>369</v>
      </c>
      <c r="R4" s="44" t="s">
        <v>370</v>
      </c>
      <c r="S4" s="44" t="s">
        <v>371</v>
      </c>
      <c r="T4" s="44" t="s">
        <v>372</v>
      </c>
      <c r="U4" s="44" t="s">
        <v>373</v>
      </c>
      <c r="V4" s="44" t="s">
        <v>374</v>
      </c>
      <c r="W4" s="44" t="s">
        <v>375</v>
      </c>
      <c r="X4" s="44" t="s">
        <v>376</v>
      </c>
    </row>
    <row r="5" spans="1:25" x14ac:dyDescent="0.25">
      <c r="A5" s="38" t="s">
        <v>33</v>
      </c>
      <c r="B5" s="23">
        <v>3276</v>
      </c>
      <c r="C5" s="23">
        <v>2727</v>
      </c>
      <c r="D5" s="23">
        <v>2650</v>
      </c>
      <c r="E5" s="23">
        <v>2785</v>
      </c>
      <c r="F5" s="23">
        <v>2939</v>
      </c>
      <c r="G5" s="23">
        <v>2803</v>
      </c>
      <c r="H5" s="23">
        <v>2908</v>
      </c>
      <c r="I5" s="23">
        <v>3141</v>
      </c>
      <c r="J5" s="23">
        <v>3099</v>
      </c>
      <c r="K5" s="23">
        <v>3467</v>
      </c>
      <c r="L5" s="23">
        <v>3587</v>
      </c>
      <c r="M5" s="23">
        <v>3579</v>
      </c>
      <c r="N5" s="23">
        <v>3586</v>
      </c>
      <c r="O5" s="23">
        <v>3566</v>
      </c>
      <c r="P5" s="23">
        <v>3678</v>
      </c>
      <c r="Q5" s="23">
        <v>3796</v>
      </c>
      <c r="R5" s="23">
        <v>3945</v>
      </c>
      <c r="S5" s="23">
        <v>4033</v>
      </c>
      <c r="T5" s="23">
        <v>4169</v>
      </c>
      <c r="U5" s="23">
        <v>4160</v>
      </c>
      <c r="V5" s="23">
        <v>4292</v>
      </c>
      <c r="W5" s="23">
        <v>4390</v>
      </c>
      <c r="X5" s="23">
        <v>4418</v>
      </c>
    </row>
    <row r="6" spans="1:25" x14ac:dyDescent="0.25">
      <c r="A6" s="38" t="s">
        <v>34</v>
      </c>
      <c r="B6" s="19">
        <v>3527</v>
      </c>
      <c r="C6" s="19">
        <v>3666</v>
      </c>
      <c r="D6" s="19">
        <v>3793</v>
      </c>
      <c r="E6" s="19">
        <v>3844</v>
      </c>
      <c r="F6" s="19">
        <v>3923</v>
      </c>
      <c r="G6" s="19">
        <v>4007</v>
      </c>
      <c r="H6" s="19">
        <v>3918</v>
      </c>
      <c r="I6" s="19">
        <v>4000</v>
      </c>
      <c r="J6" s="19">
        <v>4132</v>
      </c>
      <c r="K6" s="19">
        <v>4202</v>
      </c>
      <c r="L6" s="19">
        <v>4163</v>
      </c>
      <c r="M6" s="19">
        <v>4215</v>
      </c>
      <c r="N6" s="19">
        <v>4245</v>
      </c>
      <c r="O6" s="19">
        <v>4224</v>
      </c>
      <c r="P6" s="19">
        <v>4299</v>
      </c>
      <c r="Q6" s="19">
        <v>4398</v>
      </c>
      <c r="R6" s="19">
        <v>4497</v>
      </c>
      <c r="S6" s="19">
        <v>4592</v>
      </c>
      <c r="T6" s="19">
        <v>4694</v>
      </c>
      <c r="U6" s="19">
        <v>4670</v>
      </c>
      <c r="V6" s="19">
        <v>4683</v>
      </c>
      <c r="W6" s="19">
        <v>4656</v>
      </c>
      <c r="X6" s="19">
        <v>4690</v>
      </c>
    </row>
    <row r="7" spans="1:25" x14ac:dyDescent="0.25">
      <c r="A7" s="38" t="s">
        <v>741</v>
      </c>
      <c r="B7" s="19">
        <v>1550</v>
      </c>
      <c r="C7" s="19">
        <v>1606</v>
      </c>
      <c r="D7" s="19">
        <v>1703</v>
      </c>
      <c r="E7" s="19">
        <v>1792</v>
      </c>
      <c r="F7" s="19">
        <v>1814</v>
      </c>
      <c r="G7" s="19">
        <v>1896</v>
      </c>
      <c r="H7" s="19">
        <v>1922</v>
      </c>
      <c r="I7" s="19">
        <v>1964</v>
      </c>
      <c r="J7" s="19">
        <v>2041</v>
      </c>
      <c r="K7" s="19">
        <v>2071</v>
      </c>
      <c r="L7" s="19">
        <v>2085</v>
      </c>
      <c r="M7" s="19">
        <v>2102</v>
      </c>
      <c r="N7" s="19">
        <v>2105</v>
      </c>
      <c r="O7" s="19">
        <v>2106</v>
      </c>
      <c r="P7" s="19">
        <v>2198</v>
      </c>
      <c r="Q7" s="19">
        <v>2311</v>
      </c>
      <c r="R7" s="19">
        <v>2394</v>
      </c>
      <c r="S7" s="19">
        <v>2526</v>
      </c>
      <c r="T7" s="19">
        <v>2592</v>
      </c>
      <c r="U7" s="19">
        <v>2686</v>
      </c>
      <c r="V7" s="19">
        <v>2718</v>
      </c>
      <c r="W7" s="19">
        <v>2752</v>
      </c>
      <c r="X7" s="19">
        <v>2753</v>
      </c>
    </row>
    <row r="8" spans="1:25" x14ac:dyDescent="0.25">
      <c r="A8" s="38" t="s">
        <v>35</v>
      </c>
      <c r="B8" s="19">
        <v>674</v>
      </c>
      <c r="C8" s="19">
        <v>641</v>
      </c>
      <c r="D8" s="19">
        <v>769</v>
      </c>
      <c r="E8" s="19">
        <v>724</v>
      </c>
      <c r="F8" s="19">
        <v>731</v>
      </c>
      <c r="G8" s="19">
        <v>733</v>
      </c>
      <c r="H8" s="19">
        <v>667</v>
      </c>
      <c r="I8" s="19">
        <v>651</v>
      </c>
      <c r="J8" s="19">
        <v>678</v>
      </c>
      <c r="K8" s="19">
        <v>642</v>
      </c>
      <c r="L8" s="19">
        <v>636</v>
      </c>
      <c r="M8" s="19">
        <v>579</v>
      </c>
      <c r="N8" s="19">
        <v>580</v>
      </c>
      <c r="O8" s="19">
        <v>541</v>
      </c>
      <c r="P8" s="19">
        <v>518</v>
      </c>
      <c r="Q8" s="19">
        <v>539</v>
      </c>
      <c r="R8" s="19">
        <v>523</v>
      </c>
      <c r="S8" s="19">
        <v>518</v>
      </c>
      <c r="T8" s="19">
        <v>515</v>
      </c>
      <c r="U8" s="19">
        <v>485</v>
      </c>
      <c r="V8" s="19">
        <v>512</v>
      </c>
      <c r="W8" s="19">
        <v>502</v>
      </c>
      <c r="X8" s="19">
        <v>551</v>
      </c>
    </row>
    <row r="9" spans="1:25" x14ac:dyDescent="0.25">
      <c r="A9" s="11" t="s">
        <v>3</v>
      </c>
      <c r="B9" s="22">
        <v>9026</v>
      </c>
      <c r="C9" s="22">
        <v>8641</v>
      </c>
      <c r="D9" s="22">
        <v>8915</v>
      </c>
      <c r="E9" s="22">
        <v>9145</v>
      </c>
      <c r="F9" s="22">
        <v>9407</v>
      </c>
      <c r="G9" s="22">
        <v>9439</v>
      </c>
      <c r="H9" s="22">
        <v>9415</v>
      </c>
      <c r="I9" s="22">
        <v>9756</v>
      </c>
      <c r="J9" s="22">
        <v>9950</v>
      </c>
      <c r="K9" s="22">
        <v>10382</v>
      </c>
      <c r="L9" s="22">
        <v>10474</v>
      </c>
      <c r="M9" s="22">
        <v>10475</v>
      </c>
      <c r="N9" s="22">
        <v>10515</v>
      </c>
      <c r="O9" s="22">
        <v>10437</v>
      </c>
      <c r="P9" s="22">
        <v>10692</v>
      </c>
      <c r="Q9" s="22">
        <v>11044</v>
      </c>
      <c r="R9" s="22">
        <v>11358</v>
      </c>
      <c r="S9" s="22">
        <v>11669</v>
      </c>
      <c r="T9" s="22">
        <v>11970</v>
      </c>
      <c r="U9" s="22">
        <v>12000</v>
      </c>
      <c r="V9" s="22">
        <v>12204</v>
      </c>
      <c r="W9" s="22">
        <v>12300</v>
      </c>
      <c r="X9" s="22">
        <v>12411</v>
      </c>
    </row>
    <row r="10" spans="1:25" x14ac:dyDescent="0.25">
      <c r="A10" s="38" t="s">
        <v>36</v>
      </c>
      <c r="B10" s="17"/>
      <c r="C10" s="17">
        <v>-4.2699999999999996</v>
      </c>
      <c r="D10" s="17">
        <v>3.18</v>
      </c>
      <c r="E10" s="17">
        <v>2.58</v>
      </c>
      <c r="F10" s="17">
        <v>2.87</v>
      </c>
      <c r="G10" s="17">
        <v>0.34</v>
      </c>
      <c r="H10" s="17">
        <v>-0.25</v>
      </c>
      <c r="I10" s="17">
        <v>3.63</v>
      </c>
      <c r="J10" s="17">
        <v>1.99</v>
      </c>
      <c r="K10" s="17">
        <v>4.34</v>
      </c>
      <c r="L10" s="17">
        <v>0.89</v>
      </c>
      <c r="M10" s="17">
        <v>0.01</v>
      </c>
      <c r="N10" s="17">
        <v>0.38</v>
      </c>
      <c r="O10" s="17">
        <v>-0.74</v>
      </c>
      <c r="P10" s="17">
        <v>2.4500000000000002</v>
      </c>
      <c r="Q10" s="17">
        <v>3.29</v>
      </c>
      <c r="R10" s="17">
        <v>2.84</v>
      </c>
      <c r="S10" s="17">
        <v>2.73</v>
      </c>
      <c r="T10" s="17">
        <v>2.58</v>
      </c>
      <c r="U10" s="17">
        <v>0.25</v>
      </c>
      <c r="V10" s="17">
        <v>1.7</v>
      </c>
      <c r="W10" s="17">
        <v>0.79</v>
      </c>
      <c r="X10" s="17">
        <v>0.9</v>
      </c>
    </row>
    <row r="11" spans="1:25" x14ac:dyDescent="0.25">
      <c r="A11" s="38" t="s">
        <v>737</v>
      </c>
      <c r="B11" s="17">
        <v>2.67</v>
      </c>
      <c r="C11" s="17">
        <v>2.56</v>
      </c>
      <c r="D11" s="17">
        <v>2.57</v>
      </c>
      <c r="E11" s="17">
        <v>2.56</v>
      </c>
      <c r="F11" s="17">
        <v>2.5499999999999998</v>
      </c>
      <c r="G11" s="17">
        <v>2.48</v>
      </c>
      <c r="H11" s="17">
        <v>2.4300000000000002</v>
      </c>
      <c r="I11" s="17">
        <v>2.44</v>
      </c>
      <c r="J11" s="17">
        <v>2.41</v>
      </c>
      <c r="K11" s="17">
        <v>2.4300000000000002</v>
      </c>
      <c r="L11" s="17">
        <v>2.4</v>
      </c>
      <c r="M11" s="17">
        <v>2.34</v>
      </c>
      <c r="N11" s="17">
        <v>2.3199999999999998</v>
      </c>
      <c r="O11" s="17">
        <v>2.27</v>
      </c>
      <c r="P11" s="17">
        <v>2.29</v>
      </c>
      <c r="Q11" s="17">
        <v>2.2799999999999998</v>
      </c>
      <c r="R11" s="17">
        <v>2.2599999999999998</v>
      </c>
      <c r="S11" s="17">
        <v>2.2400000000000002</v>
      </c>
      <c r="T11" s="17">
        <v>2.23</v>
      </c>
      <c r="U11" s="17">
        <v>2.17</v>
      </c>
      <c r="V11" s="17">
        <v>2.15</v>
      </c>
      <c r="W11" s="17">
        <v>2.13</v>
      </c>
      <c r="X11" s="17">
        <v>2.11</v>
      </c>
    </row>
    <row r="12" spans="1:25" x14ac:dyDescent="0.25">
      <c r="A12" s="45" t="s">
        <v>738</v>
      </c>
      <c r="B12" s="55">
        <v>337491</v>
      </c>
      <c r="C12" s="55">
        <v>338032</v>
      </c>
      <c r="D12" s="55">
        <v>347101</v>
      </c>
      <c r="E12" s="55">
        <v>357227</v>
      </c>
      <c r="F12" s="55">
        <v>369232</v>
      </c>
      <c r="G12" s="55">
        <v>380448</v>
      </c>
      <c r="H12" s="55">
        <v>387265</v>
      </c>
      <c r="I12" s="55">
        <v>400469</v>
      </c>
      <c r="J12" s="55">
        <v>412962</v>
      </c>
      <c r="K12" s="55">
        <v>427514</v>
      </c>
      <c r="L12" s="55">
        <v>436978</v>
      </c>
      <c r="M12" s="55">
        <v>448082</v>
      </c>
      <c r="N12" s="55">
        <v>454170</v>
      </c>
      <c r="O12" s="55">
        <v>458801</v>
      </c>
      <c r="P12" s="55">
        <v>467868</v>
      </c>
      <c r="Q12" s="55">
        <v>483449</v>
      </c>
      <c r="R12" s="55">
        <v>501803</v>
      </c>
      <c r="S12" s="55">
        <v>522005</v>
      </c>
      <c r="T12" s="55">
        <v>537167</v>
      </c>
      <c r="U12" s="55">
        <v>552332</v>
      </c>
      <c r="V12" s="55">
        <v>568022</v>
      </c>
      <c r="W12" s="55">
        <v>578587</v>
      </c>
      <c r="X12" s="55">
        <v>587502</v>
      </c>
    </row>
    <row r="14" spans="1:25" x14ac:dyDescent="0.25">
      <c r="A14" s="16" t="s">
        <v>428</v>
      </c>
    </row>
  </sheetData>
  <hyperlinks>
    <hyperlink ref="Y1" location="Information!A1" display="Tillbaka till information" xr:uid="{FCA6D14C-D6B8-4DA0-8FFF-FE6866A7A920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A1DE-3A80-4C29-8A17-16ECA10233F9}">
  <dimension ref="A1:Y12"/>
  <sheetViews>
    <sheetView showGridLines="0" workbookViewId="0"/>
  </sheetViews>
  <sheetFormatPr defaultRowHeight="12.5" x14ac:dyDescent="0.25"/>
  <cols>
    <col min="1" max="1" width="27.81640625" customWidth="1"/>
  </cols>
  <sheetData>
    <row r="1" spans="1:25" x14ac:dyDescent="0.25">
      <c r="A1" s="36" t="s">
        <v>688</v>
      </c>
      <c r="Y1" s="94" t="s">
        <v>659</v>
      </c>
    </row>
    <row r="2" spans="1:25" x14ac:dyDescent="0.25">
      <c r="A2" s="15" t="s">
        <v>700</v>
      </c>
    </row>
    <row r="3" spans="1:25" x14ac:dyDescent="0.25">
      <c r="A3" s="1"/>
    </row>
    <row r="4" spans="1:25" x14ac:dyDescent="0.25">
      <c r="A4" s="44" t="s">
        <v>6</v>
      </c>
      <c r="B4" s="44" t="s">
        <v>354</v>
      </c>
      <c r="C4" s="44" t="s">
        <v>355</v>
      </c>
      <c r="D4" s="44" t="s">
        <v>356</v>
      </c>
      <c r="E4" s="44" t="s">
        <v>357</v>
      </c>
      <c r="F4" s="44" t="s">
        <v>358</v>
      </c>
      <c r="G4" s="44" t="s">
        <v>359</v>
      </c>
      <c r="H4" s="44" t="s">
        <v>360</v>
      </c>
      <c r="I4" s="44" t="s">
        <v>361</v>
      </c>
      <c r="J4" s="44" t="s">
        <v>362</v>
      </c>
      <c r="K4" s="44" t="s">
        <v>363</v>
      </c>
      <c r="L4" s="44" t="s">
        <v>364</v>
      </c>
      <c r="M4" s="44" t="s">
        <v>365</v>
      </c>
      <c r="N4" s="44" t="s">
        <v>366</v>
      </c>
      <c r="O4" s="44" t="s">
        <v>367</v>
      </c>
      <c r="P4" s="44" t="s">
        <v>368</v>
      </c>
      <c r="Q4" s="44" t="s">
        <v>369</v>
      </c>
      <c r="R4" s="44" t="s">
        <v>370</v>
      </c>
      <c r="S4" s="44" t="s">
        <v>371</v>
      </c>
      <c r="T4" s="44" t="s">
        <v>372</v>
      </c>
      <c r="U4" s="44" t="s">
        <v>373</v>
      </c>
      <c r="V4" s="44" t="s">
        <v>374</v>
      </c>
      <c r="W4" s="44" t="s">
        <v>375</v>
      </c>
      <c r="X4" s="44" t="s">
        <v>376</v>
      </c>
    </row>
    <row r="5" spans="1:25" x14ac:dyDescent="0.25">
      <c r="A5" s="38" t="s">
        <v>38</v>
      </c>
      <c r="B5" s="60">
        <v>283</v>
      </c>
      <c r="C5" s="23">
        <v>236</v>
      </c>
      <c r="D5" s="23">
        <v>231</v>
      </c>
      <c r="E5" s="23">
        <v>249</v>
      </c>
      <c r="F5" s="23">
        <v>267</v>
      </c>
      <c r="G5" s="23">
        <v>259</v>
      </c>
      <c r="H5" s="23">
        <v>268</v>
      </c>
      <c r="I5" s="23">
        <v>290</v>
      </c>
      <c r="J5" s="23">
        <v>288</v>
      </c>
      <c r="K5" s="23">
        <v>327</v>
      </c>
      <c r="L5" s="23">
        <v>347</v>
      </c>
      <c r="M5" s="23">
        <v>342</v>
      </c>
      <c r="N5" s="23">
        <v>344</v>
      </c>
      <c r="O5" s="23">
        <v>349</v>
      </c>
      <c r="P5" s="23">
        <v>360</v>
      </c>
      <c r="Q5" s="23">
        <v>368</v>
      </c>
      <c r="R5" s="23">
        <v>378</v>
      </c>
      <c r="S5" s="23">
        <v>382</v>
      </c>
      <c r="T5" s="23">
        <v>393</v>
      </c>
      <c r="U5" s="23">
        <v>394</v>
      </c>
      <c r="V5" s="23">
        <v>410</v>
      </c>
      <c r="W5" s="23">
        <v>423</v>
      </c>
      <c r="X5" s="23">
        <v>426</v>
      </c>
    </row>
    <row r="6" spans="1:25" x14ac:dyDescent="0.25">
      <c r="A6" s="38" t="s">
        <v>34</v>
      </c>
      <c r="B6" s="53">
        <v>305</v>
      </c>
      <c r="C6" s="19">
        <v>318</v>
      </c>
      <c r="D6" s="19">
        <v>331</v>
      </c>
      <c r="E6" s="19">
        <v>343</v>
      </c>
      <c r="F6" s="19">
        <v>356</v>
      </c>
      <c r="G6" s="19">
        <v>370</v>
      </c>
      <c r="H6" s="19">
        <v>361</v>
      </c>
      <c r="I6" s="19">
        <v>369</v>
      </c>
      <c r="J6" s="19">
        <v>384</v>
      </c>
      <c r="K6" s="19">
        <v>396</v>
      </c>
      <c r="L6" s="19">
        <v>402</v>
      </c>
      <c r="M6" s="19">
        <v>403</v>
      </c>
      <c r="N6" s="19">
        <v>407</v>
      </c>
      <c r="O6" s="19">
        <v>413</v>
      </c>
      <c r="P6" s="19">
        <v>421</v>
      </c>
      <c r="Q6" s="19">
        <v>426</v>
      </c>
      <c r="R6" s="19">
        <v>431</v>
      </c>
      <c r="S6" s="19">
        <v>435</v>
      </c>
      <c r="T6" s="19">
        <v>442</v>
      </c>
      <c r="U6" s="19">
        <v>442</v>
      </c>
      <c r="V6" s="19">
        <v>447</v>
      </c>
      <c r="W6" s="19">
        <v>449</v>
      </c>
      <c r="X6" s="19">
        <v>452</v>
      </c>
    </row>
    <row r="7" spans="1:25" x14ac:dyDescent="0.25">
      <c r="A7" s="38" t="s">
        <v>741</v>
      </c>
      <c r="B7" s="53">
        <v>134</v>
      </c>
      <c r="C7" s="19">
        <v>139</v>
      </c>
      <c r="D7" s="19">
        <v>149</v>
      </c>
      <c r="E7" s="19">
        <v>160</v>
      </c>
      <c r="F7" s="19">
        <v>165</v>
      </c>
      <c r="G7" s="19">
        <v>175</v>
      </c>
      <c r="H7" s="19">
        <v>177</v>
      </c>
      <c r="I7" s="19">
        <v>181</v>
      </c>
      <c r="J7" s="19">
        <v>189</v>
      </c>
      <c r="K7" s="19">
        <v>195</v>
      </c>
      <c r="L7" s="19">
        <v>202</v>
      </c>
      <c r="M7" s="19">
        <v>201</v>
      </c>
      <c r="N7" s="19">
        <v>202</v>
      </c>
      <c r="O7" s="19">
        <v>206</v>
      </c>
      <c r="P7" s="19">
        <v>215</v>
      </c>
      <c r="Q7" s="19">
        <v>224</v>
      </c>
      <c r="R7" s="19">
        <v>229</v>
      </c>
      <c r="S7" s="19">
        <v>239</v>
      </c>
      <c r="T7" s="19">
        <v>244</v>
      </c>
      <c r="U7" s="19">
        <v>255</v>
      </c>
      <c r="V7" s="19">
        <v>260</v>
      </c>
      <c r="W7" s="19">
        <v>265</v>
      </c>
      <c r="X7" s="19">
        <v>265</v>
      </c>
    </row>
    <row r="8" spans="1:25" x14ac:dyDescent="0.25">
      <c r="A8" s="38" t="s">
        <v>37</v>
      </c>
      <c r="B8" s="53">
        <v>58</v>
      </c>
      <c r="C8" s="19">
        <v>56</v>
      </c>
      <c r="D8" s="19">
        <v>67</v>
      </c>
      <c r="E8" s="19">
        <v>65</v>
      </c>
      <c r="F8" s="19">
        <v>66</v>
      </c>
      <c r="G8" s="19">
        <v>68</v>
      </c>
      <c r="H8" s="19">
        <v>62</v>
      </c>
      <c r="I8" s="19">
        <v>60</v>
      </c>
      <c r="J8" s="19">
        <v>63</v>
      </c>
      <c r="K8" s="19">
        <v>60</v>
      </c>
      <c r="L8" s="19">
        <v>62</v>
      </c>
      <c r="M8" s="19">
        <v>55</v>
      </c>
      <c r="N8" s="19">
        <v>56</v>
      </c>
      <c r="O8" s="19">
        <v>53</v>
      </c>
      <c r="P8" s="19">
        <v>51</v>
      </c>
      <c r="Q8" s="19">
        <v>52</v>
      </c>
      <c r="R8" s="19">
        <v>50</v>
      </c>
      <c r="S8" s="19">
        <v>49</v>
      </c>
      <c r="T8" s="19">
        <v>49</v>
      </c>
      <c r="U8" s="19">
        <v>46</v>
      </c>
      <c r="V8" s="19">
        <v>49</v>
      </c>
      <c r="W8" s="19">
        <v>48</v>
      </c>
      <c r="X8" s="19">
        <v>53</v>
      </c>
    </row>
    <row r="9" spans="1:25" x14ac:dyDescent="0.25">
      <c r="A9" s="11" t="s">
        <v>3</v>
      </c>
      <c r="B9" s="22">
        <v>780</v>
      </c>
      <c r="C9" s="22">
        <v>749</v>
      </c>
      <c r="D9" s="22">
        <v>779</v>
      </c>
      <c r="E9" s="22">
        <v>816</v>
      </c>
      <c r="F9" s="22">
        <v>854</v>
      </c>
      <c r="G9" s="22">
        <v>871</v>
      </c>
      <c r="H9" s="22">
        <v>868</v>
      </c>
      <c r="I9" s="22">
        <v>900</v>
      </c>
      <c r="J9" s="22">
        <v>924</v>
      </c>
      <c r="K9" s="22">
        <v>978</v>
      </c>
      <c r="L9" s="22">
        <v>1013</v>
      </c>
      <c r="M9" s="22">
        <v>1000</v>
      </c>
      <c r="N9" s="22">
        <v>1009</v>
      </c>
      <c r="O9" s="22">
        <v>1020</v>
      </c>
      <c r="P9" s="22">
        <v>1047</v>
      </c>
      <c r="Q9" s="22">
        <v>1071</v>
      </c>
      <c r="R9" s="22">
        <v>1087</v>
      </c>
      <c r="S9" s="22">
        <v>1105</v>
      </c>
      <c r="T9" s="22">
        <v>1128</v>
      </c>
      <c r="U9" s="22">
        <v>1137</v>
      </c>
      <c r="V9" s="22">
        <v>1166</v>
      </c>
      <c r="W9" s="22">
        <v>1185</v>
      </c>
      <c r="X9" s="22">
        <v>1196</v>
      </c>
    </row>
    <row r="10" spans="1:25" x14ac:dyDescent="0.25">
      <c r="A10" s="57" t="s">
        <v>36</v>
      </c>
      <c r="B10" s="58"/>
      <c r="C10" s="59">
        <v>-3.94</v>
      </c>
      <c r="D10" s="59">
        <v>3.97</v>
      </c>
      <c r="E10" s="59">
        <v>4.78</v>
      </c>
      <c r="F10" s="59">
        <v>4.6900000000000004</v>
      </c>
      <c r="G10" s="59">
        <v>1.89</v>
      </c>
      <c r="H10" s="59">
        <v>-0.26</v>
      </c>
      <c r="I10" s="59">
        <v>3.65</v>
      </c>
      <c r="J10" s="59">
        <v>2.64</v>
      </c>
      <c r="K10" s="59">
        <v>5.84</v>
      </c>
      <c r="L10" s="59">
        <v>3.57</v>
      </c>
      <c r="M10" s="59">
        <v>-1.21</v>
      </c>
      <c r="N10" s="59">
        <v>0.85</v>
      </c>
      <c r="O10" s="59">
        <v>1.1399999999999999</v>
      </c>
      <c r="P10" s="59">
        <v>2.57</v>
      </c>
      <c r="Q10" s="59">
        <v>2.2999999999999998</v>
      </c>
      <c r="R10" s="59">
        <v>1.58</v>
      </c>
      <c r="S10" s="59">
        <v>1.6</v>
      </c>
      <c r="T10" s="59">
        <v>2.1</v>
      </c>
      <c r="U10" s="59">
        <v>0.79</v>
      </c>
      <c r="V10" s="59">
        <v>2.57</v>
      </c>
      <c r="W10" s="59">
        <v>1.62</v>
      </c>
      <c r="X10" s="59">
        <v>0.9</v>
      </c>
    </row>
    <row r="12" spans="1:25" x14ac:dyDescent="0.25">
      <c r="A12" s="16" t="s">
        <v>428</v>
      </c>
    </row>
  </sheetData>
  <hyperlinks>
    <hyperlink ref="Y1" location="Information!A1" display="Tillbaka till information" xr:uid="{EC6A0C9A-7CF5-426F-BD93-12BCAD189771}"/>
  </hyperlink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2F78-94EE-410C-9905-FEBEC6C0DA7A}">
  <dimension ref="A1:Y12"/>
  <sheetViews>
    <sheetView showGridLines="0" workbookViewId="0"/>
  </sheetViews>
  <sheetFormatPr defaultColWidth="8.7265625" defaultRowHeight="12.5" x14ac:dyDescent="0.25"/>
  <cols>
    <col min="1" max="1" width="27.36328125" style="1" customWidth="1"/>
    <col min="2" max="16384" width="8.7265625" style="1"/>
  </cols>
  <sheetData>
    <row r="1" spans="1:25" x14ac:dyDescent="0.25">
      <c r="A1" s="36" t="s">
        <v>689</v>
      </c>
      <c r="Y1" s="94" t="s">
        <v>659</v>
      </c>
    </row>
    <row r="2" spans="1:25" x14ac:dyDescent="0.25">
      <c r="A2" s="15" t="s">
        <v>701</v>
      </c>
    </row>
    <row r="4" spans="1:25" x14ac:dyDescent="0.25">
      <c r="A4" s="51" t="s">
        <v>6</v>
      </c>
      <c r="B4" s="51" t="s">
        <v>354</v>
      </c>
      <c r="C4" s="51" t="s">
        <v>355</v>
      </c>
      <c r="D4" s="51" t="s">
        <v>356</v>
      </c>
      <c r="E4" s="51" t="s">
        <v>357</v>
      </c>
      <c r="F4" s="51" t="s">
        <v>358</v>
      </c>
      <c r="G4" s="51" t="s">
        <v>359</v>
      </c>
      <c r="H4" s="51" t="s">
        <v>360</v>
      </c>
      <c r="I4" s="51" t="s">
        <v>361</v>
      </c>
      <c r="J4" s="51" t="s">
        <v>362</v>
      </c>
      <c r="K4" s="51" t="s">
        <v>363</v>
      </c>
      <c r="L4" s="51" t="s">
        <v>364</v>
      </c>
      <c r="M4" s="51" t="s">
        <v>365</v>
      </c>
      <c r="N4" s="51" t="s">
        <v>366</v>
      </c>
      <c r="O4" s="51" t="s">
        <v>367</v>
      </c>
      <c r="P4" s="51" t="s">
        <v>368</v>
      </c>
      <c r="Q4" s="51" t="s">
        <v>369</v>
      </c>
      <c r="R4" s="51" t="s">
        <v>370</v>
      </c>
      <c r="S4" s="51" t="s">
        <v>371</v>
      </c>
      <c r="T4" s="51" t="s">
        <v>372</v>
      </c>
      <c r="U4" s="51" t="s">
        <v>373</v>
      </c>
      <c r="V4" s="51" t="s">
        <v>374</v>
      </c>
      <c r="W4" s="51" t="s">
        <v>375</v>
      </c>
      <c r="X4" s="51" t="s">
        <v>376</v>
      </c>
    </row>
    <row r="5" spans="1:25" x14ac:dyDescent="0.25">
      <c r="A5" s="38" t="s">
        <v>38</v>
      </c>
      <c r="B5" s="42">
        <v>370</v>
      </c>
      <c r="C5" s="42">
        <v>308</v>
      </c>
      <c r="D5" s="42">
        <v>298</v>
      </c>
      <c r="E5" s="42">
        <v>313</v>
      </c>
      <c r="F5" s="42">
        <v>329</v>
      </c>
      <c r="G5" s="42">
        <v>312</v>
      </c>
      <c r="H5" s="42">
        <v>323</v>
      </c>
      <c r="I5" s="42">
        <v>347</v>
      </c>
      <c r="J5" s="42">
        <v>340</v>
      </c>
      <c r="K5" s="42">
        <v>378</v>
      </c>
      <c r="L5" s="42">
        <v>388</v>
      </c>
      <c r="M5" s="42">
        <v>383</v>
      </c>
      <c r="N5" s="42">
        <v>381</v>
      </c>
      <c r="O5" s="42">
        <v>376</v>
      </c>
      <c r="P5" s="42">
        <v>385</v>
      </c>
      <c r="Q5" s="42">
        <v>394</v>
      </c>
      <c r="R5" s="42">
        <v>405</v>
      </c>
      <c r="S5" s="42">
        <v>409</v>
      </c>
      <c r="T5" s="42">
        <v>417</v>
      </c>
      <c r="U5" s="42">
        <v>411</v>
      </c>
      <c r="V5" s="42">
        <v>420</v>
      </c>
      <c r="W5" s="42">
        <v>425</v>
      </c>
      <c r="X5" s="42">
        <v>426</v>
      </c>
    </row>
    <row r="6" spans="1:25" x14ac:dyDescent="0.25">
      <c r="A6" s="38" t="s">
        <v>34</v>
      </c>
      <c r="B6" s="40">
        <v>398</v>
      </c>
      <c r="C6" s="40">
        <v>414</v>
      </c>
      <c r="D6" s="40">
        <v>427</v>
      </c>
      <c r="E6" s="40">
        <v>431</v>
      </c>
      <c r="F6" s="40">
        <v>439</v>
      </c>
      <c r="G6" s="40">
        <v>446</v>
      </c>
      <c r="H6" s="40">
        <v>435</v>
      </c>
      <c r="I6" s="40">
        <v>442</v>
      </c>
      <c r="J6" s="40">
        <v>453</v>
      </c>
      <c r="K6" s="40">
        <v>458</v>
      </c>
      <c r="L6" s="40">
        <v>450</v>
      </c>
      <c r="M6" s="40">
        <v>451</v>
      </c>
      <c r="N6" s="40">
        <v>451</v>
      </c>
      <c r="O6" s="40">
        <v>445</v>
      </c>
      <c r="P6" s="40">
        <v>450</v>
      </c>
      <c r="Q6" s="40">
        <v>456</v>
      </c>
      <c r="R6" s="40">
        <v>461</v>
      </c>
      <c r="S6" s="40">
        <v>466</v>
      </c>
      <c r="T6" s="40">
        <v>470</v>
      </c>
      <c r="U6" s="40">
        <v>461</v>
      </c>
      <c r="V6" s="40">
        <v>458</v>
      </c>
      <c r="W6" s="40">
        <v>451</v>
      </c>
      <c r="X6" s="40">
        <v>452</v>
      </c>
    </row>
    <row r="7" spans="1:25" x14ac:dyDescent="0.25">
      <c r="A7" s="38" t="s">
        <v>741</v>
      </c>
      <c r="B7" s="40">
        <v>175</v>
      </c>
      <c r="C7" s="40">
        <v>181</v>
      </c>
      <c r="D7" s="40">
        <v>192</v>
      </c>
      <c r="E7" s="40">
        <v>201</v>
      </c>
      <c r="F7" s="40">
        <v>203</v>
      </c>
      <c r="G7" s="40">
        <v>211</v>
      </c>
      <c r="H7" s="40">
        <v>213</v>
      </c>
      <c r="I7" s="40">
        <v>217</v>
      </c>
      <c r="J7" s="40">
        <v>224</v>
      </c>
      <c r="K7" s="40">
        <v>226</v>
      </c>
      <c r="L7" s="40">
        <v>225</v>
      </c>
      <c r="M7" s="40">
        <v>225</v>
      </c>
      <c r="N7" s="40">
        <v>224</v>
      </c>
      <c r="O7" s="40">
        <v>222</v>
      </c>
      <c r="P7" s="40">
        <v>230</v>
      </c>
      <c r="Q7" s="40">
        <v>240</v>
      </c>
      <c r="R7" s="40">
        <v>246</v>
      </c>
      <c r="S7" s="40">
        <v>256</v>
      </c>
      <c r="T7" s="40">
        <v>259</v>
      </c>
      <c r="U7" s="40">
        <v>265</v>
      </c>
      <c r="V7" s="40">
        <v>266</v>
      </c>
      <c r="W7" s="40">
        <v>266</v>
      </c>
      <c r="X7" s="40">
        <v>265</v>
      </c>
    </row>
    <row r="8" spans="1:25" x14ac:dyDescent="0.25">
      <c r="A8" s="38" t="s">
        <v>37</v>
      </c>
      <c r="B8" s="40">
        <v>76</v>
      </c>
      <c r="C8" s="40">
        <v>72</v>
      </c>
      <c r="D8" s="40">
        <v>87</v>
      </c>
      <c r="E8" s="40">
        <v>81</v>
      </c>
      <c r="F8" s="40">
        <v>82</v>
      </c>
      <c r="G8" s="40">
        <v>82</v>
      </c>
      <c r="H8" s="40">
        <v>74</v>
      </c>
      <c r="I8" s="40">
        <v>72</v>
      </c>
      <c r="J8" s="40">
        <v>74</v>
      </c>
      <c r="K8" s="40">
        <v>70</v>
      </c>
      <c r="L8" s="40">
        <v>69</v>
      </c>
      <c r="M8" s="40">
        <v>62</v>
      </c>
      <c r="N8" s="40">
        <v>62</v>
      </c>
      <c r="O8" s="40">
        <v>57</v>
      </c>
      <c r="P8" s="40">
        <v>54</v>
      </c>
      <c r="Q8" s="40">
        <v>56</v>
      </c>
      <c r="R8" s="40">
        <v>54</v>
      </c>
      <c r="S8" s="40">
        <v>53</v>
      </c>
      <c r="T8" s="40">
        <v>52</v>
      </c>
      <c r="U8" s="40">
        <v>48</v>
      </c>
      <c r="V8" s="40">
        <v>50</v>
      </c>
      <c r="W8" s="40">
        <v>49</v>
      </c>
      <c r="X8" s="40">
        <v>53</v>
      </c>
    </row>
    <row r="9" spans="1:25" x14ac:dyDescent="0.25">
      <c r="A9" s="11" t="s">
        <v>3</v>
      </c>
      <c r="B9" s="22">
        <v>1019</v>
      </c>
      <c r="C9" s="22">
        <v>975</v>
      </c>
      <c r="D9" s="22">
        <v>1004</v>
      </c>
      <c r="E9" s="22">
        <v>1026</v>
      </c>
      <c r="F9" s="22">
        <v>1052</v>
      </c>
      <c r="G9" s="22">
        <v>1052</v>
      </c>
      <c r="H9" s="22">
        <v>1045</v>
      </c>
      <c r="I9" s="22">
        <v>1078</v>
      </c>
      <c r="J9" s="22">
        <v>1092</v>
      </c>
      <c r="K9" s="22">
        <v>1131</v>
      </c>
      <c r="L9" s="22">
        <v>1132</v>
      </c>
      <c r="M9" s="22">
        <v>1121</v>
      </c>
      <c r="N9" s="22">
        <v>1117</v>
      </c>
      <c r="O9" s="22">
        <v>1101</v>
      </c>
      <c r="P9" s="22">
        <v>1119</v>
      </c>
      <c r="Q9" s="22">
        <v>1145</v>
      </c>
      <c r="R9" s="22">
        <v>1165</v>
      </c>
      <c r="S9" s="22">
        <v>1185</v>
      </c>
      <c r="T9" s="22">
        <v>1198</v>
      </c>
      <c r="U9" s="22">
        <v>1186</v>
      </c>
      <c r="V9" s="22">
        <v>1193</v>
      </c>
      <c r="W9" s="22">
        <v>1191</v>
      </c>
      <c r="X9" s="22">
        <v>1196</v>
      </c>
    </row>
    <row r="10" spans="1:25" x14ac:dyDescent="0.25">
      <c r="A10" s="57" t="s">
        <v>36</v>
      </c>
      <c r="B10" s="61"/>
      <c r="C10" s="62">
        <v>-4.3499999999999996</v>
      </c>
      <c r="D10" s="62">
        <v>2.93</v>
      </c>
      <c r="E10" s="62">
        <v>2.27</v>
      </c>
      <c r="F10" s="62">
        <v>2.5</v>
      </c>
      <c r="G10" s="62">
        <v>-0.05</v>
      </c>
      <c r="H10" s="62">
        <v>-0.65</v>
      </c>
      <c r="I10" s="62">
        <v>3.21</v>
      </c>
      <c r="J10" s="62">
        <v>1.26</v>
      </c>
      <c r="K10" s="62">
        <v>3.55</v>
      </c>
      <c r="L10" s="62">
        <v>0.09</v>
      </c>
      <c r="M10" s="62">
        <v>-0.9</v>
      </c>
      <c r="N10" s="62">
        <v>-0.42</v>
      </c>
      <c r="O10" s="62">
        <v>-1.45</v>
      </c>
      <c r="P10" s="62">
        <v>1.66</v>
      </c>
      <c r="Q10" s="62">
        <v>2.34</v>
      </c>
      <c r="R10" s="62">
        <v>1.76</v>
      </c>
      <c r="S10" s="62">
        <v>1.65</v>
      </c>
      <c r="T10" s="62">
        <v>1.1000000000000001</v>
      </c>
      <c r="U10" s="62">
        <v>-0.99</v>
      </c>
      <c r="V10" s="62">
        <v>0.61</v>
      </c>
      <c r="W10" s="62">
        <v>-0.16</v>
      </c>
      <c r="X10" s="62">
        <v>0.4</v>
      </c>
    </row>
    <row r="12" spans="1:25" x14ac:dyDescent="0.25">
      <c r="A12" s="16" t="s">
        <v>428</v>
      </c>
    </row>
  </sheetData>
  <hyperlinks>
    <hyperlink ref="Y1" location="Information!A1" display="Tillbaka till information" xr:uid="{55B9D4CF-1A7A-4CCB-9B96-A5B3F100D912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1062-3768-4C53-BA62-482CBCAE22A2}">
  <dimension ref="A1:O296"/>
  <sheetViews>
    <sheetView showGridLines="0" zoomScaleNormal="100" workbookViewId="0"/>
  </sheetViews>
  <sheetFormatPr defaultColWidth="20.453125" defaultRowHeight="12.5" x14ac:dyDescent="0.25"/>
  <cols>
    <col min="1" max="2" width="20.453125" style="8"/>
    <col min="3" max="3" width="30.54296875" style="8" customWidth="1"/>
    <col min="4" max="4" width="32.08984375" style="8" customWidth="1"/>
    <col min="5" max="6" width="20.453125" style="8"/>
    <col min="7" max="8" width="27.453125" style="8" customWidth="1"/>
    <col min="9" max="9" width="29.6328125" style="8" customWidth="1"/>
    <col min="10" max="10" width="30" style="8" customWidth="1"/>
    <col min="11" max="11" width="17.453125" style="8" customWidth="1"/>
    <col min="12" max="12" width="21.54296875" style="8" customWidth="1"/>
    <col min="13" max="13" width="13.08984375" style="8" customWidth="1"/>
    <col min="14" max="14" width="38.81640625" style="8" customWidth="1"/>
    <col min="15" max="16384" width="20.453125" style="8"/>
  </cols>
  <sheetData>
    <row r="1" spans="1:15" x14ac:dyDescent="0.25">
      <c r="A1" s="14" t="s">
        <v>690</v>
      </c>
      <c r="O1" s="94" t="s">
        <v>659</v>
      </c>
    </row>
    <row r="2" spans="1:15" x14ac:dyDescent="0.25">
      <c r="A2" s="15" t="s">
        <v>745</v>
      </c>
    </row>
    <row r="4" spans="1:15" ht="14" customHeight="1" x14ac:dyDescent="0.25">
      <c r="A4" s="73" t="s">
        <v>410</v>
      </c>
      <c r="B4" s="44" t="s">
        <v>39</v>
      </c>
      <c r="C4" s="43" t="s">
        <v>352</v>
      </c>
      <c r="D4" s="43" t="s">
        <v>351</v>
      </c>
      <c r="E4" s="43" t="s">
        <v>350</v>
      </c>
      <c r="F4" s="43" t="s">
        <v>349</v>
      </c>
      <c r="G4" s="43" t="s">
        <v>742</v>
      </c>
      <c r="H4" s="43" t="s">
        <v>743</v>
      </c>
      <c r="I4" s="43" t="s">
        <v>348</v>
      </c>
      <c r="J4" s="43" t="s">
        <v>347</v>
      </c>
      <c r="K4" s="43" t="s">
        <v>346</v>
      </c>
      <c r="L4" s="43" t="s">
        <v>345</v>
      </c>
      <c r="M4" s="44" t="s">
        <v>423</v>
      </c>
      <c r="N4" s="44" t="s">
        <v>424</v>
      </c>
    </row>
    <row r="5" spans="1:15" x14ac:dyDescent="0.25">
      <c r="A5" s="31" t="s">
        <v>324</v>
      </c>
      <c r="B5" s="32" t="s">
        <v>40</v>
      </c>
      <c r="C5" s="23">
        <v>327</v>
      </c>
      <c r="D5" s="23">
        <v>10610</v>
      </c>
      <c r="E5" s="23">
        <v>501</v>
      </c>
      <c r="F5" s="23">
        <v>16220</v>
      </c>
      <c r="G5" s="23">
        <v>298</v>
      </c>
      <c r="H5" s="23">
        <v>9655</v>
      </c>
      <c r="I5" s="23">
        <v>46</v>
      </c>
      <c r="J5" s="23">
        <v>1488</v>
      </c>
      <c r="K5" s="23">
        <v>1172</v>
      </c>
      <c r="L5" s="23">
        <v>37973</v>
      </c>
      <c r="M5" s="23">
        <v>32402</v>
      </c>
      <c r="N5" s="72">
        <v>1.94</v>
      </c>
    </row>
    <row r="6" spans="1:15" x14ac:dyDescent="0.25">
      <c r="A6" s="28"/>
      <c r="B6" s="56" t="s">
        <v>41</v>
      </c>
      <c r="C6" s="19">
        <v>512</v>
      </c>
      <c r="D6" s="19">
        <v>34067</v>
      </c>
      <c r="E6" s="19">
        <v>409</v>
      </c>
      <c r="F6" s="19">
        <v>27176</v>
      </c>
      <c r="G6" s="19">
        <v>213</v>
      </c>
      <c r="H6" s="19">
        <v>14158</v>
      </c>
      <c r="I6" s="19">
        <v>31</v>
      </c>
      <c r="J6" s="19">
        <v>2076</v>
      </c>
      <c r="K6" s="19">
        <v>1165</v>
      </c>
      <c r="L6" s="19">
        <v>77477</v>
      </c>
      <c r="M6" s="19">
        <v>66515</v>
      </c>
      <c r="N6" s="33">
        <v>2</v>
      </c>
    </row>
    <row r="7" spans="1:15" x14ac:dyDescent="0.25">
      <c r="A7" s="28"/>
      <c r="B7" s="56" t="s">
        <v>42</v>
      </c>
      <c r="C7" s="19">
        <v>538</v>
      </c>
      <c r="D7" s="19">
        <v>7167</v>
      </c>
      <c r="E7" s="19">
        <v>581</v>
      </c>
      <c r="F7" s="19">
        <v>7740</v>
      </c>
      <c r="G7" s="19">
        <v>413</v>
      </c>
      <c r="H7" s="19">
        <v>5497</v>
      </c>
      <c r="I7" s="19">
        <v>54</v>
      </c>
      <c r="J7" s="19">
        <v>715</v>
      </c>
      <c r="K7" s="19">
        <v>1587</v>
      </c>
      <c r="L7" s="19">
        <v>21119</v>
      </c>
      <c r="M7" s="19">
        <v>13311</v>
      </c>
      <c r="N7" s="33">
        <v>2.59</v>
      </c>
    </row>
    <row r="8" spans="1:15" x14ac:dyDescent="0.25">
      <c r="A8" s="28"/>
      <c r="B8" s="56" t="s">
        <v>43</v>
      </c>
      <c r="C8" s="19">
        <v>452</v>
      </c>
      <c r="D8" s="19">
        <v>13280</v>
      </c>
      <c r="E8" s="19">
        <v>503</v>
      </c>
      <c r="F8" s="19">
        <v>14771</v>
      </c>
      <c r="G8" s="19">
        <v>334</v>
      </c>
      <c r="H8" s="19">
        <v>9818</v>
      </c>
      <c r="I8" s="19">
        <v>42</v>
      </c>
      <c r="J8" s="19">
        <v>1246</v>
      </c>
      <c r="K8" s="19">
        <v>1332</v>
      </c>
      <c r="L8" s="19">
        <v>39115</v>
      </c>
      <c r="M8" s="19">
        <v>29372</v>
      </c>
      <c r="N8" s="33">
        <v>2.14</v>
      </c>
    </row>
    <row r="9" spans="1:15" x14ac:dyDescent="0.25">
      <c r="A9" s="28"/>
      <c r="B9" s="56" t="s">
        <v>44</v>
      </c>
      <c r="C9" s="19">
        <v>210</v>
      </c>
      <c r="D9" s="19">
        <v>3664</v>
      </c>
      <c r="E9" s="19">
        <v>453</v>
      </c>
      <c r="F9" s="19">
        <v>7911</v>
      </c>
      <c r="G9" s="19">
        <v>294</v>
      </c>
      <c r="H9" s="19">
        <v>5139</v>
      </c>
      <c r="I9" s="19">
        <v>29</v>
      </c>
      <c r="J9" s="19">
        <v>504</v>
      </c>
      <c r="K9" s="19">
        <v>986</v>
      </c>
      <c r="L9" s="19">
        <v>17218</v>
      </c>
      <c r="M9" s="19">
        <v>17456</v>
      </c>
      <c r="N9" s="33">
        <v>1.71</v>
      </c>
    </row>
    <row r="10" spans="1:15" x14ac:dyDescent="0.25">
      <c r="A10" s="28" t="s">
        <v>325</v>
      </c>
      <c r="B10" s="56" t="s">
        <v>45</v>
      </c>
      <c r="C10" s="19">
        <v>452</v>
      </c>
      <c r="D10" s="19">
        <v>10428</v>
      </c>
      <c r="E10" s="19">
        <v>563</v>
      </c>
      <c r="F10" s="19">
        <v>12980</v>
      </c>
      <c r="G10" s="19">
        <v>290</v>
      </c>
      <c r="H10" s="19">
        <v>6698</v>
      </c>
      <c r="I10" s="19">
        <v>137</v>
      </c>
      <c r="J10" s="19">
        <v>3155</v>
      </c>
      <c r="K10" s="19">
        <v>1442</v>
      </c>
      <c r="L10" s="19">
        <v>33261</v>
      </c>
      <c r="M10" s="19">
        <v>23067</v>
      </c>
      <c r="N10" s="33">
        <v>2.4700000000000002</v>
      </c>
    </row>
    <row r="11" spans="1:15" x14ac:dyDescent="0.25">
      <c r="A11" s="28"/>
      <c r="B11" s="56" t="s">
        <v>46</v>
      </c>
      <c r="C11" s="19">
        <v>233</v>
      </c>
      <c r="D11" s="19">
        <v>12218</v>
      </c>
      <c r="E11" s="19">
        <v>387</v>
      </c>
      <c r="F11" s="19">
        <v>20274</v>
      </c>
      <c r="G11" s="19">
        <v>303</v>
      </c>
      <c r="H11" s="19">
        <v>15878</v>
      </c>
      <c r="I11" s="19">
        <v>63</v>
      </c>
      <c r="J11" s="19">
        <v>3318</v>
      </c>
      <c r="K11" s="19">
        <v>987</v>
      </c>
      <c r="L11" s="19">
        <v>51688</v>
      </c>
      <c r="M11" s="19">
        <v>52394</v>
      </c>
      <c r="N11" s="33">
        <v>1.53</v>
      </c>
    </row>
    <row r="12" spans="1:15" x14ac:dyDescent="0.25">
      <c r="A12" s="28"/>
      <c r="B12" s="56" t="s">
        <v>47</v>
      </c>
      <c r="C12" s="19">
        <v>379</v>
      </c>
      <c r="D12" s="19">
        <v>22550</v>
      </c>
      <c r="E12" s="19">
        <v>461</v>
      </c>
      <c r="F12" s="19">
        <v>27424</v>
      </c>
      <c r="G12" s="19">
        <v>347</v>
      </c>
      <c r="H12" s="19">
        <v>20654</v>
      </c>
      <c r="I12" s="19">
        <v>31</v>
      </c>
      <c r="J12" s="19">
        <v>1858</v>
      </c>
      <c r="K12" s="19">
        <v>1218</v>
      </c>
      <c r="L12" s="19">
        <v>72486</v>
      </c>
      <c r="M12" s="19">
        <v>59528</v>
      </c>
      <c r="N12" s="33">
        <v>2.06</v>
      </c>
    </row>
    <row r="13" spans="1:15" x14ac:dyDescent="0.25">
      <c r="A13" s="28"/>
      <c r="B13" s="56" t="s">
        <v>48</v>
      </c>
      <c r="C13" s="19">
        <v>187</v>
      </c>
      <c r="D13" s="19">
        <v>1938</v>
      </c>
      <c r="E13" s="19">
        <v>505</v>
      </c>
      <c r="F13" s="19">
        <v>5240</v>
      </c>
      <c r="G13" s="19">
        <v>568</v>
      </c>
      <c r="H13" s="19">
        <v>5898</v>
      </c>
      <c r="I13" s="19">
        <v>34</v>
      </c>
      <c r="J13" s="19">
        <v>349</v>
      </c>
      <c r="K13" s="19">
        <v>1294</v>
      </c>
      <c r="L13" s="19">
        <v>13425</v>
      </c>
      <c r="M13" s="19">
        <v>10378</v>
      </c>
      <c r="N13" s="33">
        <v>2.21</v>
      </c>
    </row>
    <row r="14" spans="1:15" x14ac:dyDescent="0.25">
      <c r="A14" s="28"/>
      <c r="B14" s="56" t="s">
        <v>49</v>
      </c>
      <c r="C14" s="19">
        <v>112</v>
      </c>
      <c r="D14" s="19">
        <v>1726</v>
      </c>
      <c r="E14" s="19">
        <v>441</v>
      </c>
      <c r="F14" s="19">
        <v>6822</v>
      </c>
      <c r="G14" s="19">
        <v>400</v>
      </c>
      <c r="H14" s="19">
        <v>6183</v>
      </c>
      <c r="I14" s="19">
        <v>10</v>
      </c>
      <c r="J14" s="19">
        <v>151</v>
      </c>
      <c r="K14" s="19">
        <v>962</v>
      </c>
      <c r="L14" s="19">
        <v>14882</v>
      </c>
      <c r="M14" s="19">
        <v>15462</v>
      </c>
      <c r="N14" s="33">
        <v>1.54</v>
      </c>
    </row>
    <row r="15" spans="1:15" x14ac:dyDescent="0.25">
      <c r="A15" s="28"/>
      <c r="B15" s="56" t="s">
        <v>50</v>
      </c>
      <c r="C15" s="19">
        <v>443</v>
      </c>
      <c r="D15" s="19">
        <v>7007</v>
      </c>
      <c r="E15" s="19">
        <v>413</v>
      </c>
      <c r="F15" s="19">
        <v>6518</v>
      </c>
      <c r="G15" s="19">
        <v>524</v>
      </c>
      <c r="H15" s="19">
        <v>8287</v>
      </c>
      <c r="I15" s="19">
        <v>5</v>
      </c>
      <c r="J15" s="19">
        <v>80</v>
      </c>
      <c r="K15" s="19">
        <v>1385</v>
      </c>
      <c r="L15" s="19">
        <v>21892</v>
      </c>
      <c r="M15" s="19">
        <v>15801</v>
      </c>
      <c r="N15" s="33">
        <v>2.41</v>
      </c>
    </row>
    <row r="16" spans="1:15" x14ac:dyDescent="0.25">
      <c r="A16" s="28"/>
      <c r="B16" s="56" t="s">
        <v>51</v>
      </c>
      <c r="C16" s="19">
        <v>247</v>
      </c>
      <c r="D16" s="19">
        <v>6571</v>
      </c>
      <c r="E16" s="19">
        <v>514</v>
      </c>
      <c r="F16" s="19">
        <v>13669</v>
      </c>
      <c r="G16" s="19">
        <v>325</v>
      </c>
      <c r="H16" s="19">
        <v>8650</v>
      </c>
      <c r="I16" s="19">
        <v>62</v>
      </c>
      <c r="J16" s="19">
        <v>1660</v>
      </c>
      <c r="K16" s="19">
        <v>1148</v>
      </c>
      <c r="L16" s="19">
        <v>30550</v>
      </c>
      <c r="M16" s="19">
        <v>26604</v>
      </c>
      <c r="N16" s="33">
        <v>1.8</v>
      </c>
    </row>
    <row r="17" spans="1:14" x14ac:dyDescent="0.25">
      <c r="A17" s="28"/>
      <c r="B17" s="56" t="s">
        <v>52</v>
      </c>
      <c r="C17" s="19">
        <v>78</v>
      </c>
      <c r="D17" s="19">
        <v>789</v>
      </c>
      <c r="E17" s="19">
        <v>678</v>
      </c>
      <c r="F17" s="19">
        <v>6897</v>
      </c>
      <c r="G17" s="19">
        <v>338</v>
      </c>
      <c r="H17" s="19">
        <v>3442</v>
      </c>
      <c r="I17" s="19">
        <v>28</v>
      </c>
      <c r="J17" s="19">
        <v>284</v>
      </c>
      <c r="K17" s="19">
        <v>1121</v>
      </c>
      <c r="L17" s="19">
        <v>11412</v>
      </c>
      <c r="M17" s="19">
        <v>10177</v>
      </c>
      <c r="N17" s="33">
        <v>1.73</v>
      </c>
    </row>
    <row r="18" spans="1:14" x14ac:dyDescent="0.25">
      <c r="A18" s="28"/>
      <c r="B18" s="56" t="s">
        <v>53</v>
      </c>
      <c r="C18" s="19">
        <v>303</v>
      </c>
      <c r="D18" s="19">
        <v>6213</v>
      </c>
      <c r="E18" s="19">
        <v>446</v>
      </c>
      <c r="F18" s="19">
        <v>9137</v>
      </c>
      <c r="G18" s="19">
        <v>483</v>
      </c>
      <c r="H18" s="19">
        <v>9900</v>
      </c>
      <c r="I18" s="19">
        <v>30</v>
      </c>
      <c r="J18" s="19">
        <v>612</v>
      </c>
      <c r="K18" s="19">
        <v>1262</v>
      </c>
      <c r="L18" s="19">
        <v>25862</v>
      </c>
      <c r="M18" s="19">
        <v>20492</v>
      </c>
      <c r="N18" s="33">
        <v>2.0499999999999998</v>
      </c>
    </row>
    <row r="19" spans="1:14" x14ac:dyDescent="0.25">
      <c r="A19" s="28"/>
      <c r="B19" s="56" t="s">
        <v>54</v>
      </c>
      <c r="C19" s="19">
        <v>310</v>
      </c>
      <c r="D19" s="19">
        <v>2135</v>
      </c>
      <c r="E19" s="19">
        <v>585</v>
      </c>
      <c r="F19" s="19">
        <v>4026</v>
      </c>
      <c r="G19" s="19">
        <v>722</v>
      </c>
      <c r="H19" s="19">
        <v>4963</v>
      </c>
      <c r="I19" s="19">
        <v>44</v>
      </c>
      <c r="J19" s="19">
        <v>300</v>
      </c>
      <c r="K19" s="19">
        <v>1661</v>
      </c>
      <c r="L19" s="19">
        <v>11424</v>
      </c>
      <c r="M19" s="19">
        <v>6877</v>
      </c>
      <c r="N19" s="33">
        <v>2.74</v>
      </c>
    </row>
    <row r="20" spans="1:14" x14ac:dyDescent="0.25">
      <c r="A20" s="28"/>
      <c r="B20" s="56" t="s">
        <v>55</v>
      </c>
      <c r="C20" s="19">
        <v>538</v>
      </c>
      <c r="D20" s="19">
        <v>5947</v>
      </c>
      <c r="E20" s="19">
        <v>376</v>
      </c>
      <c r="F20" s="19">
        <v>4150</v>
      </c>
      <c r="G20" s="19">
        <v>343</v>
      </c>
      <c r="H20" s="19">
        <v>3789</v>
      </c>
      <c r="I20" s="19">
        <v>43</v>
      </c>
      <c r="J20" s="19">
        <v>473</v>
      </c>
      <c r="K20" s="19">
        <v>1300</v>
      </c>
      <c r="L20" s="19">
        <v>14359</v>
      </c>
      <c r="M20" s="19">
        <v>11047</v>
      </c>
      <c r="N20" s="33">
        <v>2.13</v>
      </c>
    </row>
    <row r="21" spans="1:14" x14ac:dyDescent="0.25">
      <c r="A21" s="28"/>
      <c r="B21" s="56" t="s">
        <v>56</v>
      </c>
      <c r="C21" s="19">
        <v>419</v>
      </c>
      <c r="D21" s="19">
        <v>4543</v>
      </c>
      <c r="E21" s="19">
        <v>571</v>
      </c>
      <c r="F21" s="19">
        <v>6199</v>
      </c>
      <c r="G21" s="19">
        <v>285</v>
      </c>
      <c r="H21" s="19">
        <v>3095</v>
      </c>
      <c r="I21" s="19">
        <v>28</v>
      </c>
      <c r="J21" s="19">
        <v>299</v>
      </c>
      <c r="K21" s="19">
        <v>1302</v>
      </c>
      <c r="L21" s="19">
        <v>14136</v>
      </c>
      <c r="M21" s="19">
        <v>10854</v>
      </c>
      <c r="N21" s="33">
        <v>2.27</v>
      </c>
    </row>
    <row r="22" spans="1:14" x14ac:dyDescent="0.25">
      <c r="A22" s="28"/>
      <c r="B22" s="56" t="s">
        <v>57</v>
      </c>
      <c r="C22" s="19">
        <v>395</v>
      </c>
      <c r="D22" s="19">
        <v>4413</v>
      </c>
      <c r="E22" s="19">
        <v>620</v>
      </c>
      <c r="F22" s="19">
        <v>6925</v>
      </c>
      <c r="G22" s="19">
        <v>606</v>
      </c>
      <c r="H22" s="19">
        <v>6761</v>
      </c>
      <c r="I22" s="19">
        <v>42</v>
      </c>
      <c r="J22" s="19">
        <v>470</v>
      </c>
      <c r="K22" s="19">
        <v>1664</v>
      </c>
      <c r="L22" s="19">
        <v>18569</v>
      </c>
      <c r="M22" s="19">
        <v>11161</v>
      </c>
      <c r="N22" s="33">
        <v>2.76</v>
      </c>
    </row>
    <row r="23" spans="1:14" x14ac:dyDescent="0.25">
      <c r="A23" s="28"/>
      <c r="B23" s="56" t="s">
        <v>58</v>
      </c>
      <c r="C23" s="19">
        <v>132</v>
      </c>
      <c r="D23" s="19">
        <v>900</v>
      </c>
      <c r="E23" s="19">
        <v>625</v>
      </c>
      <c r="F23" s="19">
        <v>4253</v>
      </c>
      <c r="G23" s="19">
        <v>301</v>
      </c>
      <c r="H23" s="19">
        <v>2050</v>
      </c>
      <c r="I23" s="19">
        <v>28</v>
      </c>
      <c r="J23" s="19">
        <v>190</v>
      </c>
      <c r="K23" s="19">
        <v>1087</v>
      </c>
      <c r="L23" s="19">
        <v>7393</v>
      </c>
      <c r="M23" s="19">
        <v>6801</v>
      </c>
      <c r="N23" s="33">
        <v>1.79</v>
      </c>
    </row>
    <row r="24" spans="1:14" x14ac:dyDescent="0.25">
      <c r="A24" s="28"/>
      <c r="B24" s="56" t="s">
        <v>59</v>
      </c>
      <c r="C24" s="19">
        <v>470</v>
      </c>
      <c r="D24" s="19">
        <v>3304</v>
      </c>
      <c r="E24" s="19">
        <v>892</v>
      </c>
      <c r="F24" s="19">
        <v>6271</v>
      </c>
      <c r="G24" s="19">
        <v>506</v>
      </c>
      <c r="H24" s="19">
        <v>3558</v>
      </c>
      <c r="I24" s="19">
        <v>31</v>
      </c>
      <c r="J24" s="19">
        <v>219</v>
      </c>
      <c r="K24" s="19">
        <v>1898</v>
      </c>
      <c r="L24" s="19">
        <v>13352</v>
      </c>
      <c r="M24" s="19">
        <v>7033</v>
      </c>
      <c r="N24" s="33">
        <v>2.79</v>
      </c>
    </row>
    <row r="25" spans="1:14" x14ac:dyDescent="0.25">
      <c r="A25" s="28" t="s">
        <v>326</v>
      </c>
      <c r="B25" s="56" t="s">
        <v>13</v>
      </c>
      <c r="C25" s="19">
        <v>673</v>
      </c>
      <c r="D25" s="19">
        <v>40448</v>
      </c>
      <c r="E25" s="19">
        <v>466</v>
      </c>
      <c r="F25" s="19">
        <v>28001</v>
      </c>
      <c r="G25" s="19">
        <v>303</v>
      </c>
      <c r="H25" s="19">
        <v>18215</v>
      </c>
      <c r="I25" s="19">
        <v>46</v>
      </c>
      <c r="J25" s="19">
        <v>2768</v>
      </c>
      <c r="K25" s="19">
        <v>1487</v>
      </c>
      <c r="L25" s="19">
        <v>89432</v>
      </c>
      <c r="M25" s="19">
        <v>60124</v>
      </c>
      <c r="N25" s="33">
        <v>1.67</v>
      </c>
    </row>
    <row r="26" spans="1:14" x14ac:dyDescent="0.25">
      <c r="A26" s="28" t="s">
        <v>327</v>
      </c>
      <c r="B26" s="56" t="s">
        <v>60</v>
      </c>
      <c r="C26" s="19">
        <v>244</v>
      </c>
      <c r="D26" s="19">
        <v>6529</v>
      </c>
      <c r="E26" s="19">
        <v>380</v>
      </c>
      <c r="F26" s="19">
        <v>10184</v>
      </c>
      <c r="G26" s="19">
        <v>509</v>
      </c>
      <c r="H26" s="19">
        <v>13645</v>
      </c>
      <c r="I26" s="19">
        <v>50</v>
      </c>
      <c r="J26" s="19">
        <v>1347</v>
      </c>
      <c r="K26" s="19">
        <v>1183</v>
      </c>
      <c r="L26" s="19">
        <v>31705</v>
      </c>
      <c r="M26" s="19">
        <v>26809</v>
      </c>
      <c r="N26" s="33">
        <v>1.93</v>
      </c>
    </row>
    <row r="27" spans="1:14" x14ac:dyDescent="0.25">
      <c r="A27" s="28"/>
      <c r="B27" s="56" t="s">
        <v>61</v>
      </c>
      <c r="C27" s="19">
        <v>912</v>
      </c>
      <c r="D27" s="19">
        <v>93854</v>
      </c>
      <c r="E27" s="19">
        <v>459</v>
      </c>
      <c r="F27" s="19">
        <v>47216</v>
      </c>
      <c r="G27" s="19">
        <v>268</v>
      </c>
      <c r="H27" s="19">
        <v>27585</v>
      </c>
      <c r="I27" s="19">
        <v>65</v>
      </c>
      <c r="J27" s="19">
        <v>6640</v>
      </c>
      <c r="K27" s="19">
        <v>1703</v>
      </c>
      <c r="L27" s="19">
        <v>175295</v>
      </c>
      <c r="M27" s="19">
        <v>102904</v>
      </c>
      <c r="N27" s="33">
        <v>2.89</v>
      </c>
    </row>
    <row r="28" spans="1:14" x14ac:dyDescent="0.25">
      <c r="A28" s="28"/>
      <c r="B28" s="56" t="s">
        <v>62</v>
      </c>
      <c r="C28" s="19">
        <v>207</v>
      </c>
      <c r="D28" s="19">
        <v>1985</v>
      </c>
      <c r="E28" s="19">
        <v>480</v>
      </c>
      <c r="F28" s="19">
        <v>4593</v>
      </c>
      <c r="G28" s="19">
        <v>410</v>
      </c>
      <c r="H28" s="19">
        <v>3926</v>
      </c>
      <c r="I28" s="19">
        <v>0</v>
      </c>
      <c r="J28" s="19">
        <v>0</v>
      </c>
      <c r="K28" s="19">
        <v>1098</v>
      </c>
      <c r="L28" s="19">
        <v>10504</v>
      </c>
      <c r="M28" s="19">
        <v>9570</v>
      </c>
      <c r="N28" s="33">
        <v>1.67</v>
      </c>
    </row>
    <row r="29" spans="1:14" x14ac:dyDescent="0.25">
      <c r="A29" s="28"/>
      <c r="B29" s="56" t="s">
        <v>63</v>
      </c>
      <c r="C29" s="19">
        <v>372</v>
      </c>
      <c r="D29" s="19">
        <v>13952</v>
      </c>
      <c r="E29" s="19">
        <v>492</v>
      </c>
      <c r="F29" s="19">
        <v>18454</v>
      </c>
      <c r="G29" s="19">
        <v>323</v>
      </c>
      <c r="H29" s="19">
        <v>12111</v>
      </c>
      <c r="I29" s="19">
        <v>16</v>
      </c>
      <c r="J29" s="19">
        <v>600</v>
      </c>
      <c r="K29" s="19">
        <v>1202</v>
      </c>
      <c r="L29" s="19">
        <v>45117</v>
      </c>
      <c r="M29" s="19">
        <v>37531</v>
      </c>
      <c r="N29" s="33">
        <v>2</v>
      </c>
    </row>
    <row r="30" spans="1:14" x14ac:dyDescent="0.25">
      <c r="A30" s="28"/>
      <c r="B30" s="56" t="s">
        <v>64</v>
      </c>
      <c r="C30" s="19">
        <v>649</v>
      </c>
      <c r="D30" s="19">
        <v>12251</v>
      </c>
      <c r="E30" s="19">
        <v>496</v>
      </c>
      <c r="F30" s="19">
        <v>9352</v>
      </c>
      <c r="G30" s="19">
        <v>228</v>
      </c>
      <c r="H30" s="19">
        <v>4300</v>
      </c>
      <c r="I30" s="19">
        <v>32</v>
      </c>
      <c r="J30" s="19">
        <v>610</v>
      </c>
      <c r="K30" s="19">
        <v>1405</v>
      </c>
      <c r="L30" s="19">
        <v>26513</v>
      </c>
      <c r="M30" s="19">
        <v>18867</v>
      </c>
      <c r="N30" s="33">
        <v>2.14</v>
      </c>
    </row>
    <row r="31" spans="1:14" x14ac:dyDescent="0.25">
      <c r="A31" s="28"/>
      <c r="B31" s="56" t="s">
        <v>65</v>
      </c>
      <c r="C31" s="19">
        <v>370</v>
      </c>
      <c r="D31" s="19">
        <v>3504</v>
      </c>
      <c r="E31" s="19">
        <v>379</v>
      </c>
      <c r="F31" s="19">
        <v>3595</v>
      </c>
      <c r="G31" s="19">
        <v>69</v>
      </c>
      <c r="H31" s="19">
        <v>650</v>
      </c>
      <c r="I31" s="19">
        <v>0</v>
      </c>
      <c r="J31" s="19">
        <v>0</v>
      </c>
      <c r="K31" s="19">
        <v>817</v>
      </c>
      <c r="L31" s="19">
        <v>7749</v>
      </c>
      <c r="M31" s="19">
        <v>9483</v>
      </c>
      <c r="N31" s="33">
        <v>1.37</v>
      </c>
    </row>
    <row r="32" spans="1:14" x14ac:dyDescent="0.25">
      <c r="A32" s="28"/>
      <c r="B32" s="56" t="s">
        <v>66</v>
      </c>
      <c r="C32" s="19">
        <v>20</v>
      </c>
      <c r="D32" s="19">
        <v>120</v>
      </c>
      <c r="E32" s="19">
        <v>592</v>
      </c>
      <c r="F32" s="19">
        <v>3485</v>
      </c>
      <c r="G32" s="19">
        <v>414</v>
      </c>
      <c r="H32" s="19">
        <v>2435</v>
      </c>
      <c r="I32" s="19">
        <v>0</v>
      </c>
      <c r="J32" s="19">
        <v>0</v>
      </c>
      <c r="K32" s="19">
        <v>1027</v>
      </c>
      <c r="L32" s="19">
        <v>6040</v>
      </c>
      <c r="M32" s="19">
        <v>5884</v>
      </c>
      <c r="N32" s="33">
        <v>1.6</v>
      </c>
    </row>
    <row r="33" spans="1:14" x14ac:dyDescent="0.25">
      <c r="A33" s="28"/>
      <c r="B33" s="56" t="s">
        <v>67</v>
      </c>
      <c r="C33" s="19">
        <v>237</v>
      </c>
      <c r="D33" s="19">
        <v>2766</v>
      </c>
      <c r="E33" s="19">
        <v>502</v>
      </c>
      <c r="F33" s="19">
        <v>5865</v>
      </c>
      <c r="G33" s="19">
        <v>370</v>
      </c>
      <c r="H33" s="19">
        <v>4323</v>
      </c>
      <c r="I33" s="19">
        <v>14</v>
      </c>
      <c r="J33" s="19">
        <v>160</v>
      </c>
      <c r="K33" s="19">
        <v>1124</v>
      </c>
      <c r="L33" s="19">
        <v>13114</v>
      </c>
      <c r="M33" s="19">
        <v>11672</v>
      </c>
      <c r="N33" s="33">
        <v>1.93</v>
      </c>
    </row>
    <row r="34" spans="1:14" x14ac:dyDescent="0.25">
      <c r="A34" s="28"/>
      <c r="B34" s="56" t="s">
        <v>68</v>
      </c>
      <c r="C34" s="19">
        <v>624</v>
      </c>
      <c r="D34" s="19">
        <v>24520</v>
      </c>
      <c r="E34" s="19">
        <v>656</v>
      </c>
      <c r="F34" s="19">
        <v>25793</v>
      </c>
      <c r="G34" s="19">
        <v>365</v>
      </c>
      <c r="H34" s="19">
        <v>14345</v>
      </c>
      <c r="I34" s="19">
        <v>34</v>
      </c>
      <c r="J34" s="19">
        <v>1354</v>
      </c>
      <c r="K34" s="19">
        <v>1680</v>
      </c>
      <c r="L34" s="19">
        <v>66012</v>
      </c>
      <c r="M34" s="19">
        <v>39290</v>
      </c>
      <c r="N34" s="33">
        <v>2.84</v>
      </c>
    </row>
    <row r="35" spans="1:14" x14ac:dyDescent="0.25">
      <c r="A35" s="28"/>
      <c r="B35" s="56" t="s">
        <v>69</v>
      </c>
      <c r="C35" s="19">
        <v>332</v>
      </c>
      <c r="D35" s="19">
        <v>8454</v>
      </c>
      <c r="E35" s="19">
        <v>580</v>
      </c>
      <c r="F35" s="19">
        <v>14789</v>
      </c>
      <c r="G35" s="19">
        <v>343</v>
      </c>
      <c r="H35" s="19">
        <v>8739</v>
      </c>
      <c r="I35" s="19">
        <v>0</v>
      </c>
      <c r="J35" s="19">
        <v>0</v>
      </c>
      <c r="K35" s="19">
        <v>1255</v>
      </c>
      <c r="L35" s="19">
        <v>31982</v>
      </c>
      <c r="M35" s="19">
        <v>25492</v>
      </c>
      <c r="N35" s="33">
        <v>2.02</v>
      </c>
    </row>
    <row r="36" spans="1:14" x14ac:dyDescent="0.25">
      <c r="A36" s="28" t="s">
        <v>328</v>
      </c>
      <c r="B36" s="56" t="s">
        <v>70</v>
      </c>
      <c r="C36" s="19">
        <v>255</v>
      </c>
      <c r="D36" s="19">
        <v>11727</v>
      </c>
      <c r="E36" s="19">
        <v>471</v>
      </c>
      <c r="F36" s="19">
        <v>21699</v>
      </c>
      <c r="G36" s="19">
        <v>215</v>
      </c>
      <c r="H36" s="19">
        <v>9883</v>
      </c>
      <c r="I36" s="19">
        <v>34</v>
      </c>
      <c r="J36" s="19">
        <v>1562</v>
      </c>
      <c r="K36" s="19">
        <v>974</v>
      </c>
      <c r="L36" s="19">
        <v>44871</v>
      </c>
      <c r="M36" s="19">
        <v>46051</v>
      </c>
      <c r="N36" s="33">
        <v>1.66</v>
      </c>
    </row>
    <row r="37" spans="1:14" x14ac:dyDescent="0.25">
      <c r="A37" s="28"/>
      <c r="B37" s="56" t="s">
        <v>71</v>
      </c>
      <c r="C37" s="19">
        <v>382</v>
      </c>
      <c r="D37" s="19">
        <v>39608</v>
      </c>
      <c r="E37" s="19">
        <v>599</v>
      </c>
      <c r="F37" s="19">
        <v>62102</v>
      </c>
      <c r="G37" s="19">
        <v>281</v>
      </c>
      <c r="H37" s="19">
        <v>29106</v>
      </c>
      <c r="I37" s="19">
        <v>39</v>
      </c>
      <c r="J37" s="19">
        <v>4034</v>
      </c>
      <c r="K37" s="19">
        <v>1300</v>
      </c>
      <c r="L37" s="19">
        <v>134850</v>
      </c>
      <c r="M37" s="19">
        <v>103754</v>
      </c>
      <c r="N37" s="33">
        <v>2.38</v>
      </c>
    </row>
    <row r="38" spans="1:14" x14ac:dyDescent="0.25">
      <c r="A38" s="28"/>
      <c r="B38" s="56" t="s">
        <v>72</v>
      </c>
      <c r="C38" s="19">
        <v>498</v>
      </c>
      <c r="D38" s="19">
        <v>5300</v>
      </c>
      <c r="E38" s="19">
        <v>567</v>
      </c>
      <c r="F38" s="19">
        <v>6042</v>
      </c>
      <c r="G38" s="19">
        <v>323</v>
      </c>
      <c r="H38" s="19">
        <v>3443</v>
      </c>
      <c r="I38" s="19">
        <v>29</v>
      </c>
      <c r="J38" s="19">
        <v>308</v>
      </c>
      <c r="K38" s="19">
        <v>1417</v>
      </c>
      <c r="L38" s="19">
        <v>15093</v>
      </c>
      <c r="M38" s="19">
        <v>10649</v>
      </c>
      <c r="N38" s="33">
        <v>2.2000000000000002</v>
      </c>
    </row>
    <row r="39" spans="1:14" x14ac:dyDescent="0.25">
      <c r="A39" s="28"/>
      <c r="B39" s="56" t="s">
        <v>73</v>
      </c>
      <c r="C39" s="19">
        <v>237</v>
      </c>
      <c r="D39" s="19">
        <v>20155</v>
      </c>
      <c r="E39" s="19">
        <v>371</v>
      </c>
      <c r="F39" s="19">
        <v>31518</v>
      </c>
      <c r="G39" s="19">
        <v>308</v>
      </c>
      <c r="H39" s="19">
        <v>26191</v>
      </c>
      <c r="I39" s="19">
        <v>30</v>
      </c>
      <c r="J39" s="19">
        <v>2589</v>
      </c>
      <c r="K39" s="19">
        <v>947</v>
      </c>
      <c r="L39" s="19">
        <v>80453</v>
      </c>
      <c r="M39" s="19">
        <v>84930</v>
      </c>
      <c r="N39" s="33">
        <v>1.66</v>
      </c>
    </row>
    <row r="40" spans="1:14" x14ac:dyDescent="0.25">
      <c r="A40" s="28"/>
      <c r="B40" s="56" t="s">
        <v>74</v>
      </c>
      <c r="C40" s="19">
        <v>299</v>
      </c>
      <c r="D40" s="19">
        <v>7758</v>
      </c>
      <c r="E40" s="19">
        <v>477</v>
      </c>
      <c r="F40" s="19">
        <v>12379</v>
      </c>
      <c r="G40" s="19">
        <v>273</v>
      </c>
      <c r="H40" s="19">
        <v>7084</v>
      </c>
      <c r="I40" s="19">
        <v>38</v>
      </c>
      <c r="J40" s="19">
        <v>980</v>
      </c>
      <c r="K40" s="19">
        <v>1086</v>
      </c>
      <c r="L40" s="19">
        <v>28201</v>
      </c>
      <c r="M40" s="19">
        <v>25967</v>
      </c>
      <c r="N40" s="33">
        <v>1.94</v>
      </c>
    </row>
    <row r="41" spans="1:14" x14ac:dyDescent="0.25">
      <c r="A41" s="28"/>
      <c r="B41" s="56" t="s">
        <v>75</v>
      </c>
      <c r="C41" s="19">
        <v>436</v>
      </c>
      <c r="D41" s="19">
        <v>28537</v>
      </c>
      <c r="E41" s="19">
        <v>521</v>
      </c>
      <c r="F41" s="19">
        <v>34071</v>
      </c>
      <c r="G41" s="19">
        <v>271</v>
      </c>
      <c r="H41" s="19">
        <v>17725</v>
      </c>
      <c r="I41" s="19">
        <v>31</v>
      </c>
      <c r="J41" s="19">
        <v>2046</v>
      </c>
      <c r="K41" s="19">
        <v>1260</v>
      </c>
      <c r="L41" s="19">
        <v>82379</v>
      </c>
      <c r="M41" s="19">
        <v>65397</v>
      </c>
      <c r="N41" s="33">
        <v>2.37</v>
      </c>
    </row>
    <row r="42" spans="1:14" x14ac:dyDescent="0.25">
      <c r="A42" s="28" t="s">
        <v>329</v>
      </c>
      <c r="B42" s="56" t="s">
        <v>76</v>
      </c>
      <c r="C42" s="19">
        <v>42</v>
      </c>
      <c r="D42" s="19">
        <v>301</v>
      </c>
      <c r="E42" s="19">
        <v>575</v>
      </c>
      <c r="F42" s="19">
        <v>4092</v>
      </c>
      <c r="G42" s="19">
        <v>360</v>
      </c>
      <c r="H42" s="19">
        <v>2566</v>
      </c>
      <c r="I42" s="19">
        <v>0</v>
      </c>
      <c r="J42" s="19">
        <v>0</v>
      </c>
      <c r="K42" s="19">
        <v>977</v>
      </c>
      <c r="L42" s="19">
        <v>6959</v>
      </c>
      <c r="M42" s="19">
        <v>7120</v>
      </c>
      <c r="N42" s="33">
        <v>1.4</v>
      </c>
    </row>
    <row r="43" spans="1:14" x14ac:dyDescent="0.25">
      <c r="A43" s="28"/>
      <c r="B43" s="56" t="s">
        <v>77</v>
      </c>
      <c r="C43" s="19">
        <v>84</v>
      </c>
      <c r="D43" s="19">
        <v>522</v>
      </c>
      <c r="E43" s="19">
        <v>790</v>
      </c>
      <c r="F43" s="19">
        <v>4881</v>
      </c>
      <c r="G43" s="19">
        <v>295</v>
      </c>
      <c r="H43" s="19">
        <v>1821</v>
      </c>
      <c r="I43" s="19">
        <v>60</v>
      </c>
      <c r="J43" s="19">
        <v>370</v>
      </c>
      <c r="K43" s="19">
        <v>1229</v>
      </c>
      <c r="L43" s="19">
        <v>7594</v>
      </c>
      <c r="M43" s="19">
        <v>6181</v>
      </c>
      <c r="N43" s="33">
        <v>1.63</v>
      </c>
    </row>
    <row r="44" spans="1:14" x14ac:dyDescent="0.25">
      <c r="A44" s="28"/>
      <c r="B44" s="56" t="s">
        <v>78</v>
      </c>
      <c r="C44" s="19">
        <v>261</v>
      </c>
      <c r="D44" s="19">
        <v>2628</v>
      </c>
      <c r="E44" s="19">
        <v>630</v>
      </c>
      <c r="F44" s="19">
        <v>6340</v>
      </c>
      <c r="G44" s="19">
        <v>283</v>
      </c>
      <c r="H44" s="19">
        <v>2854</v>
      </c>
      <c r="I44" s="19">
        <v>0</v>
      </c>
      <c r="J44" s="19">
        <v>0</v>
      </c>
      <c r="K44" s="19">
        <v>1174</v>
      </c>
      <c r="L44" s="19">
        <v>11822</v>
      </c>
      <c r="M44" s="19">
        <v>10070</v>
      </c>
      <c r="N44" s="33">
        <v>1.7</v>
      </c>
    </row>
    <row r="45" spans="1:14" x14ac:dyDescent="0.25">
      <c r="A45" s="28"/>
      <c r="B45" s="56" t="s">
        <v>79</v>
      </c>
      <c r="C45" s="19">
        <v>148</v>
      </c>
      <c r="D45" s="19">
        <v>2222</v>
      </c>
      <c r="E45" s="19">
        <v>552</v>
      </c>
      <c r="F45" s="19">
        <v>8310</v>
      </c>
      <c r="G45" s="19">
        <v>272</v>
      </c>
      <c r="H45" s="19">
        <v>4096</v>
      </c>
      <c r="I45" s="19">
        <v>35</v>
      </c>
      <c r="J45" s="19">
        <v>530</v>
      </c>
      <c r="K45" s="19">
        <v>1007</v>
      </c>
      <c r="L45" s="19">
        <v>15158</v>
      </c>
      <c r="M45" s="19">
        <v>15054</v>
      </c>
      <c r="N45" s="33">
        <v>1.5</v>
      </c>
    </row>
    <row r="46" spans="1:14" x14ac:dyDescent="0.25">
      <c r="A46" s="28"/>
      <c r="B46" s="56" t="s">
        <v>80</v>
      </c>
      <c r="C46" s="19">
        <v>156</v>
      </c>
      <c r="D46" s="19">
        <v>811</v>
      </c>
      <c r="E46" s="19">
        <v>459</v>
      </c>
      <c r="F46" s="19">
        <v>2388</v>
      </c>
      <c r="G46" s="19">
        <v>435</v>
      </c>
      <c r="H46" s="19">
        <v>2265</v>
      </c>
      <c r="I46" s="19">
        <v>77</v>
      </c>
      <c r="J46" s="19">
        <v>400</v>
      </c>
      <c r="K46" s="19">
        <v>1126</v>
      </c>
      <c r="L46" s="19">
        <v>5864</v>
      </c>
      <c r="M46" s="19">
        <v>5208</v>
      </c>
      <c r="N46" s="33">
        <v>1.71</v>
      </c>
    </row>
    <row r="47" spans="1:14" x14ac:dyDescent="0.25">
      <c r="A47" s="28"/>
      <c r="B47" s="56" t="s">
        <v>81</v>
      </c>
      <c r="C47" s="19">
        <v>102</v>
      </c>
      <c r="D47" s="19">
        <v>1168</v>
      </c>
      <c r="E47" s="19">
        <v>536</v>
      </c>
      <c r="F47" s="19">
        <v>6160</v>
      </c>
      <c r="G47" s="19">
        <v>456</v>
      </c>
      <c r="H47" s="19">
        <v>5242</v>
      </c>
      <c r="I47" s="19">
        <v>54</v>
      </c>
      <c r="J47" s="19">
        <v>625</v>
      </c>
      <c r="K47" s="19">
        <v>1149</v>
      </c>
      <c r="L47" s="19">
        <v>13195</v>
      </c>
      <c r="M47" s="19">
        <v>11488</v>
      </c>
      <c r="N47" s="33">
        <v>1.56</v>
      </c>
    </row>
    <row r="48" spans="1:14" x14ac:dyDescent="0.25">
      <c r="A48" s="28"/>
      <c r="B48" s="56" t="s">
        <v>82</v>
      </c>
      <c r="C48" s="19">
        <v>20</v>
      </c>
      <c r="D48" s="19">
        <v>245</v>
      </c>
      <c r="E48" s="19">
        <v>625</v>
      </c>
      <c r="F48" s="19">
        <v>7534</v>
      </c>
      <c r="G48" s="19">
        <v>455</v>
      </c>
      <c r="H48" s="19">
        <v>5478</v>
      </c>
      <c r="I48" s="19">
        <v>0</v>
      </c>
      <c r="J48" s="19">
        <v>0</v>
      </c>
      <c r="K48" s="19">
        <v>1100</v>
      </c>
      <c r="L48" s="19">
        <v>13257</v>
      </c>
      <c r="M48" s="19">
        <v>12049</v>
      </c>
      <c r="N48" s="33">
        <v>1.77</v>
      </c>
    </row>
    <row r="49" spans="1:14" x14ac:dyDescent="0.25">
      <c r="A49" s="28"/>
      <c r="B49" s="56" t="s">
        <v>83</v>
      </c>
      <c r="C49" s="19">
        <v>579</v>
      </c>
      <c r="D49" s="19">
        <v>37076</v>
      </c>
      <c r="E49" s="19">
        <v>393</v>
      </c>
      <c r="F49" s="19">
        <v>25123</v>
      </c>
      <c r="G49" s="19">
        <v>250</v>
      </c>
      <c r="H49" s="19">
        <v>15986</v>
      </c>
      <c r="I49" s="19">
        <v>53</v>
      </c>
      <c r="J49" s="19">
        <v>3376</v>
      </c>
      <c r="K49" s="19">
        <v>1275</v>
      </c>
      <c r="L49" s="19">
        <v>81561</v>
      </c>
      <c r="M49" s="19">
        <v>63985</v>
      </c>
      <c r="N49" s="33">
        <v>2</v>
      </c>
    </row>
    <row r="50" spans="1:14" x14ac:dyDescent="0.25">
      <c r="A50" s="28" t="s">
        <v>330</v>
      </c>
      <c r="B50" s="56" t="s">
        <v>84</v>
      </c>
      <c r="C50" s="19">
        <v>0</v>
      </c>
      <c r="D50" s="19">
        <v>0</v>
      </c>
      <c r="E50" s="19">
        <v>386</v>
      </c>
      <c r="F50" s="19">
        <v>2631</v>
      </c>
      <c r="G50" s="19">
        <v>623</v>
      </c>
      <c r="H50" s="19">
        <v>4252</v>
      </c>
      <c r="I50" s="19">
        <v>29</v>
      </c>
      <c r="J50" s="19">
        <v>197</v>
      </c>
      <c r="K50" s="19">
        <v>1038</v>
      </c>
      <c r="L50" s="19">
        <v>7080</v>
      </c>
      <c r="M50" s="19">
        <v>6821</v>
      </c>
      <c r="N50" s="33">
        <v>1.75</v>
      </c>
    </row>
    <row r="51" spans="1:14" x14ac:dyDescent="0.25">
      <c r="A51" s="28"/>
      <c r="B51" s="56" t="s">
        <v>85</v>
      </c>
      <c r="C51" s="19">
        <v>449</v>
      </c>
      <c r="D51" s="19">
        <v>7980</v>
      </c>
      <c r="E51" s="19">
        <v>396</v>
      </c>
      <c r="F51" s="19">
        <v>7038</v>
      </c>
      <c r="G51" s="19">
        <v>263</v>
      </c>
      <c r="H51" s="19">
        <v>4673</v>
      </c>
      <c r="I51" s="19">
        <v>11</v>
      </c>
      <c r="J51" s="19">
        <v>188</v>
      </c>
      <c r="K51" s="19">
        <v>1118</v>
      </c>
      <c r="L51" s="19">
        <v>19879</v>
      </c>
      <c r="M51" s="19">
        <v>17788</v>
      </c>
      <c r="N51" s="33">
        <v>1.83</v>
      </c>
    </row>
    <row r="52" spans="1:14" x14ac:dyDescent="0.25">
      <c r="A52" s="28"/>
      <c r="B52" s="56" t="s">
        <v>86</v>
      </c>
      <c r="C52" s="19">
        <v>509</v>
      </c>
      <c r="D52" s="19">
        <v>15093</v>
      </c>
      <c r="E52" s="19">
        <v>556</v>
      </c>
      <c r="F52" s="19">
        <v>16464</v>
      </c>
      <c r="G52" s="19">
        <v>505</v>
      </c>
      <c r="H52" s="19">
        <v>14957</v>
      </c>
      <c r="I52" s="19">
        <v>84</v>
      </c>
      <c r="J52" s="19">
        <v>2475</v>
      </c>
      <c r="K52" s="19">
        <v>1653</v>
      </c>
      <c r="L52" s="19">
        <v>48989</v>
      </c>
      <c r="M52" s="19">
        <v>29635</v>
      </c>
      <c r="N52" s="33">
        <v>2.84</v>
      </c>
    </row>
    <row r="53" spans="1:14" x14ac:dyDescent="0.25">
      <c r="A53" s="28"/>
      <c r="B53" s="56" t="s">
        <v>87</v>
      </c>
      <c r="C53" s="19">
        <v>170</v>
      </c>
      <c r="D53" s="19">
        <v>1637</v>
      </c>
      <c r="E53" s="19">
        <v>660</v>
      </c>
      <c r="F53" s="19">
        <v>6347</v>
      </c>
      <c r="G53" s="19">
        <v>243</v>
      </c>
      <c r="H53" s="19">
        <v>2333</v>
      </c>
      <c r="I53" s="19">
        <v>0</v>
      </c>
      <c r="J53" s="19">
        <v>0</v>
      </c>
      <c r="K53" s="19">
        <v>1073</v>
      </c>
      <c r="L53" s="19">
        <v>10317</v>
      </c>
      <c r="M53" s="19">
        <v>9614</v>
      </c>
      <c r="N53" s="33">
        <v>1.88</v>
      </c>
    </row>
    <row r="54" spans="1:14" x14ac:dyDescent="0.25">
      <c r="A54" s="28"/>
      <c r="B54" s="56" t="s">
        <v>88</v>
      </c>
      <c r="C54" s="19">
        <v>17</v>
      </c>
      <c r="D54" s="19">
        <v>212</v>
      </c>
      <c r="E54" s="19">
        <v>341</v>
      </c>
      <c r="F54" s="19">
        <v>4298</v>
      </c>
      <c r="G54" s="19">
        <v>543</v>
      </c>
      <c r="H54" s="19">
        <v>6834</v>
      </c>
      <c r="I54" s="19">
        <v>30</v>
      </c>
      <c r="J54" s="19">
        <v>373</v>
      </c>
      <c r="K54" s="19">
        <v>931</v>
      </c>
      <c r="L54" s="19">
        <v>11717</v>
      </c>
      <c r="M54" s="19">
        <v>12589</v>
      </c>
      <c r="N54" s="33">
        <v>1.62</v>
      </c>
    </row>
    <row r="55" spans="1:14" x14ac:dyDescent="0.25">
      <c r="A55" s="28"/>
      <c r="B55" s="56" t="s">
        <v>17</v>
      </c>
      <c r="C55" s="19">
        <v>199</v>
      </c>
      <c r="D55" s="19">
        <v>28289</v>
      </c>
      <c r="E55" s="19">
        <v>373</v>
      </c>
      <c r="F55" s="19">
        <v>53180</v>
      </c>
      <c r="G55" s="19">
        <v>234</v>
      </c>
      <c r="H55" s="19">
        <v>33393</v>
      </c>
      <c r="I55" s="19">
        <v>170</v>
      </c>
      <c r="J55" s="19">
        <v>24208</v>
      </c>
      <c r="K55" s="19">
        <v>976</v>
      </c>
      <c r="L55" s="19">
        <v>139070</v>
      </c>
      <c r="M55" s="19">
        <v>142427</v>
      </c>
      <c r="N55" s="33">
        <v>1.7</v>
      </c>
    </row>
    <row r="56" spans="1:14" x14ac:dyDescent="0.25">
      <c r="A56" s="28"/>
      <c r="B56" s="56" t="s">
        <v>89</v>
      </c>
      <c r="C56" s="19">
        <v>17</v>
      </c>
      <c r="D56" s="19">
        <v>123</v>
      </c>
      <c r="E56" s="19">
        <v>241</v>
      </c>
      <c r="F56" s="19">
        <v>1779</v>
      </c>
      <c r="G56" s="19">
        <v>418</v>
      </c>
      <c r="H56" s="19">
        <v>3086</v>
      </c>
      <c r="I56" s="19">
        <v>33</v>
      </c>
      <c r="J56" s="19">
        <v>244</v>
      </c>
      <c r="K56" s="19">
        <v>708</v>
      </c>
      <c r="L56" s="19">
        <v>5232</v>
      </c>
      <c r="M56" s="19">
        <v>7385</v>
      </c>
      <c r="N56" s="33">
        <v>1.27</v>
      </c>
    </row>
    <row r="57" spans="1:14" x14ac:dyDescent="0.25">
      <c r="A57" s="28"/>
      <c r="B57" s="56" t="s">
        <v>90</v>
      </c>
      <c r="C57" s="19">
        <v>242</v>
      </c>
      <c r="D57" s="19">
        <v>7651</v>
      </c>
      <c r="E57" s="19">
        <v>445</v>
      </c>
      <c r="F57" s="19">
        <v>14058</v>
      </c>
      <c r="G57" s="19">
        <v>367</v>
      </c>
      <c r="H57" s="19">
        <v>11586</v>
      </c>
      <c r="I57" s="19">
        <v>28</v>
      </c>
      <c r="J57" s="19">
        <v>890</v>
      </c>
      <c r="K57" s="19">
        <v>1083</v>
      </c>
      <c r="L57" s="19">
        <v>34185</v>
      </c>
      <c r="M57" s="19">
        <v>31563</v>
      </c>
      <c r="N57" s="33">
        <v>1.69</v>
      </c>
    </row>
    <row r="58" spans="1:14" x14ac:dyDescent="0.25">
      <c r="A58" s="28"/>
      <c r="B58" s="56" t="s">
        <v>91</v>
      </c>
      <c r="C58" s="19">
        <v>131</v>
      </c>
      <c r="D58" s="19">
        <v>1539</v>
      </c>
      <c r="E58" s="19">
        <v>397</v>
      </c>
      <c r="F58" s="19">
        <v>4656</v>
      </c>
      <c r="G58" s="19">
        <v>313</v>
      </c>
      <c r="H58" s="19">
        <v>3672</v>
      </c>
      <c r="I58" s="19">
        <v>19</v>
      </c>
      <c r="J58" s="19">
        <v>218</v>
      </c>
      <c r="K58" s="19">
        <v>860</v>
      </c>
      <c r="L58" s="19">
        <v>10085</v>
      </c>
      <c r="M58" s="19">
        <v>11721</v>
      </c>
      <c r="N58" s="33">
        <v>1.39</v>
      </c>
    </row>
    <row r="59" spans="1:14" x14ac:dyDescent="0.25">
      <c r="A59" s="28"/>
      <c r="B59" s="56" t="s">
        <v>92</v>
      </c>
      <c r="C59" s="19">
        <v>241</v>
      </c>
      <c r="D59" s="19">
        <v>4548</v>
      </c>
      <c r="E59" s="19">
        <v>452</v>
      </c>
      <c r="F59" s="19">
        <v>8552</v>
      </c>
      <c r="G59" s="19">
        <v>468</v>
      </c>
      <c r="H59" s="19">
        <v>8841</v>
      </c>
      <c r="I59" s="19">
        <v>43</v>
      </c>
      <c r="J59" s="19">
        <v>822</v>
      </c>
      <c r="K59" s="19">
        <v>1204</v>
      </c>
      <c r="L59" s="19">
        <v>22763</v>
      </c>
      <c r="M59" s="19">
        <v>18903</v>
      </c>
      <c r="N59" s="33">
        <v>1.94</v>
      </c>
    </row>
    <row r="60" spans="1:14" x14ac:dyDescent="0.25">
      <c r="A60" s="28"/>
      <c r="B60" s="56" t="s">
        <v>93</v>
      </c>
      <c r="C60" s="19">
        <v>117</v>
      </c>
      <c r="D60" s="19">
        <v>1697</v>
      </c>
      <c r="E60" s="19">
        <v>401</v>
      </c>
      <c r="F60" s="19">
        <v>5822</v>
      </c>
      <c r="G60" s="19">
        <v>281</v>
      </c>
      <c r="H60" s="19">
        <v>4077</v>
      </c>
      <c r="I60" s="19">
        <v>16</v>
      </c>
      <c r="J60" s="19">
        <v>235</v>
      </c>
      <c r="K60" s="19">
        <v>814</v>
      </c>
      <c r="L60" s="19">
        <v>11831</v>
      </c>
      <c r="M60" s="19">
        <v>14532</v>
      </c>
      <c r="N60" s="33">
        <v>1.42</v>
      </c>
    </row>
    <row r="61" spans="1:14" x14ac:dyDescent="0.25">
      <c r="A61" s="28"/>
      <c r="B61" s="56" t="s">
        <v>94</v>
      </c>
      <c r="C61" s="19">
        <v>210</v>
      </c>
      <c r="D61" s="19">
        <v>5784</v>
      </c>
      <c r="E61" s="19">
        <v>399</v>
      </c>
      <c r="F61" s="19">
        <v>10977</v>
      </c>
      <c r="G61" s="19">
        <v>173</v>
      </c>
      <c r="H61" s="19">
        <v>4763</v>
      </c>
      <c r="I61" s="19">
        <v>26</v>
      </c>
      <c r="J61" s="19">
        <v>720</v>
      </c>
      <c r="K61" s="19">
        <v>809</v>
      </c>
      <c r="L61" s="19">
        <v>22244</v>
      </c>
      <c r="M61" s="19">
        <v>27502</v>
      </c>
      <c r="N61" s="33">
        <v>1.38</v>
      </c>
    </row>
    <row r="62" spans="1:14" x14ac:dyDescent="0.25">
      <c r="A62" s="28"/>
      <c r="B62" s="56" t="s">
        <v>95</v>
      </c>
      <c r="C62" s="19">
        <v>327</v>
      </c>
      <c r="D62" s="19">
        <v>11299</v>
      </c>
      <c r="E62" s="19">
        <v>523</v>
      </c>
      <c r="F62" s="19">
        <v>18064</v>
      </c>
      <c r="G62" s="19">
        <v>280</v>
      </c>
      <c r="H62" s="19">
        <v>9658</v>
      </c>
      <c r="I62" s="19">
        <v>26</v>
      </c>
      <c r="J62" s="19">
        <v>900</v>
      </c>
      <c r="K62" s="19">
        <v>1156</v>
      </c>
      <c r="L62" s="19">
        <v>39921</v>
      </c>
      <c r="M62" s="19">
        <v>34530</v>
      </c>
      <c r="N62" s="33">
        <v>1.99</v>
      </c>
    </row>
    <row r="63" spans="1:14" x14ac:dyDescent="0.25">
      <c r="A63" s="28" t="s">
        <v>331</v>
      </c>
      <c r="B63" s="56" t="s">
        <v>96</v>
      </c>
      <c r="C63" s="19">
        <v>205</v>
      </c>
      <c r="D63" s="19">
        <v>2224</v>
      </c>
      <c r="E63" s="19">
        <v>738</v>
      </c>
      <c r="F63" s="19">
        <v>8001</v>
      </c>
      <c r="G63" s="19">
        <v>386</v>
      </c>
      <c r="H63" s="19">
        <v>4183</v>
      </c>
      <c r="I63" s="19">
        <v>16</v>
      </c>
      <c r="J63" s="19">
        <v>175</v>
      </c>
      <c r="K63" s="19">
        <v>1346</v>
      </c>
      <c r="L63" s="19">
        <v>14583</v>
      </c>
      <c r="M63" s="19">
        <v>10836</v>
      </c>
      <c r="N63" s="33">
        <v>2.2000000000000002</v>
      </c>
    </row>
    <row r="64" spans="1:14" x14ac:dyDescent="0.25">
      <c r="A64" s="28"/>
      <c r="B64" s="56" t="s">
        <v>97</v>
      </c>
      <c r="C64" s="19">
        <v>831</v>
      </c>
      <c r="D64" s="19">
        <v>7778</v>
      </c>
      <c r="E64" s="19">
        <v>1037</v>
      </c>
      <c r="F64" s="19">
        <v>9702</v>
      </c>
      <c r="G64" s="19">
        <v>235</v>
      </c>
      <c r="H64" s="19">
        <v>2195</v>
      </c>
      <c r="I64" s="19">
        <v>26</v>
      </c>
      <c r="J64" s="19">
        <v>242</v>
      </c>
      <c r="K64" s="19">
        <v>2128</v>
      </c>
      <c r="L64" s="19">
        <v>19917</v>
      </c>
      <c r="M64" s="19">
        <v>9360</v>
      </c>
      <c r="N64" s="33">
        <v>3.36</v>
      </c>
    </row>
    <row r="65" spans="1:14" x14ac:dyDescent="0.25">
      <c r="A65" s="28"/>
      <c r="B65" s="56" t="s">
        <v>98</v>
      </c>
      <c r="C65" s="19">
        <v>183</v>
      </c>
      <c r="D65" s="19">
        <v>2581</v>
      </c>
      <c r="E65" s="19">
        <v>649</v>
      </c>
      <c r="F65" s="19">
        <v>9161</v>
      </c>
      <c r="G65" s="19">
        <v>316</v>
      </c>
      <c r="H65" s="19">
        <v>4454</v>
      </c>
      <c r="I65" s="19">
        <v>13</v>
      </c>
      <c r="J65" s="19">
        <v>190</v>
      </c>
      <c r="K65" s="19">
        <v>1162</v>
      </c>
      <c r="L65" s="19">
        <v>16386</v>
      </c>
      <c r="M65" s="19">
        <v>14107</v>
      </c>
      <c r="N65" s="33">
        <v>1.75</v>
      </c>
    </row>
    <row r="66" spans="1:14" x14ac:dyDescent="0.25">
      <c r="A66" s="28"/>
      <c r="B66" s="56" t="s">
        <v>99</v>
      </c>
      <c r="C66" s="19">
        <v>42</v>
      </c>
      <c r="D66" s="19">
        <v>240</v>
      </c>
      <c r="E66" s="19">
        <v>840</v>
      </c>
      <c r="F66" s="19">
        <v>4813</v>
      </c>
      <c r="G66" s="19">
        <v>128</v>
      </c>
      <c r="H66" s="19">
        <v>732</v>
      </c>
      <c r="I66" s="19">
        <v>41</v>
      </c>
      <c r="J66" s="19">
        <v>237</v>
      </c>
      <c r="K66" s="19">
        <v>1051</v>
      </c>
      <c r="L66" s="19">
        <v>6022</v>
      </c>
      <c r="M66" s="19">
        <v>5731</v>
      </c>
      <c r="N66" s="33">
        <v>1.47</v>
      </c>
    </row>
    <row r="67" spans="1:14" x14ac:dyDescent="0.25">
      <c r="A67" s="28"/>
      <c r="B67" s="56" t="s">
        <v>18</v>
      </c>
      <c r="C67" s="19">
        <v>458</v>
      </c>
      <c r="D67" s="19">
        <v>32208</v>
      </c>
      <c r="E67" s="19">
        <v>499</v>
      </c>
      <c r="F67" s="19">
        <v>35084</v>
      </c>
      <c r="G67" s="19">
        <v>289</v>
      </c>
      <c r="H67" s="19">
        <v>20341</v>
      </c>
      <c r="I67" s="19">
        <v>28</v>
      </c>
      <c r="J67" s="19">
        <v>2000</v>
      </c>
      <c r="K67" s="19">
        <v>1274</v>
      </c>
      <c r="L67" s="19">
        <v>89633</v>
      </c>
      <c r="M67" s="19">
        <v>70329</v>
      </c>
      <c r="N67" s="33">
        <v>2.1</v>
      </c>
    </row>
    <row r="68" spans="1:14" x14ac:dyDescent="0.25">
      <c r="A68" s="28"/>
      <c r="B68" s="56" t="s">
        <v>100</v>
      </c>
      <c r="C68" s="19">
        <v>100</v>
      </c>
      <c r="D68" s="19">
        <v>1321</v>
      </c>
      <c r="E68" s="19">
        <v>583</v>
      </c>
      <c r="F68" s="19">
        <v>7730</v>
      </c>
      <c r="G68" s="19">
        <v>313</v>
      </c>
      <c r="H68" s="19">
        <v>4145</v>
      </c>
      <c r="I68" s="19">
        <v>58</v>
      </c>
      <c r="J68" s="19">
        <v>770</v>
      </c>
      <c r="K68" s="19">
        <v>1053</v>
      </c>
      <c r="L68" s="19">
        <v>13966</v>
      </c>
      <c r="M68" s="19">
        <v>13264</v>
      </c>
      <c r="N68" s="33">
        <v>1.56</v>
      </c>
    </row>
    <row r="69" spans="1:14" x14ac:dyDescent="0.25">
      <c r="A69" s="28"/>
      <c r="B69" s="56" t="s">
        <v>101</v>
      </c>
      <c r="C69" s="19">
        <v>132</v>
      </c>
      <c r="D69" s="19">
        <v>2039</v>
      </c>
      <c r="E69" s="19">
        <v>673</v>
      </c>
      <c r="F69" s="19">
        <v>10422</v>
      </c>
      <c r="G69" s="19">
        <v>340</v>
      </c>
      <c r="H69" s="19">
        <v>5264</v>
      </c>
      <c r="I69" s="19">
        <v>17</v>
      </c>
      <c r="J69" s="19">
        <v>270</v>
      </c>
      <c r="K69" s="19">
        <v>1162</v>
      </c>
      <c r="L69" s="19">
        <v>17995</v>
      </c>
      <c r="M69" s="19">
        <v>15487</v>
      </c>
      <c r="N69" s="33">
        <v>1.92</v>
      </c>
    </row>
    <row r="70" spans="1:14" x14ac:dyDescent="0.25">
      <c r="A70" s="28"/>
      <c r="B70" s="56" t="s">
        <v>102</v>
      </c>
      <c r="C70" s="19">
        <v>310</v>
      </c>
      <c r="D70" s="19">
        <v>6275</v>
      </c>
      <c r="E70" s="19">
        <v>613</v>
      </c>
      <c r="F70" s="19">
        <v>12432</v>
      </c>
      <c r="G70" s="19">
        <v>253</v>
      </c>
      <c r="H70" s="19">
        <v>5119</v>
      </c>
      <c r="I70" s="19">
        <v>22</v>
      </c>
      <c r="J70" s="19">
        <v>455</v>
      </c>
      <c r="K70" s="19">
        <v>1198</v>
      </c>
      <c r="L70" s="19">
        <v>24281</v>
      </c>
      <c r="M70" s="19">
        <v>20273</v>
      </c>
      <c r="N70" s="33">
        <v>1.81</v>
      </c>
    </row>
    <row r="71" spans="1:14" x14ac:dyDescent="0.25">
      <c r="A71" s="28"/>
      <c r="B71" s="56" t="s">
        <v>103</v>
      </c>
      <c r="C71" s="19">
        <v>554</v>
      </c>
      <c r="D71" s="19">
        <v>15034</v>
      </c>
      <c r="E71" s="19">
        <v>594</v>
      </c>
      <c r="F71" s="19">
        <v>16122</v>
      </c>
      <c r="G71" s="19">
        <v>213</v>
      </c>
      <c r="H71" s="19">
        <v>5791</v>
      </c>
      <c r="I71" s="19">
        <v>44</v>
      </c>
      <c r="J71" s="19">
        <v>1186</v>
      </c>
      <c r="K71" s="19">
        <v>1405</v>
      </c>
      <c r="L71" s="19">
        <v>38133</v>
      </c>
      <c r="M71" s="19">
        <v>27147</v>
      </c>
      <c r="N71" s="33">
        <v>2.37</v>
      </c>
    </row>
    <row r="72" spans="1:14" x14ac:dyDescent="0.25">
      <c r="A72" s="28"/>
      <c r="B72" s="56" t="s">
        <v>104</v>
      </c>
      <c r="C72" s="19">
        <v>96</v>
      </c>
      <c r="D72" s="19">
        <v>688</v>
      </c>
      <c r="E72" s="19">
        <v>627</v>
      </c>
      <c r="F72" s="19">
        <v>4479</v>
      </c>
      <c r="G72" s="19">
        <v>233</v>
      </c>
      <c r="H72" s="19">
        <v>1667</v>
      </c>
      <c r="I72" s="19">
        <v>0</v>
      </c>
      <c r="J72" s="19">
        <v>0</v>
      </c>
      <c r="K72" s="19">
        <v>956</v>
      </c>
      <c r="L72" s="19">
        <v>6834</v>
      </c>
      <c r="M72" s="19">
        <v>7149</v>
      </c>
      <c r="N72" s="33">
        <v>1.55</v>
      </c>
    </row>
    <row r="73" spans="1:14" x14ac:dyDescent="0.25">
      <c r="A73" s="28"/>
      <c r="B73" s="56" t="s">
        <v>105</v>
      </c>
      <c r="C73" s="19">
        <v>121</v>
      </c>
      <c r="D73" s="19">
        <v>1904</v>
      </c>
      <c r="E73" s="19">
        <v>494</v>
      </c>
      <c r="F73" s="19">
        <v>7736</v>
      </c>
      <c r="G73" s="19">
        <v>406</v>
      </c>
      <c r="H73" s="19">
        <v>6367</v>
      </c>
      <c r="I73" s="19">
        <v>27</v>
      </c>
      <c r="J73" s="19">
        <v>430</v>
      </c>
      <c r="K73" s="19">
        <v>1049</v>
      </c>
      <c r="L73" s="19">
        <v>16437</v>
      </c>
      <c r="M73" s="19">
        <v>15672</v>
      </c>
      <c r="N73" s="33">
        <v>1.65</v>
      </c>
    </row>
    <row r="74" spans="1:14" x14ac:dyDescent="0.25">
      <c r="A74" s="28"/>
      <c r="B74" s="56" t="s">
        <v>106</v>
      </c>
      <c r="C74" s="19">
        <v>307</v>
      </c>
      <c r="D74" s="19">
        <v>11260</v>
      </c>
      <c r="E74" s="19">
        <v>455</v>
      </c>
      <c r="F74" s="19">
        <v>16662</v>
      </c>
      <c r="G74" s="19">
        <v>285</v>
      </c>
      <c r="H74" s="19">
        <v>10446</v>
      </c>
      <c r="I74" s="19">
        <v>25</v>
      </c>
      <c r="J74" s="19">
        <v>900</v>
      </c>
      <c r="K74" s="19">
        <v>1071</v>
      </c>
      <c r="L74" s="19">
        <v>39268</v>
      </c>
      <c r="M74" s="19">
        <v>36655</v>
      </c>
      <c r="N74" s="33">
        <v>1.78</v>
      </c>
    </row>
    <row r="75" spans="1:14" x14ac:dyDescent="0.25">
      <c r="A75" s="28" t="s">
        <v>332</v>
      </c>
      <c r="B75" s="56" t="s">
        <v>107</v>
      </c>
      <c r="C75" s="19">
        <v>170</v>
      </c>
      <c r="D75" s="19">
        <v>3435</v>
      </c>
      <c r="E75" s="19">
        <v>588</v>
      </c>
      <c r="F75" s="19">
        <v>11898</v>
      </c>
      <c r="G75" s="19">
        <v>261</v>
      </c>
      <c r="H75" s="19">
        <v>5286</v>
      </c>
      <c r="I75" s="19">
        <v>29</v>
      </c>
      <c r="J75" s="19">
        <v>578</v>
      </c>
      <c r="K75" s="19">
        <v>1048</v>
      </c>
      <c r="L75" s="19">
        <v>21197</v>
      </c>
      <c r="M75" s="19">
        <v>20224</v>
      </c>
      <c r="N75" s="33">
        <v>1.69</v>
      </c>
    </row>
    <row r="76" spans="1:14" x14ac:dyDescent="0.25">
      <c r="A76" s="28"/>
      <c r="B76" s="56" t="s">
        <v>108</v>
      </c>
      <c r="C76" s="19">
        <v>15</v>
      </c>
      <c r="D76" s="19">
        <v>132</v>
      </c>
      <c r="E76" s="19">
        <v>724</v>
      </c>
      <c r="F76" s="19">
        <v>6267</v>
      </c>
      <c r="G76" s="19">
        <v>568</v>
      </c>
      <c r="H76" s="19">
        <v>4915</v>
      </c>
      <c r="I76" s="19">
        <v>45</v>
      </c>
      <c r="J76" s="19">
        <v>393</v>
      </c>
      <c r="K76" s="19">
        <v>1353</v>
      </c>
      <c r="L76" s="19">
        <v>11707</v>
      </c>
      <c r="M76" s="19">
        <v>8655</v>
      </c>
      <c r="N76" s="33">
        <v>2.0499999999999998</v>
      </c>
    </row>
    <row r="77" spans="1:14" x14ac:dyDescent="0.25">
      <c r="A77" s="28"/>
      <c r="B77" s="56" t="s">
        <v>109</v>
      </c>
      <c r="C77" s="19">
        <v>151</v>
      </c>
      <c r="D77" s="19">
        <v>4286</v>
      </c>
      <c r="E77" s="19">
        <v>528</v>
      </c>
      <c r="F77" s="19">
        <v>14985</v>
      </c>
      <c r="G77" s="19">
        <v>341</v>
      </c>
      <c r="H77" s="19">
        <v>9679</v>
      </c>
      <c r="I77" s="19">
        <v>22</v>
      </c>
      <c r="J77" s="19">
        <v>638</v>
      </c>
      <c r="K77" s="19">
        <v>1042</v>
      </c>
      <c r="L77" s="19">
        <v>29588</v>
      </c>
      <c r="M77" s="19">
        <v>28401</v>
      </c>
      <c r="N77" s="33">
        <v>1.82</v>
      </c>
    </row>
    <row r="78" spans="1:14" x14ac:dyDescent="0.25">
      <c r="A78" s="28"/>
      <c r="B78" s="56" t="s">
        <v>110</v>
      </c>
      <c r="C78" s="19">
        <v>60</v>
      </c>
      <c r="D78" s="19">
        <v>618</v>
      </c>
      <c r="E78" s="19">
        <v>686</v>
      </c>
      <c r="F78" s="19">
        <v>7111</v>
      </c>
      <c r="G78" s="19">
        <v>239</v>
      </c>
      <c r="H78" s="19">
        <v>2474</v>
      </c>
      <c r="I78" s="19">
        <v>64</v>
      </c>
      <c r="J78" s="19">
        <v>669</v>
      </c>
      <c r="K78" s="19">
        <v>1048</v>
      </c>
      <c r="L78" s="19">
        <v>10872</v>
      </c>
      <c r="M78" s="19">
        <v>10373</v>
      </c>
      <c r="N78" s="33">
        <v>1.81</v>
      </c>
    </row>
    <row r="79" spans="1:14" x14ac:dyDescent="0.25">
      <c r="A79" s="28"/>
      <c r="B79" s="56" t="s">
        <v>111</v>
      </c>
      <c r="C79" s="19">
        <v>9</v>
      </c>
      <c r="D79" s="19">
        <v>116</v>
      </c>
      <c r="E79" s="19">
        <v>725</v>
      </c>
      <c r="F79" s="19">
        <v>8968</v>
      </c>
      <c r="G79" s="19">
        <v>301</v>
      </c>
      <c r="H79" s="19">
        <v>3729</v>
      </c>
      <c r="I79" s="19">
        <v>33</v>
      </c>
      <c r="J79" s="19">
        <v>409</v>
      </c>
      <c r="K79" s="19">
        <v>1069</v>
      </c>
      <c r="L79" s="19">
        <v>13222</v>
      </c>
      <c r="M79" s="19">
        <v>12369</v>
      </c>
      <c r="N79" s="33">
        <v>1.68</v>
      </c>
    </row>
    <row r="80" spans="1:14" x14ac:dyDescent="0.25">
      <c r="A80" s="28"/>
      <c r="B80" s="56" t="s">
        <v>112</v>
      </c>
      <c r="C80" s="19">
        <v>176</v>
      </c>
      <c r="D80" s="19">
        <v>1674</v>
      </c>
      <c r="E80" s="19">
        <v>613</v>
      </c>
      <c r="F80" s="19">
        <v>5826</v>
      </c>
      <c r="G80" s="19">
        <v>311</v>
      </c>
      <c r="H80" s="19">
        <v>2953</v>
      </c>
      <c r="I80" s="19">
        <v>21</v>
      </c>
      <c r="J80" s="19">
        <v>203</v>
      </c>
      <c r="K80" s="19">
        <v>1122</v>
      </c>
      <c r="L80" s="19">
        <v>10656</v>
      </c>
      <c r="M80" s="19">
        <v>9498</v>
      </c>
      <c r="N80" s="33">
        <v>1.79</v>
      </c>
    </row>
    <row r="81" spans="1:14" x14ac:dyDescent="0.25">
      <c r="A81" s="28"/>
      <c r="B81" s="56" t="s">
        <v>113</v>
      </c>
      <c r="C81" s="19">
        <v>506</v>
      </c>
      <c r="D81" s="19">
        <v>48010</v>
      </c>
      <c r="E81" s="19">
        <v>486</v>
      </c>
      <c r="F81" s="19">
        <v>46141</v>
      </c>
      <c r="G81" s="19">
        <v>214</v>
      </c>
      <c r="H81" s="19">
        <v>20274</v>
      </c>
      <c r="I81" s="19">
        <v>21</v>
      </c>
      <c r="J81" s="19">
        <v>1998</v>
      </c>
      <c r="K81" s="19">
        <v>1227</v>
      </c>
      <c r="L81" s="19">
        <v>116423</v>
      </c>
      <c r="M81" s="19">
        <v>94859</v>
      </c>
      <c r="N81" s="33">
        <v>2.2200000000000002</v>
      </c>
    </row>
    <row r="82" spans="1:14" x14ac:dyDescent="0.25">
      <c r="A82" s="28"/>
      <c r="B82" s="56" t="s">
        <v>114</v>
      </c>
      <c r="C82" s="19">
        <v>187</v>
      </c>
      <c r="D82" s="19">
        <v>3350</v>
      </c>
      <c r="E82" s="19">
        <v>544</v>
      </c>
      <c r="F82" s="19">
        <v>9735</v>
      </c>
      <c r="G82" s="19">
        <v>250</v>
      </c>
      <c r="H82" s="19">
        <v>4478</v>
      </c>
      <c r="I82" s="19">
        <v>40</v>
      </c>
      <c r="J82" s="19">
        <v>719</v>
      </c>
      <c r="K82" s="19">
        <v>1022</v>
      </c>
      <c r="L82" s="19">
        <v>18282</v>
      </c>
      <c r="M82" s="19">
        <v>17884</v>
      </c>
      <c r="N82" s="33">
        <v>1.67</v>
      </c>
    </row>
    <row r="83" spans="1:14" x14ac:dyDescent="0.25">
      <c r="A83" s="28" t="s">
        <v>333</v>
      </c>
      <c r="B83" s="56" t="s">
        <v>115</v>
      </c>
      <c r="C83" s="19">
        <v>1112</v>
      </c>
      <c r="D83" s="19">
        <v>3022</v>
      </c>
      <c r="E83" s="19">
        <v>494</v>
      </c>
      <c r="F83" s="19">
        <v>1342</v>
      </c>
      <c r="G83" s="19">
        <v>71</v>
      </c>
      <c r="H83" s="19">
        <v>193</v>
      </c>
      <c r="I83" s="19">
        <v>49</v>
      </c>
      <c r="J83" s="19">
        <v>133</v>
      </c>
      <c r="K83" s="19">
        <v>1726</v>
      </c>
      <c r="L83" s="19">
        <v>4690</v>
      </c>
      <c r="M83" s="19">
        <v>2718</v>
      </c>
      <c r="N83" s="33">
        <v>2.54</v>
      </c>
    </row>
    <row r="84" spans="1:14" x14ac:dyDescent="0.25">
      <c r="A84" s="28"/>
      <c r="B84" s="56" t="s">
        <v>116</v>
      </c>
      <c r="C84" s="19">
        <v>679</v>
      </c>
      <c r="D84" s="19">
        <v>4174</v>
      </c>
      <c r="E84" s="19">
        <v>458</v>
      </c>
      <c r="F84" s="19">
        <v>2813</v>
      </c>
      <c r="G84" s="19">
        <v>401</v>
      </c>
      <c r="H84" s="19">
        <v>2466</v>
      </c>
      <c r="I84" s="19">
        <v>0</v>
      </c>
      <c r="J84" s="19">
        <v>0</v>
      </c>
      <c r="K84" s="19">
        <v>1538</v>
      </c>
      <c r="L84" s="19">
        <v>9453</v>
      </c>
      <c r="M84" s="19">
        <v>6145</v>
      </c>
      <c r="N84" s="33">
        <v>2.29</v>
      </c>
    </row>
    <row r="85" spans="1:14" x14ac:dyDescent="0.25">
      <c r="A85" s="28"/>
      <c r="B85" s="56" t="s">
        <v>117</v>
      </c>
      <c r="C85" s="19">
        <v>495</v>
      </c>
      <c r="D85" s="19">
        <v>13891</v>
      </c>
      <c r="E85" s="19">
        <v>436</v>
      </c>
      <c r="F85" s="19">
        <v>12246</v>
      </c>
      <c r="G85" s="19">
        <v>295</v>
      </c>
      <c r="H85" s="19">
        <v>8279</v>
      </c>
      <c r="I85" s="19">
        <v>17</v>
      </c>
      <c r="J85" s="19">
        <v>466</v>
      </c>
      <c r="K85" s="19">
        <v>1243</v>
      </c>
      <c r="L85" s="19">
        <v>34882</v>
      </c>
      <c r="M85" s="19">
        <v>28060</v>
      </c>
      <c r="N85" s="33">
        <v>1.86</v>
      </c>
    </row>
    <row r="86" spans="1:14" x14ac:dyDescent="0.25">
      <c r="A86" s="28"/>
      <c r="B86" s="56" t="s">
        <v>118</v>
      </c>
      <c r="C86" s="19">
        <v>320</v>
      </c>
      <c r="D86" s="19">
        <v>5587</v>
      </c>
      <c r="E86" s="19">
        <v>515</v>
      </c>
      <c r="F86" s="19">
        <v>9001</v>
      </c>
      <c r="G86" s="19">
        <v>341</v>
      </c>
      <c r="H86" s="19">
        <v>5959</v>
      </c>
      <c r="I86" s="19">
        <v>30</v>
      </c>
      <c r="J86" s="19">
        <v>529</v>
      </c>
      <c r="K86" s="19">
        <v>1207</v>
      </c>
      <c r="L86" s="19">
        <v>21076</v>
      </c>
      <c r="M86" s="19">
        <v>17462</v>
      </c>
      <c r="N86" s="33">
        <v>1.81</v>
      </c>
    </row>
    <row r="87" spans="1:14" x14ac:dyDescent="0.25">
      <c r="A87" s="28"/>
      <c r="B87" s="56" t="s">
        <v>119</v>
      </c>
      <c r="C87" s="19">
        <v>609</v>
      </c>
      <c r="D87" s="19">
        <v>5849</v>
      </c>
      <c r="E87" s="19">
        <v>671</v>
      </c>
      <c r="F87" s="19">
        <v>6446</v>
      </c>
      <c r="G87" s="19">
        <v>126</v>
      </c>
      <c r="H87" s="19">
        <v>1210</v>
      </c>
      <c r="I87" s="19">
        <v>0</v>
      </c>
      <c r="J87" s="19">
        <v>0</v>
      </c>
      <c r="K87" s="19">
        <v>1407</v>
      </c>
      <c r="L87" s="19">
        <v>13505</v>
      </c>
      <c r="M87" s="19">
        <v>9601</v>
      </c>
      <c r="N87" s="33">
        <v>2.13</v>
      </c>
    </row>
    <row r="88" spans="1:14" x14ac:dyDescent="0.25">
      <c r="A88" s="28"/>
      <c r="B88" s="56" t="s">
        <v>120</v>
      </c>
      <c r="C88" s="19">
        <v>493</v>
      </c>
      <c r="D88" s="19">
        <v>2391</v>
      </c>
      <c r="E88" s="19">
        <v>533</v>
      </c>
      <c r="F88" s="19">
        <v>2585</v>
      </c>
      <c r="G88" s="19">
        <v>22</v>
      </c>
      <c r="H88" s="19">
        <v>107</v>
      </c>
      <c r="I88" s="19">
        <v>0</v>
      </c>
      <c r="J88" s="19">
        <v>0</v>
      </c>
      <c r="K88" s="19">
        <v>1048</v>
      </c>
      <c r="L88" s="19">
        <v>5083</v>
      </c>
      <c r="M88" s="19">
        <v>4851</v>
      </c>
      <c r="N88" s="33">
        <v>1.53</v>
      </c>
    </row>
    <row r="89" spans="1:14" x14ac:dyDescent="0.25">
      <c r="A89" s="28"/>
      <c r="B89" s="56" t="s">
        <v>121</v>
      </c>
      <c r="C89" s="19">
        <v>404</v>
      </c>
      <c r="D89" s="19">
        <v>6394</v>
      </c>
      <c r="E89" s="19">
        <v>366</v>
      </c>
      <c r="F89" s="19">
        <v>5789</v>
      </c>
      <c r="G89" s="19">
        <v>300</v>
      </c>
      <c r="H89" s="19">
        <v>4737</v>
      </c>
      <c r="I89" s="19">
        <v>35</v>
      </c>
      <c r="J89" s="19">
        <v>559</v>
      </c>
      <c r="K89" s="19">
        <v>1105</v>
      </c>
      <c r="L89" s="19">
        <v>17479</v>
      </c>
      <c r="M89" s="19">
        <v>15812</v>
      </c>
      <c r="N89" s="33">
        <v>1.71</v>
      </c>
    </row>
    <row r="90" spans="1:14" x14ac:dyDescent="0.25">
      <c r="A90" s="28"/>
      <c r="B90" s="56" t="s">
        <v>122</v>
      </c>
      <c r="C90" s="19">
        <v>545</v>
      </c>
      <c r="D90" s="19">
        <v>12353</v>
      </c>
      <c r="E90" s="19">
        <v>485</v>
      </c>
      <c r="F90" s="19">
        <v>10984</v>
      </c>
      <c r="G90" s="19">
        <v>229</v>
      </c>
      <c r="H90" s="19">
        <v>5197</v>
      </c>
      <c r="I90" s="19">
        <v>26</v>
      </c>
      <c r="J90" s="19">
        <v>600</v>
      </c>
      <c r="K90" s="19">
        <v>1285</v>
      </c>
      <c r="L90" s="19">
        <v>29134</v>
      </c>
      <c r="M90" s="19">
        <v>22664</v>
      </c>
      <c r="N90" s="33">
        <v>2.4900000000000002</v>
      </c>
    </row>
    <row r="91" spans="1:14" x14ac:dyDescent="0.25">
      <c r="A91" s="28"/>
      <c r="B91" s="56" t="s">
        <v>123</v>
      </c>
      <c r="C91" s="19">
        <v>859</v>
      </c>
      <c r="D91" s="19">
        <v>67455</v>
      </c>
      <c r="E91" s="19">
        <v>765</v>
      </c>
      <c r="F91" s="19">
        <v>60052</v>
      </c>
      <c r="G91" s="19">
        <v>547</v>
      </c>
      <c r="H91" s="19">
        <v>42983</v>
      </c>
      <c r="I91" s="19">
        <v>41</v>
      </c>
      <c r="J91" s="19">
        <v>3220</v>
      </c>
      <c r="K91" s="19">
        <v>2211</v>
      </c>
      <c r="L91" s="19">
        <v>173710</v>
      </c>
      <c r="M91" s="19">
        <v>78549</v>
      </c>
      <c r="N91" s="33">
        <v>3.97</v>
      </c>
    </row>
    <row r="92" spans="1:14" x14ac:dyDescent="0.25">
      <c r="A92" s="28"/>
      <c r="B92" s="56" t="s">
        <v>124</v>
      </c>
      <c r="C92" s="19">
        <v>165</v>
      </c>
      <c r="D92" s="19">
        <v>987</v>
      </c>
      <c r="E92" s="19">
        <v>454</v>
      </c>
      <c r="F92" s="19">
        <v>2711</v>
      </c>
      <c r="G92" s="19">
        <v>318</v>
      </c>
      <c r="H92" s="19">
        <v>1897</v>
      </c>
      <c r="I92" s="19">
        <v>33</v>
      </c>
      <c r="J92" s="19">
        <v>194</v>
      </c>
      <c r="K92" s="19">
        <v>970</v>
      </c>
      <c r="L92" s="19">
        <v>5789</v>
      </c>
      <c r="M92" s="19">
        <v>5966</v>
      </c>
      <c r="N92" s="33">
        <v>1.27</v>
      </c>
    </row>
    <row r="93" spans="1:14" x14ac:dyDescent="0.25">
      <c r="A93" s="28"/>
      <c r="B93" s="56" t="s">
        <v>125</v>
      </c>
      <c r="C93" s="19">
        <v>422</v>
      </c>
      <c r="D93" s="19">
        <v>17810</v>
      </c>
      <c r="E93" s="19">
        <v>500</v>
      </c>
      <c r="F93" s="19">
        <v>21125</v>
      </c>
      <c r="G93" s="19">
        <v>352</v>
      </c>
      <c r="H93" s="19">
        <v>14857</v>
      </c>
      <c r="I93" s="19">
        <v>44</v>
      </c>
      <c r="J93" s="19">
        <v>1876</v>
      </c>
      <c r="K93" s="19">
        <v>1318</v>
      </c>
      <c r="L93" s="19">
        <v>55668</v>
      </c>
      <c r="M93" s="19">
        <v>42226</v>
      </c>
      <c r="N93" s="33">
        <v>2.23</v>
      </c>
    </row>
    <row r="94" spans="1:14" x14ac:dyDescent="0.25">
      <c r="A94" s="28"/>
      <c r="B94" s="56" t="s">
        <v>126</v>
      </c>
      <c r="C94" s="19">
        <v>344</v>
      </c>
      <c r="D94" s="19">
        <v>2769</v>
      </c>
      <c r="E94" s="19">
        <v>602</v>
      </c>
      <c r="F94" s="19">
        <v>4851</v>
      </c>
      <c r="G94" s="19">
        <v>287</v>
      </c>
      <c r="H94" s="19">
        <v>2315</v>
      </c>
      <c r="I94" s="19">
        <v>79</v>
      </c>
      <c r="J94" s="19">
        <v>634</v>
      </c>
      <c r="K94" s="19">
        <v>1312</v>
      </c>
      <c r="L94" s="19">
        <v>10569</v>
      </c>
      <c r="M94" s="19">
        <v>8054</v>
      </c>
      <c r="N94" s="33">
        <v>1.96</v>
      </c>
    </row>
    <row r="95" spans="1:14" x14ac:dyDescent="0.25">
      <c r="A95" s="28"/>
      <c r="B95" s="56" t="s">
        <v>127</v>
      </c>
      <c r="C95" s="19">
        <v>54</v>
      </c>
      <c r="D95" s="19">
        <v>178</v>
      </c>
      <c r="E95" s="19">
        <v>483</v>
      </c>
      <c r="F95" s="19">
        <v>1587</v>
      </c>
      <c r="G95" s="19">
        <v>20</v>
      </c>
      <c r="H95" s="19">
        <v>67</v>
      </c>
      <c r="I95" s="19">
        <v>61</v>
      </c>
      <c r="J95" s="19">
        <v>200</v>
      </c>
      <c r="K95" s="19">
        <v>618</v>
      </c>
      <c r="L95" s="19">
        <v>2032</v>
      </c>
      <c r="M95" s="19">
        <v>3289</v>
      </c>
      <c r="N95" s="33">
        <v>0.87</v>
      </c>
    </row>
    <row r="96" spans="1:14" x14ac:dyDescent="0.25">
      <c r="A96" s="28"/>
      <c r="B96" s="56" t="s">
        <v>128</v>
      </c>
      <c r="C96" s="19">
        <v>578</v>
      </c>
      <c r="D96" s="19">
        <v>2437</v>
      </c>
      <c r="E96" s="19">
        <v>793</v>
      </c>
      <c r="F96" s="19">
        <v>3346</v>
      </c>
      <c r="G96" s="19">
        <v>378</v>
      </c>
      <c r="H96" s="19">
        <v>1592</v>
      </c>
      <c r="I96" s="19">
        <v>19</v>
      </c>
      <c r="J96" s="19">
        <v>80</v>
      </c>
      <c r="K96" s="19">
        <v>1768</v>
      </c>
      <c r="L96" s="19">
        <v>7455</v>
      </c>
      <c r="M96" s="19">
        <v>4217</v>
      </c>
      <c r="N96" s="33">
        <v>2.4500000000000002</v>
      </c>
    </row>
    <row r="97" spans="1:14" x14ac:dyDescent="0.25">
      <c r="A97" s="28" t="s">
        <v>334</v>
      </c>
      <c r="B97" s="56" t="s">
        <v>129</v>
      </c>
      <c r="C97" s="19">
        <v>53</v>
      </c>
      <c r="D97" s="19">
        <v>828</v>
      </c>
      <c r="E97" s="19">
        <v>663</v>
      </c>
      <c r="F97" s="19">
        <v>10404</v>
      </c>
      <c r="G97" s="19">
        <v>145</v>
      </c>
      <c r="H97" s="19">
        <v>2276</v>
      </c>
      <c r="I97" s="19">
        <v>1</v>
      </c>
      <c r="J97" s="19">
        <v>20</v>
      </c>
      <c r="K97" s="19">
        <v>862</v>
      </c>
      <c r="L97" s="19">
        <v>13528</v>
      </c>
      <c r="M97" s="19">
        <v>15697</v>
      </c>
      <c r="N97" s="33">
        <v>1.5</v>
      </c>
    </row>
    <row r="98" spans="1:14" x14ac:dyDescent="0.25">
      <c r="A98" s="28"/>
      <c r="B98" s="56" t="s">
        <v>130</v>
      </c>
      <c r="C98" s="19">
        <v>187</v>
      </c>
      <c r="D98" s="19">
        <v>2386</v>
      </c>
      <c r="E98" s="19">
        <v>488</v>
      </c>
      <c r="F98" s="19">
        <v>6227</v>
      </c>
      <c r="G98" s="19">
        <v>322</v>
      </c>
      <c r="H98" s="19">
        <v>4110</v>
      </c>
      <c r="I98" s="19">
        <v>0</v>
      </c>
      <c r="J98" s="19">
        <v>0</v>
      </c>
      <c r="K98" s="19">
        <v>997</v>
      </c>
      <c r="L98" s="19">
        <v>12723</v>
      </c>
      <c r="M98" s="19">
        <v>12759</v>
      </c>
      <c r="N98" s="33">
        <v>1.6</v>
      </c>
    </row>
    <row r="99" spans="1:14" x14ac:dyDescent="0.25">
      <c r="A99" s="28"/>
      <c r="B99" s="56" t="s">
        <v>131</v>
      </c>
      <c r="C99" s="19">
        <v>405</v>
      </c>
      <c r="D99" s="19">
        <v>7820</v>
      </c>
      <c r="E99" s="19">
        <v>556</v>
      </c>
      <c r="F99" s="19">
        <v>10743</v>
      </c>
      <c r="G99" s="19">
        <v>296</v>
      </c>
      <c r="H99" s="19">
        <v>5708</v>
      </c>
      <c r="I99" s="19">
        <v>8</v>
      </c>
      <c r="J99" s="19">
        <v>153</v>
      </c>
      <c r="K99" s="19">
        <v>1265</v>
      </c>
      <c r="L99" s="19">
        <v>24424</v>
      </c>
      <c r="M99" s="19">
        <v>19312</v>
      </c>
      <c r="N99" s="33">
        <v>2.29</v>
      </c>
    </row>
    <row r="100" spans="1:14" x14ac:dyDescent="0.25">
      <c r="A100" s="28"/>
      <c r="B100" s="56" t="s">
        <v>132</v>
      </c>
      <c r="C100" s="19">
        <v>145</v>
      </c>
      <c r="D100" s="19">
        <v>2234</v>
      </c>
      <c r="E100" s="19">
        <v>621</v>
      </c>
      <c r="F100" s="19">
        <v>9576</v>
      </c>
      <c r="G100" s="19">
        <v>211</v>
      </c>
      <c r="H100" s="19">
        <v>3247</v>
      </c>
      <c r="I100" s="19">
        <v>13</v>
      </c>
      <c r="J100" s="19">
        <v>200</v>
      </c>
      <c r="K100" s="19">
        <v>990</v>
      </c>
      <c r="L100" s="19">
        <v>15257</v>
      </c>
      <c r="M100" s="19">
        <v>15413</v>
      </c>
      <c r="N100" s="33">
        <v>1.88</v>
      </c>
    </row>
    <row r="101" spans="1:14" x14ac:dyDescent="0.25">
      <c r="A101" s="28"/>
      <c r="B101" s="56" t="s">
        <v>133</v>
      </c>
      <c r="C101" s="19">
        <v>434</v>
      </c>
      <c r="D101" s="19">
        <v>14826</v>
      </c>
      <c r="E101" s="19">
        <v>449</v>
      </c>
      <c r="F101" s="19">
        <v>15328</v>
      </c>
      <c r="G101" s="19">
        <v>279</v>
      </c>
      <c r="H101" s="19">
        <v>9509</v>
      </c>
      <c r="I101" s="19">
        <v>50</v>
      </c>
      <c r="J101" s="19">
        <v>1696</v>
      </c>
      <c r="K101" s="19">
        <v>1212</v>
      </c>
      <c r="L101" s="19">
        <v>41359</v>
      </c>
      <c r="M101" s="19">
        <v>34123</v>
      </c>
      <c r="N101" s="33">
        <v>2.0699999999999998</v>
      </c>
    </row>
    <row r="102" spans="1:14" x14ac:dyDescent="0.25">
      <c r="A102" s="28"/>
      <c r="B102" s="56" t="s">
        <v>134</v>
      </c>
      <c r="C102" s="19">
        <v>681</v>
      </c>
      <c r="D102" s="19">
        <v>101707</v>
      </c>
      <c r="E102" s="19">
        <v>444</v>
      </c>
      <c r="F102" s="19">
        <v>66226</v>
      </c>
      <c r="G102" s="19">
        <v>163</v>
      </c>
      <c r="H102" s="19">
        <v>24399</v>
      </c>
      <c r="I102" s="19">
        <v>43</v>
      </c>
      <c r="J102" s="19">
        <v>6358</v>
      </c>
      <c r="K102" s="19">
        <v>1331</v>
      </c>
      <c r="L102" s="19">
        <v>198690</v>
      </c>
      <c r="M102" s="19">
        <v>149280</v>
      </c>
      <c r="N102" s="33">
        <v>2.5</v>
      </c>
    </row>
    <row r="103" spans="1:14" x14ac:dyDescent="0.25">
      <c r="A103" s="28"/>
      <c r="B103" s="56" t="s">
        <v>135</v>
      </c>
      <c r="C103" s="19">
        <v>386</v>
      </c>
      <c r="D103" s="19">
        <v>20074</v>
      </c>
      <c r="E103" s="19">
        <v>480</v>
      </c>
      <c r="F103" s="19">
        <v>24941</v>
      </c>
      <c r="G103" s="19">
        <v>283</v>
      </c>
      <c r="H103" s="19">
        <v>14735</v>
      </c>
      <c r="I103" s="19">
        <v>0</v>
      </c>
      <c r="J103" s="19">
        <v>0</v>
      </c>
      <c r="K103" s="19">
        <v>1149</v>
      </c>
      <c r="L103" s="19">
        <v>59750</v>
      </c>
      <c r="M103" s="19">
        <v>52010</v>
      </c>
      <c r="N103" s="33">
        <v>1.86</v>
      </c>
    </row>
    <row r="104" spans="1:14" x14ac:dyDescent="0.25">
      <c r="A104" s="28"/>
      <c r="B104" s="56" t="s">
        <v>136</v>
      </c>
      <c r="C104" s="19">
        <v>385</v>
      </c>
      <c r="D104" s="19">
        <v>10472</v>
      </c>
      <c r="E104" s="19">
        <v>525</v>
      </c>
      <c r="F104" s="19">
        <v>14273</v>
      </c>
      <c r="G104" s="19">
        <v>430</v>
      </c>
      <c r="H104" s="19">
        <v>11685</v>
      </c>
      <c r="I104" s="19">
        <v>0</v>
      </c>
      <c r="J104" s="19">
        <v>0</v>
      </c>
      <c r="K104" s="19">
        <v>1341</v>
      </c>
      <c r="L104" s="19">
        <v>36430</v>
      </c>
      <c r="M104" s="19">
        <v>27168</v>
      </c>
      <c r="N104" s="33">
        <v>2.5299999999999998</v>
      </c>
    </row>
    <row r="105" spans="1:14" x14ac:dyDescent="0.25">
      <c r="A105" s="28"/>
      <c r="B105" s="56" t="s">
        <v>137</v>
      </c>
      <c r="C105" s="19">
        <v>475</v>
      </c>
      <c r="D105" s="19">
        <v>7440</v>
      </c>
      <c r="E105" s="19">
        <v>533</v>
      </c>
      <c r="F105" s="19">
        <v>8347</v>
      </c>
      <c r="G105" s="19">
        <v>307</v>
      </c>
      <c r="H105" s="19">
        <v>4811</v>
      </c>
      <c r="I105" s="19">
        <v>19</v>
      </c>
      <c r="J105" s="19">
        <v>300</v>
      </c>
      <c r="K105" s="19">
        <v>1335</v>
      </c>
      <c r="L105" s="19">
        <v>20898</v>
      </c>
      <c r="M105" s="19">
        <v>15653</v>
      </c>
      <c r="N105" s="33">
        <v>2.21</v>
      </c>
    </row>
    <row r="106" spans="1:14" x14ac:dyDescent="0.25">
      <c r="A106" s="28"/>
      <c r="B106" s="56" t="s">
        <v>138</v>
      </c>
      <c r="C106" s="19">
        <v>50</v>
      </c>
      <c r="D106" s="19">
        <v>834</v>
      </c>
      <c r="E106" s="19">
        <v>405</v>
      </c>
      <c r="F106" s="19">
        <v>6809</v>
      </c>
      <c r="G106" s="19">
        <v>353</v>
      </c>
      <c r="H106" s="19">
        <v>5943</v>
      </c>
      <c r="I106" s="19">
        <v>3</v>
      </c>
      <c r="J106" s="19">
        <v>56</v>
      </c>
      <c r="K106" s="19">
        <v>811</v>
      </c>
      <c r="L106" s="19">
        <v>13642</v>
      </c>
      <c r="M106" s="19">
        <v>16830</v>
      </c>
      <c r="N106" s="33">
        <v>1.46</v>
      </c>
    </row>
    <row r="107" spans="1:14" x14ac:dyDescent="0.25">
      <c r="A107" s="28"/>
      <c r="B107" s="56" t="s">
        <v>139</v>
      </c>
      <c r="C107" s="19">
        <v>271</v>
      </c>
      <c r="D107" s="19">
        <v>4814</v>
      </c>
      <c r="E107" s="19">
        <v>425</v>
      </c>
      <c r="F107" s="19">
        <v>7530</v>
      </c>
      <c r="G107" s="19">
        <v>232</v>
      </c>
      <c r="H107" s="19">
        <v>4121</v>
      </c>
      <c r="I107" s="19">
        <v>30</v>
      </c>
      <c r="J107" s="19">
        <v>530</v>
      </c>
      <c r="K107" s="19">
        <v>958</v>
      </c>
      <c r="L107" s="19">
        <v>16995</v>
      </c>
      <c r="M107" s="19">
        <v>17738</v>
      </c>
      <c r="N107" s="33">
        <v>1.77</v>
      </c>
    </row>
    <row r="108" spans="1:14" x14ac:dyDescent="0.25">
      <c r="A108" s="28"/>
      <c r="B108" s="56" t="s">
        <v>140</v>
      </c>
      <c r="C108" s="19">
        <v>521</v>
      </c>
      <c r="D108" s="19">
        <v>44934</v>
      </c>
      <c r="E108" s="19">
        <v>389</v>
      </c>
      <c r="F108" s="19">
        <v>33544</v>
      </c>
      <c r="G108" s="19">
        <v>172</v>
      </c>
      <c r="H108" s="19">
        <v>14831</v>
      </c>
      <c r="I108" s="19">
        <v>44</v>
      </c>
      <c r="J108" s="19">
        <v>3775</v>
      </c>
      <c r="K108" s="19">
        <v>1126</v>
      </c>
      <c r="L108" s="19">
        <v>97084</v>
      </c>
      <c r="M108" s="19">
        <v>86217</v>
      </c>
      <c r="N108" s="33">
        <v>1.89</v>
      </c>
    </row>
    <row r="109" spans="1:14" x14ac:dyDescent="0.25">
      <c r="A109" s="28"/>
      <c r="B109" s="56" t="s">
        <v>141</v>
      </c>
      <c r="C109" s="19">
        <v>121</v>
      </c>
      <c r="D109" s="19">
        <v>3890</v>
      </c>
      <c r="E109" s="19">
        <v>339</v>
      </c>
      <c r="F109" s="19">
        <v>10839</v>
      </c>
      <c r="G109" s="19">
        <v>197</v>
      </c>
      <c r="H109" s="19">
        <v>6300</v>
      </c>
      <c r="I109" s="19">
        <v>1</v>
      </c>
      <c r="J109" s="19">
        <v>40</v>
      </c>
      <c r="K109" s="19">
        <v>658</v>
      </c>
      <c r="L109" s="19">
        <v>21069</v>
      </c>
      <c r="M109" s="19">
        <v>32020</v>
      </c>
      <c r="N109" s="33">
        <v>1.33</v>
      </c>
    </row>
    <row r="110" spans="1:14" x14ac:dyDescent="0.25">
      <c r="A110" s="28"/>
      <c r="B110" s="56" t="s">
        <v>142</v>
      </c>
      <c r="C110" s="19">
        <v>827</v>
      </c>
      <c r="D110" s="19">
        <v>38307</v>
      </c>
      <c r="E110" s="19">
        <v>417</v>
      </c>
      <c r="F110" s="19">
        <v>19332</v>
      </c>
      <c r="G110" s="19">
        <v>299</v>
      </c>
      <c r="H110" s="19">
        <v>13832</v>
      </c>
      <c r="I110" s="19">
        <v>0</v>
      </c>
      <c r="J110" s="19">
        <v>0</v>
      </c>
      <c r="K110" s="19">
        <v>1543</v>
      </c>
      <c r="L110" s="19">
        <v>71471</v>
      </c>
      <c r="M110" s="19">
        <v>46305</v>
      </c>
      <c r="N110" s="33">
        <v>2.69</v>
      </c>
    </row>
    <row r="111" spans="1:14" x14ac:dyDescent="0.25">
      <c r="A111" s="28"/>
      <c r="B111" s="56" t="s">
        <v>143</v>
      </c>
      <c r="C111" s="19">
        <v>74</v>
      </c>
      <c r="D111" s="19">
        <v>1852</v>
      </c>
      <c r="E111" s="19">
        <v>557</v>
      </c>
      <c r="F111" s="19">
        <v>13853</v>
      </c>
      <c r="G111" s="19">
        <v>339</v>
      </c>
      <c r="H111" s="19">
        <v>8440</v>
      </c>
      <c r="I111" s="19">
        <v>12</v>
      </c>
      <c r="J111" s="19">
        <v>306</v>
      </c>
      <c r="K111" s="19">
        <v>983</v>
      </c>
      <c r="L111" s="19">
        <v>24451</v>
      </c>
      <c r="M111" s="19">
        <v>24876</v>
      </c>
      <c r="N111" s="33">
        <v>1.79</v>
      </c>
    </row>
    <row r="112" spans="1:14" x14ac:dyDescent="0.25">
      <c r="A112" s="28"/>
      <c r="B112" s="56" t="s">
        <v>144</v>
      </c>
      <c r="C112" s="19">
        <v>617</v>
      </c>
      <c r="D112" s="19">
        <v>77737</v>
      </c>
      <c r="E112" s="19">
        <v>488</v>
      </c>
      <c r="F112" s="19">
        <v>61405</v>
      </c>
      <c r="G112" s="19">
        <v>252</v>
      </c>
      <c r="H112" s="19">
        <v>31771</v>
      </c>
      <c r="I112" s="19">
        <v>32</v>
      </c>
      <c r="J112" s="19">
        <v>4033</v>
      </c>
      <c r="K112" s="19">
        <v>1389</v>
      </c>
      <c r="L112" s="19">
        <v>174946</v>
      </c>
      <c r="M112" s="19">
        <v>125941</v>
      </c>
      <c r="N112" s="33">
        <v>2.62</v>
      </c>
    </row>
    <row r="113" spans="1:14" x14ac:dyDescent="0.25">
      <c r="A113" s="28"/>
      <c r="B113" s="56" t="s">
        <v>145</v>
      </c>
      <c r="C113" s="19">
        <v>966</v>
      </c>
      <c r="D113" s="19">
        <v>336180</v>
      </c>
      <c r="E113" s="19">
        <v>462</v>
      </c>
      <c r="F113" s="19">
        <v>160648</v>
      </c>
      <c r="G113" s="19">
        <v>153</v>
      </c>
      <c r="H113" s="19">
        <v>53199</v>
      </c>
      <c r="I113" s="19">
        <v>133</v>
      </c>
      <c r="J113" s="19">
        <v>46380</v>
      </c>
      <c r="K113" s="19">
        <v>1714</v>
      </c>
      <c r="L113" s="19">
        <v>596407</v>
      </c>
      <c r="M113" s="19">
        <v>347949</v>
      </c>
      <c r="N113" s="33">
        <v>2.83</v>
      </c>
    </row>
    <row r="114" spans="1:14" x14ac:dyDescent="0.25">
      <c r="A114" s="28"/>
      <c r="B114" s="56" t="s">
        <v>146</v>
      </c>
      <c r="C114" s="19">
        <v>261</v>
      </c>
      <c r="D114" s="19">
        <v>3448</v>
      </c>
      <c r="E114" s="19">
        <v>535</v>
      </c>
      <c r="F114" s="19">
        <v>7055</v>
      </c>
      <c r="G114" s="19">
        <v>341</v>
      </c>
      <c r="H114" s="19">
        <v>4502</v>
      </c>
      <c r="I114" s="19">
        <v>36</v>
      </c>
      <c r="J114" s="19">
        <v>477</v>
      </c>
      <c r="K114" s="19">
        <v>1173</v>
      </c>
      <c r="L114" s="19">
        <v>15482</v>
      </c>
      <c r="M114" s="19">
        <v>13198</v>
      </c>
      <c r="N114" s="33">
        <v>1.94</v>
      </c>
    </row>
    <row r="115" spans="1:14" x14ac:dyDescent="0.25">
      <c r="A115" s="28"/>
      <c r="B115" s="56" t="s">
        <v>147</v>
      </c>
      <c r="C115" s="19">
        <v>142</v>
      </c>
      <c r="D115" s="19">
        <v>1065</v>
      </c>
      <c r="E115" s="19">
        <v>691</v>
      </c>
      <c r="F115" s="19">
        <v>5167</v>
      </c>
      <c r="G115" s="19">
        <v>210</v>
      </c>
      <c r="H115" s="19">
        <v>1571</v>
      </c>
      <c r="I115" s="19">
        <v>23</v>
      </c>
      <c r="J115" s="19">
        <v>170</v>
      </c>
      <c r="K115" s="19">
        <v>1066</v>
      </c>
      <c r="L115" s="19">
        <v>7973</v>
      </c>
      <c r="M115" s="19">
        <v>7476</v>
      </c>
      <c r="N115" s="33">
        <v>1.82</v>
      </c>
    </row>
    <row r="116" spans="1:14" x14ac:dyDescent="0.25">
      <c r="A116" s="28"/>
      <c r="B116" s="56" t="s">
        <v>148</v>
      </c>
      <c r="C116" s="19">
        <v>237</v>
      </c>
      <c r="D116" s="19">
        <v>4557</v>
      </c>
      <c r="E116" s="19">
        <v>631</v>
      </c>
      <c r="F116" s="19">
        <v>12135</v>
      </c>
      <c r="G116" s="19">
        <v>504</v>
      </c>
      <c r="H116" s="19">
        <v>9683</v>
      </c>
      <c r="I116" s="19">
        <v>31</v>
      </c>
      <c r="J116" s="19">
        <v>600</v>
      </c>
      <c r="K116" s="19">
        <v>1403</v>
      </c>
      <c r="L116" s="19">
        <v>26975</v>
      </c>
      <c r="M116" s="19">
        <v>19227</v>
      </c>
      <c r="N116" s="33">
        <v>2.4700000000000002</v>
      </c>
    </row>
    <row r="117" spans="1:14" x14ac:dyDescent="0.25">
      <c r="A117" s="28"/>
      <c r="B117" s="56" t="s">
        <v>149</v>
      </c>
      <c r="C117" s="19">
        <v>251</v>
      </c>
      <c r="D117" s="19">
        <v>4864</v>
      </c>
      <c r="E117" s="19">
        <v>496</v>
      </c>
      <c r="F117" s="19">
        <v>9635</v>
      </c>
      <c r="G117" s="19">
        <v>224</v>
      </c>
      <c r="H117" s="19">
        <v>4340</v>
      </c>
      <c r="I117" s="19">
        <v>0</v>
      </c>
      <c r="J117" s="19">
        <v>0</v>
      </c>
      <c r="K117" s="19">
        <v>970</v>
      </c>
      <c r="L117" s="19">
        <v>18839</v>
      </c>
      <c r="M117" s="19">
        <v>19412</v>
      </c>
      <c r="N117" s="33">
        <v>1.72</v>
      </c>
    </row>
    <row r="118" spans="1:14" x14ac:dyDescent="0.25">
      <c r="A118" s="28"/>
      <c r="B118" s="56" t="s">
        <v>150</v>
      </c>
      <c r="C118" s="19">
        <v>143</v>
      </c>
      <c r="D118" s="19">
        <v>2300</v>
      </c>
      <c r="E118" s="19">
        <v>520</v>
      </c>
      <c r="F118" s="19">
        <v>8336</v>
      </c>
      <c r="G118" s="19">
        <v>269</v>
      </c>
      <c r="H118" s="19">
        <v>4312</v>
      </c>
      <c r="I118" s="19">
        <v>12</v>
      </c>
      <c r="J118" s="19">
        <v>193</v>
      </c>
      <c r="K118" s="19">
        <v>944</v>
      </c>
      <c r="L118" s="19">
        <v>15141</v>
      </c>
      <c r="M118" s="19">
        <v>16042</v>
      </c>
      <c r="N118" s="33">
        <v>1.87</v>
      </c>
    </row>
    <row r="119" spans="1:14" x14ac:dyDescent="0.25">
      <c r="A119" s="28"/>
      <c r="B119" s="56" t="s">
        <v>151</v>
      </c>
      <c r="C119" s="19">
        <v>213</v>
      </c>
      <c r="D119" s="19">
        <v>5518</v>
      </c>
      <c r="E119" s="19">
        <v>426</v>
      </c>
      <c r="F119" s="19">
        <v>11033</v>
      </c>
      <c r="G119" s="19">
        <v>245</v>
      </c>
      <c r="H119" s="19">
        <v>6342</v>
      </c>
      <c r="I119" s="19">
        <v>0</v>
      </c>
      <c r="J119" s="19">
        <v>0</v>
      </c>
      <c r="K119" s="19">
        <v>884</v>
      </c>
      <c r="L119" s="19">
        <v>22893</v>
      </c>
      <c r="M119" s="19">
        <v>25883</v>
      </c>
      <c r="N119" s="33">
        <v>1.67</v>
      </c>
    </row>
    <row r="120" spans="1:14" x14ac:dyDescent="0.25">
      <c r="A120" s="28"/>
      <c r="B120" s="56" t="s">
        <v>152</v>
      </c>
      <c r="C120" s="19">
        <v>52</v>
      </c>
      <c r="D120" s="19">
        <v>746</v>
      </c>
      <c r="E120" s="19">
        <v>473</v>
      </c>
      <c r="F120" s="19">
        <v>6755</v>
      </c>
      <c r="G120" s="19">
        <v>244</v>
      </c>
      <c r="H120" s="19">
        <v>3485</v>
      </c>
      <c r="I120" s="19">
        <v>13</v>
      </c>
      <c r="J120" s="19">
        <v>189</v>
      </c>
      <c r="K120" s="19">
        <v>783</v>
      </c>
      <c r="L120" s="19">
        <v>11175</v>
      </c>
      <c r="M120" s="19">
        <v>14276</v>
      </c>
      <c r="N120" s="33">
        <v>1.32</v>
      </c>
    </row>
    <row r="121" spans="1:14" x14ac:dyDescent="0.25">
      <c r="A121" s="28"/>
      <c r="B121" s="56" t="s">
        <v>153</v>
      </c>
      <c r="C121" s="19">
        <v>110</v>
      </c>
      <c r="D121" s="19">
        <v>2498</v>
      </c>
      <c r="E121" s="19">
        <v>517</v>
      </c>
      <c r="F121" s="19">
        <v>11719</v>
      </c>
      <c r="G121" s="19">
        <v>292</v>
      </c>
      <c r="H121" s="19">
        <v>6614</v>
      </c>
      <c r="I121" s="19">
        <v>27</v>
      </c>
      <c r="J121" s="19">
        <v>607</v>
      </c>
      <c r="K121" s="19">
        <v>946</v>
      </c>
      <c r="L121" s="19">
        <v>21438</v>
      </c>
      <c r="M121" s="19">
        <v>22665</v>
      </c>
      <c r="N121" s="33">
        <v>1.71</v>
      </c>
    </row>
    <row r="122" spans="1:14" x14ac:dyDescent="0.25">
      <c r="A122" s="28"/>
      <c r="B122" s="56" t="s">
        <v>154</v>
      </c>
      <c r="C122" s="19">
        <v>286</v>
      </c>
      <c r="D122" s="19">
        <v>3904</v>
      </c>
      <c r="E122" s="19">
        <v>584</v>
      </c>
      <c r="F122" s="19">
        <v>7973</v>
      </c>
      <c r="G122" s="19">
        <v>304</v>
      </c>
      <c r="H122" s="19">
        <v>4158</v>
      </c>
      <c r="I122" s="19">
        <v>0</v>
      </c>
      <c r="J122" s="19">
        <v>0</v>
      </c>
      <c r="K122" s="19">
        <v>1174</v>
      </c>
      <c r="L122" s="19">
        <v>16035</v>
      </c>
      <c r="M122" s="19">
        <v>13663</v>
      </c>
      <c r="N122" s="33">
        <v>2.12</v>
      </c>
    </row>
    <row r="123" spans="1:14" x14ac:dyDescent="0.25">
      <c r="A123" s="28"/>
      <c r="B123" s="56" t="s">
        <v>155</v>
      </c>
      <c r="C123" s="19">
        <v>464</v>
      </c>
      <c r="D123" s="19">
        <v>21294</v>
      </c>
      <c r="E123" s="19">
        <v>381</v>
      </c>
      <c r="F123" s="19">
        <v>17482</v>
      </c>
      <c r="G123" s="19">
        <v>169</v>
      </c>
      <c r="H123" s="19">
        <v>7765</v>
      </c>
      <c r="I123" s="19">
        <v>39</v>
      </c>
      <c r="J123" s="19">
        <v>1790</v>
      </c>
      <c r="K123" s="19">
        <v>1053</v>
      </c>
      <c r="L123" s="19">
        <v>48331</v>
      </c>
      <c r="M123" s="19">
        <v>45877</v>
      </c>
      <c r="N123" s="33">
        <v>1.99</v>
      </c>
    </row>
    <row r="124" spans="1:14" x14ac:dyDescent="0.25">
      <c r="A124" s="28"/>
      <c r="B124" s="56" t="s">
        <v>156</v>
      </c>
      <c r="C124" s="19">
        <v>193</v>
      </c>
      <c r="D124" s="19">
        <v>7142</v>
      </c>
      <c r="E124" s="19">
        <v>540</v>
      </c>
      <c r="F124" s="19">
        <v>19927</v>
      </c>
      <c r="G124" s="19">
        <v>250</v>
      </c>
      <c r="H124" s="19">
        <v>9215</v>
      </c>
      <c r="I124" s="19">
        <v>0</v>
      </c>
      <c r="J124" s="19">
        <v>0</v>
      </c>
      <c r="K124" s="19">
        <v>983</v>
      </c>
      <c r="L124" s="19">
        <v>36284</v>
      </c>
      <c r="M124" s="19">
        <v>36915</v>
      </c>
      <c r="N124" s="33">
        <v>2.04</v>
      </c>
    </row>
    <row r="125" spans="1:14" x14ac:dyDescent="0.25">
      <c r="A125" s="28"/>
      <c r="B125" s="56" t="s">
        <v>157</v>
      </c>
      <c r="C125" s="19">
        <v>618</v>
      </c>
      <c r="D125" s="19">
        <v>19151</v>
      </c>
      <c r="E125" s="19">
        <v>483</v>
      </c>
      <c r="F125" s="19">
        <v>14968</v>
      </c>
      <c r="G125" s="19">
        <v>264</v>
      </c>
      <c r="H125" s="19">
        <v>8186</v>
      </c>
      <c r="I125" s="19">
        <v>26</v>
      </c>
      <c r="J125" s="19">
        <v>793</v>
      </c>
      <c r="K125" s="19">
        <v>1392</v>
      </c>
      <c r="L125" s="19">
        <v>43098</v>
      </c>
      <c r="M125" s="19">
        <v>30970</v>
      </c>
      <c r="N125" s="33">
        <v>2.5099999999999998</v>
      </c>
    </row>
    <row r="126" spans="1:14" x14ac:dyDescent="0.25">
      <c r="A126" s="28"/>
      <c r="B126" s="56" t="s">
        <v>159</v>
      </c>
      <c r="C126" s="19">
        <v>407</v>
      </c>
      <c r="D126" s="19">
        <v>17456</v>
      </c>
      <c r="E126" s="19">
        <v>546</v>
      </c>
      <c r="F126" s="19">
        <v>23414</v>
      </c>
      <c r="G126" s="19">
        <v>313</v>
      </c>
      <c r="H126" s="19">
        <v>13421</v>
      </c>
      <c r="I126" s="19">
        <v>19</v>
      </c>
      <c r="J126" s="19">
        <v>815</v>
      </c>
      <c r="K126" s="19">
        <v>1284</v>
      </c>
      <c r="L126" s="19">
        <v>55106</v>
      </c>
      <c r="M126" s="19">
        <v>42910</v>
      </c>
      <c r="N126" s="33">
        <v>2.25</v>
      </c>
    </row>
    <row r="127" spans="1:14" x14ac:dyDescent="0.25">
      <c r="A127" s="28"/>
      <c r="B127" s="56" t="s">
        <v>158</v>
      </c>
      <c r="C127" s="19">
        <v>298</v>
      </c>
      <c r="D127" s="19">
        <v>4781</v>
      </c>
      <c r="E127" s="19">
        <v>614</v>
      </c>
      <c r="F127" s="19">
        <v>9855</v>
      </c>
      <c r="G127" s="19">
        <v>277</v>
      </c>
      <c r="H127" s="19">
        <v>4447</v>
      </c>
      <c r="I127" s="19">
        <v>29</v>
      </c>
      <c r="J127" s="19">
        <v>458</v>
      </c>
      <c r="K127" s="19">
        <v>1217</v>
      </c>
      <c r="L127" s="19">
        <v>19541</v>
      </c>
      <c r="M127" s="19">
        <v>16063</v>
      </c>
      <c r="N127" s="33">
        <v>2.21</v>
      </c>
    </row>
    <row r="128" spans="1:14" x14ac:dyDescent="0.25">
      <c r="A128" s="28"/>
      <c r="B128" s="56" t="s">
        <v>160</v>
      </c>
      <c r="C128" s="19">
        <v>60</v>
      </c>
      <c r="D128" s="19">
        <v>632</v>
      </c>
      <c r="E128" s="19">
        <v>507</v>
      </c>
      <c r="F128" s="19">
        <v>5294</v>
      </c>
      <c r="G128" s="19">
        <v>292</v>
      </c>
      <c r="H128" s="19">
        <v>3051</v>
      </c>
      <c r="I128" s="19">
        <v>28</v>
      </c>
      <c r="J128" s="19">
        <v>292</v>
      </c>
      <c r="K128" s="19">
        <v>887</v>
      </c>
      <c r="L128" s="19">
        <v>9269</v>
      </c>
      <c r="M128" s="19">
        <v>10451</v>
      </c>
      <c r="N128" s="33">
        <v>1.67</v>
      </c>
    </row>
    <row r="129" spans="1:14" x14ac:dyDescent="0.25">
      <c r="A129" s="28"/>
      <c r="B129" s="56" t="s">
        <v>161</v>
      </c>
      <c r="C129" s="19">
        <v>171</v>
      </c>
      <c r="D129" s="19">
        <v>2561</v>
      </c>
      <c r="E129" s="19">
        <v>407</v>
      </c>
      <c r="F129" s="19">
        <v>6110</v>
      </c>
      <c r="G129" s="19">
        <v>296</v>
      </c>
      <c r="H129" s="19">
        <v>4452</v>
      </c>
      <c r="I129" s="19">
        <v>20</v>
      </c>
      <c r="J129" s="19">
        <v>302</v>
      </c>
      <c r="K129" s="19">
        <v>894</v>
      </c>
      <c r="L129" s="19">
        <v>13425</v>
      </c>
      <c r="M129" s="19">
        <v>15017</v>
      </c>
      <c r="N129" s="33">
        <v>1.45</v>
      </c>
    </row>
    <row r="130" spans="1:14" x14ac:dyDescent="0.25">
      <c r="A130" s="28" t="s">
        <v>335</v>
      </c>
      <c r="B130" s="56" t="s">
        <v>162</v>
      </c>
      <c r="C130" s="19">
        <v>553</v>
      </c>
      <c r="D130" s="19">
        <v>52469</v>
      </c>
      <c r="E130" s="19">
        <v>436</v>
      </c>
      <c r="F130" s="19">
        <v>41389</v>
      </c>
      <c r="G130" s="19">
        <v>191</v>
      </c>
      <c r="H130" s="19">
        <v>18095</v>
      </c>
      <c r="I130" s="19">
        <v>40</v>
      </c>
      <c r="J130" s="19">
        <v>3806</v>
      </c>
      <c r="K130" s="19">
        <v>1220</v>
      </c>
      <c r="L130" s="19">
        <v>115759</v>
      </c>
      <c r="M130" s="19">
        <v>94847</v>
      </c>
      <c r="N130" s="33">
        <v>2.12</v>
      </c>
    </row>
    <row r="131" spans="1:14" x14ac:dyDescent="0.25">
      <c r="A131" s="28"/>
      <c r="B131" s="56" t="s">
        <v>163</v>
      </c>
      <c r="C131" s="19">
        <v>121</v>
      </c>
      <c r="D131" s="19">
        <v>3965</v>
      </c>
      <c r="E131" s="19">
        <v>469</v>
      </c>
      <c r="F131" s="19">
        <v>15327</v>
      </c>
      <c r="G131" s="19">
        <v>316</v>
      </c>
      <c r="H131" s="19">
        <v>10345</v>
      </c>
      <c r="I131" s="19">
        <v>0</v>
      </c>
      <c r="J131" s="19">
        <v>0</v>
      </c>
      <c r="K131" s="19">
        <v>906</v>
      </c>
      <c r="L131" s="19">
        <v>29637</v>
      </c>
      <c r="M131" s="19">
        <v>32712</v>
      </c>
      <c r="N131" s="33">
        <v>1.6</v>
      </c>
    </row>
    <row r="132" spans="1:14" x14ac:dyDescent="0.25">
      <c r="A132" s="28"/>
      <c r="B132" s="56" t="s">
        <v>164</v>
      </c>
      <c r="C132" s="19">
        <v>211</v>
      </c>
      <c r="D132" s="19">
        <v>6106</v>
      </c>
      <c r="E132" s="19">
        <v>371</v>
      </c>
      <c r="F132" s="19">
        <v>10727</v>
      </c>
      <c r="G132" s="19">
        <v>328</v>
      </c>
      <c r="H132" s="19">
        <v>9462</v>
      </c>
      <c r="I132" s="19">
        <v>0</v>
      </c>
      <c r="J132" s="19">
        <v>0</v>
      </c>
      <c r="K132" s="19">
        <v>911</v>
      </c>
      <c r="L132" s="19">
        <v>26295</v>
      </c>
      <c r="M132" s="19">
        <v>28879</v>
      </c>
      <c r="N132" s="33">
        <v>1.5</v>
      </c>
    </row>
    <row r="133" spans="1:14" x14ac:dyDescent="0.25">
      <c r="A133" s="28"/>
      <c r="B133" s="56" t="s">
        <v>165</v>
      </c>
      <c r="C133" s="19">
        <v>278</v>
      </c>
      <c r="D133" s="19">
        <v>26052</v>
      </c>
      <c r="E133" s="19">
        <v>399</v>
      </c>
      <c r="F133" s="19">
        <v>37372</v>
      </c>
      <c r="G133" s="19">
        <v>140</v>
      </c>
      <c r="H133" s="19">
        <v>13077</v>
      </c>
      <c r="I133" s="19">
        <v>19</v>
      </c>
      <c r="J133" s="19">
        <v>1750</v>
      </c>
      <c r="K133" s="19">
        <v>835</v>
      </c>
      <c r="L133" s="19">
        <v>78251</v>
      </c>
      <c r="M133" s="19">
        <v>93690</v>
      </c>
      <c r="N133" s="33">
        <v>1.65</v>
      </c>
    </row>
    <row r="134" spans="1:14" x14ac:dyDescent="0.25">
      <c r="A134" s="28"/>
      <c r="B134" s="56" t="s">
        <v>166</v>
      </c>
      <c r="C134" s="19">
        <v>173</v>
      </c>
      <c r="D134" s="19">
        <v>19644</v>
      </c>
      <c r="E134" s="19">
        <v>322</v>
      </c>
      <c r="F134" s="19">
        <v>36485</v>
      </c>
      <c r="G134" s="19">
        <v>137</v>
      </c>
      <c r="H134" s="19">
        <v>15522</v>
      </c>
      <c r="I134" s="19">
        <v>28</v>
      </c>
      <c r="J134" s="19">
        <v>3182</v>
      </c>
      <c r="K134" s="19">
        <v>661</v>
      </c>
      <c r="L134" s="19">
        <v>74833</v>
      </c>
      <c r="M134" s="19">
        <v>113234</v>
      </c>
      <c r="N134" s="33">
        <v>1.24</v>
      </c>
    </row>
    <row r="135" spans="1:14" x14ac:dyDescent="0.25">
      <c r="A135" s="28"/>
      <c r="B135" s="56" t="s">
        <v>167</v>
      </c>
      <c r="C135" s="19">
        <v>219</v>
      </c>
      <c r="D135" s="19">
        <v>17797</v>
      </c>
      <c r="E135" s="19">
        <v>423</v>
      </c>
      <c r="F135" s="19">
        <v>34405</v>
      </c>
      <c r="G135" s="19">
        <v>212</v>
      </c>
      <c r="H135" s="19">
        <v>17255</v>
      </c>
      <c r="I135" s="19">
        <v>11</v>
      </c>
      <c r="J135" s="19">
        <v>934</v>
      </c>
      <c r="K135" s="19">
        <v>866</v>
      </c>
      <c r="L135" s="19">
        <v>70391</v>
      </c>
      <c r="M135" s="19">
        <v>81274</v>
      </c>
      <c r="N135" s="33">
        <v>1.6</v>
      </c>
    </row>
    <row r="136" spans="1:14" x14ac:dyDescent="0.25">
      <c r="A136" s="28"/>
      <c r="B136" s="56" t="s">
        <v>168</v>
      </c>
      <c r="C136" s="19">
        <v>112</v>
      </c>
      <c r="D136" s="19">
        <v>5354</v>
      </c>
      <c r="E136" s="19">
        <v>439</v>
      </c>
      <c r="F136" s="19">
        <v>21087</v>
      </c>
      <c r="G136" s="19">
        <v>318</v>
      </c>
      <c r="H136" s="19">
        <v>15270</v>
      </c>
      <c r="I136" s="19">
        <v>0</v>
      </c>
      <c r="J136" s="19">
        <v>0</v>
      </c>
      <c r="K136" s="19">
        <v>869</v>
      </c>
      <c r="L136" s="19">
        <v>41711</v>
      </c>
      <c r="M136" s="19">
        <v>48005</v>
      </c>
      <c r="N136" s="33">
        <v>1.64</v>
      </c>
    </row>
    <row r="137" spans="1:14" x14ac:dyDescent="0.25">
      <c r="A137" s="28"/>
      <c r="B137" s="56" t="s">
        <v>169</v>
      </c>
      <c r="C137" s="19">
        <v>527</v>
      </c>
      <c r="D137" s="19">
        <v>56134</v>
      </c>
      <c r="E137" s="19">
        <v>428</v>
      </c>
      <c r="F137" s="19">
        <v>45569</v>
      </c>
      <c r="G137" s="19">
        <v>434</v>
      </c>
      <c r="H137" s="19">
        <v>46179</v>
      </c>
      <c r="I137" s="19">
        <v>0</v>
      </c>
      <c r="J137" s="19">
        <v>0</v>
      </c>
      <c r="K137" s="19">
        <v>1388</v>
      </c>
      <c r="L137" s="19">
        <v>147882</v>
      </c>
      <c r="M137" s="19">
        <v>106505</v>
      </c>
      <c r="N137" s="33">
        <v>2.71</v>
      </c>
    </row>
    <row r="138" spans="1:14" x14ac:dyDescent="0.25">
      <c r="A138" s="28"/>
      <c r="B138" s="56" t="s">
        <v>170</v>
      </c>
      <c r="C138" s="19">
        <v>391</v>
      </c>
      <c r="D138" s="19">
        <v>24869</v>
      </c>
      <c r="E138" s="19">
        <v>480</v>
      </c>
      <c r="F138" s="19">
        <v>30594</v>
      </c>
      <c r="G138" s="19">
        <v>283</v>
      </c>
      <c r="H138" s="19">
        <v>17995</v>
      </c>
      <c r="I138" s="19">
        <v>20</v>
      </c>
      <c r="J138" s="19">
        <v>1299</v>
      </c>
      <c r="K138" s="19">
        <v>1174</v>
      </c>
      <c r="L138" s="19">
        <v>74757</v>
      </c>
      <c r="M138" s="19">
        <v>63673</v>
      </c>
      <c r="N138" s="33">
        <v>2.16</v>
      </c>
    </row>
    <row r="139" spans="1:14" x14ac:dyDescent="0.25">
      <c r="A139" s="28"/>
      <c r="B139" s="56" t="s">
        <v>171</v>
      </c>
      <c r="C139" s="19">
        <v>474</v>
      </c>
      <c r="D139" s="19">
        <v>5324</v>
      </c>
      <c r="E139" s="19">
        <v>298</v>
      </c>
      <c r="F139" s="19">
        <v>3349</v>
      </c>
      <c r="G139" s="19">
        <v>382</v>
      </c>
      <c r="H139" s="19">
        <v>4292</v>
      </c>
      <c r="I139" s="19">
        <v>0</v>
      </c>
      <c r="J139" s="19">
        <v>0</v>
      </c>
      <c r="K139" s="19">
        <v>1155</v>
      </c>
      <c r="L139" s="19">
        <v>12965</v>
      </c>
      <c r="M139" s="19">
        <v>11222</v>
      </c>
      <c r="N139" s="33">
        <v>2.09</v>
      </c>
    </row>
    <row r="140" spans="1:14" x14ac:dyDescent="0.25">
      <c r="A140" s="28"/>
      <c r="B140" s="56" t="s">
        <v>172</v>
      </c>
      <c r="C140" s="19">
        <v>91</v>
      </c>
      <c r="D140" s="19">
        <v>2620</v>
      </c>
      <c r="E140" s="19">
        <v>530</v>
      </c>
      <c r="F140" s="19">
        <v>15278</v>
      </c>
      <c r="G140" s="19">
        <v>283</v>
      </c>
      <c r="H140" s="19">
        <v>8165</v>
      </c>
      <c r="I140" s="19">
        <v>39</v>
      </c>
      <c r="J140" s="19">
        <v>1135</v>
      </c>
      <c r="K140" s="19">
        <v>944</v>
      </c>
      <c r="L140" s="19">
        <v>27198</v>
      </c>
      <c r="M140" s="19">
        <v>28811</v>
      </c>
      <c r="N140" s="33">
        <v>1.81</v>
      </c>
    </row>
    <row r="141" spans="1:14" x14ac:dyDescent="0.25">
      <c r="A141" s="28"/>
      <c r="B141" s="56" t="s">
        <v>173</v>
      </c>
      <c r="C141" s="19">
        <v>55</v>
      </c>
      <c r="D141" s="19">
        <v>931</v>
      </c>
      <c r="E141" s="19">
        <v>370</v>
      </c>
      <c r="F141" s="19">
        <v>6275</v>
      </c>
      <c r="G141" s="19">
        <v>318</v>
      </c>
      <c r="H141" s="19">
        <v>5401</v>
      </c>
      <c r="I141" s="19">
        <v>0</v>
      </c>
      <c r="J141" s="19">
        <v>-8</v>
      </c>
      <c r="K141" s="19">
        <v>743</v>
      </c>
      <c r="L141" s="19">
        <v>12599</v>
      </c>
      <c r="M141" s="19">
        <v>16959</v>
      </c>
      <c r="N141" s="33">
        <v>1.31</v>
      </c>
    </row>
    <row r="142" spans="1:14" x14ac:dyDescent="0.25">
      <c r="A142" s="28"/>
      <c r="B142" s="56" t="s">
        <v>174</v>
      </c>
      <c r="C142" s="19">
        <v>456</v>
      </c>
      <c r="D142" s="19">
        <v>22591</v>
      </c>
      <c r="E142" s="19">
        <v>400</v>
      </c>
      <c r="F142" s="19">
        <v>19803</v>
      </c>
      <c r="G142" s="19">
        <v>394</v>
      </c>
      <c r="H142" s="19">
        <v>19511</v>
      </c>
      <c r="I142" s="19">
        <v>0</v>
      </c>
      <c r="J142" s="19">
        <v>0</v>
      </c>
      <c r="K142" s="19">
        <v>1250</v>
      </c>
      <c r="L142" s="19">
        <v>61905</v>
      </c>
      <c r="M142" s="19">
        <v>49537</v>
      </c>
      <c r="N142" s="33">
        <v>2.37</v>
      </c>
    </row>
    <row r="143" spans="1:14" x14ac:dyDescent="0.25">
      <c r="A143" s="28"/>
      <c r="B143" s="56" t="s">
        <v>175</v>
      </c>
      <c r="C143" s="19">
        <v>109</v>
      </c>
      <c r="D143" s="19">
        <v>8041</v>
      </c>
      <c r="E143" s="19">
        <v>305</v>
      </c>
      <c r="F143" s="19">
        <v>22585</v>
      </c>
      <c r="G143" s="19">
        <v>224</v>
      </c>
      <c r="H143" s="19">
        <v>16565</v>
      </c>
      <c r="I143" s="19">
        <v>5</v>
      </c>
      <c r="J143" s="19">
        <v>400</v>
      </c>
      <c r="K143" s="19">
        <v>643</v>
      </c>
      <c r="L143" s="19">
        <v>47591</v>
      </c>
      <c r="M143" s="19">
        <v>73990</v>
      </c>
      <c r="N143" s="33">
        <v>1.1599999999999999</v>
      </c>
    </row>
    <row r="144" spans="1:14" x14ac:dyDescent="0.25">
      <c r="A144" s="28"/>
      <c r="B144" s="56" t="s">
        <v>176</v>
      </c>
      <c r="C144" s="19">
        <v>61</v>
      </c>
      <c r="D144" s="19">
        <v>5035</v>
      </c>
      <c r="E144" s="19">
        <v>301</v>
      </c>
      <c r="F144" s="19">
        <v>25044</v>
      </c>
      <c r="G144" s="19">
        <v>237</v>
      </c>
      <c r="H144" s="19">
        <v>19699</v>
      </c>
      <c r="I144" s="19">
        <v>0</v>
      </c>
      <c r="J144" s="19">
        <v>0</v>
      </c>
      <c r="K144" s="19">
        <v>599</v>
      </c>
      <c r="L144" s="19">
        <v>49778</v>
      </c>
      <c r="M144" s="19">
        <v>83162</v>
      </c>
      <c r="N144" s="33">
        <v>1.73</v>
      </c>
    </row>
    <row r="145" spans="1:14" x14ac:dyDescent="0.25">
      <c r="A145" s="28"/>
      <c r="B145" s="56" t="s">
        <v>22</v>
      </c>
      <c r="C145" s="19">
        <v>334</v>
      </c>
      <c r="D145" s="19">
        <v>325886</v>
      </c>
      <c r="E145" s="19">
        <v>344</v>
      </c>
      <c r="F145" s="19">
        <v>335293</v>
      </c>
      <c r="G145" s="19">
        <v>204</v>
      </c>
      <c r="H145" s="19">
        <v>198710</v>
      </c>
      <c r="I145" s="19">
        <v>230</v>
      </c>
      <c r="J145" s="19">
        <v>224804</v>
      </c>
      <c r="K145" s="19">
        <v>1112</v>
      </c>
      <c r="L145" s="19">
        <v>1080000</v>
      </c>
      <c r="M145" s="19">
        <v>975551</v>
      </c>
      <c r="N145" s="33">
        <v>2.36</v>
      </c>
    </row>
    <row r="146" spans="1:14" x14ac:dyDescent="0.25">
      <c r="A146" s="28"/>
      <c r="B146" s="56" t="s">
        <v>177</v>
      </c>
      <c r="C146" s="19">
        <v>398</v>
      </c>
      <c r="D146" s="19">
        <v>21025</v>
      </c>
      <c r="E146" s="19">
        <v>510</v>
      </c>
      <c r="F146" s="19">
        <v>26905</v>
      </c>
      <c r="G146" s="19">
        <v>285</v>
      </c>
      <c r="H146" s="19">
        <v>15040</v>
      </c>
      <c r="I146" s="19">
        <v>9</v>
      </c>
      <c r="J146" s="19">
        <v>492</v>
      </c>
      <c r="K146" s="19">
        <v>1202</v>
      </c>
      <c r="L146" s="19">
        <v>63462</v>
      </c>
      <c r="M146" s="19">
        <v>52801</v>
      </c>
      <c r="N146" s="33">
        <v>2.91</v>
      </c>
    </row>
    <row r="147" spans="1:14" x14ac:dyDescent="0.25">
      <c r="A147" s="28"/>
      <c r="B147" s="56" t="s">
        <v>178</v>
      </c>
      <c r="C147" s="19">
        <v>472</v>
      </c>
      <c r="D147" s="19">
        <v>47238</v>
      </c>
      <c r="E147" s="19">
        <v>350</v>
      </c>
      <c r="F147" s="19">
        <v>35000</v>
      </c>
      <c r="G147" s="19">
        <v>227</v>
      </c>
      <c r="H147" s="19">
        <v>22741</v>
      </c>
      <c r="I147" s="19">
        <v>40</v>
      </c>
      <c r="J147" s="19">
        <v>4000</v>
      </c>
      <c r="K147" s="19">
        <v>1089</v>
      </c>
      <c r="L147" s="19">
        <v>108979</v>
      </c>
      <c r="M147" s="19">
        <v>100111</v>
      </c>
      <c r="N147" s="33">
        <v>1.89</v>
      </c>
    </row>
    <row r="148" spans="1:14" x14ac:dyDescent="0.25">
      <c r="A148" s="28"/>
      <c r="B148" s="56" t="s">
        <v>179</v>
      </c>
      <c r="C148" s="19">
        <v>176</v>
      </c>
      <c r="D148" s="19">
        <v>8578</v>
      </c>
      <c r="E148" s="19">
        <v>376</v>
      </c>
      <c r="F148" s="19">
        <v>18296</v>
      </c>
      <c r="G148" s="19">
        <v>232</v>
      </c>
      <c r="H148" s="19">
        <v>11306</v>
      </c>
      <c r="I148" s="19">
        <v>14</v>
      </c>
      <c r="J148" s="19">
        <v>700</v>
      </c>
      <c r="K148" s="19">
        <v>799</v>
      </c>
      <c r="L148" s="19">
        <v>38880</v>
      </c>
      <c r="M148" s="19">
        <v>48678</v>
      </c>
      <c r="N148" s="33">
        <v>1.49</v>
      </c>
    </row>
    <row r="149" spans="1:14" x14ac:dyDescent="0.25">
      <c r="A149" s="28"/>
      <c r="B149" s="56" t="s">
        <v>180</v>
      </c>
      <c r="C149" s="19">
        <v>95</v>
      </c>
      <c r="D149" s="19">
        <v>6897</v>
      </c>
      <c r="E149" s="19">
        <v>465</v>
      </c>
      <c r="F149" s="19">
        <v>33861</v>
      </c>
      <c r="G149" s="19">
        <v>291</v>
      </c>
      <c r="H149" s="19">
        <v>21146</v>
      </c>
      <c r="I149" s="19">
        <v>0</v>
      </c>
      <c r="J149" s="19">
        <v>0</v>
      </c>
      <c r="K149" s="19">
        <v>851</v>
      </c>
      <c r="L149" s="19">
        <v>61904</v>
      </c>
      <c r="M149" s="19">
        <v>72755</v>
      </c>
      <c r="N149" s="33">
        <v>1.73</v>
      </c>
    </row>
    <row r="150" spans="1:14" x14ac:dyDescent="0.25">
      <c r="A150" s="28"/>
      <c r="B150" s="56" t="s">
        <v>181</v>
      </c>
      <c r="C150" s="19">
        <v>295</v>
      </c>
      <c r="D150" s="19">
        <v>13922</v>
      </c>
      <c r="E150" s="19">
        <v>361</v>
      </c>
      <c r="F150" s="19">
        <v>17039</v>
      </c>
      <c r="G150" s="19">
        <v>234</v>
      </c>
      <c r="H150" s="19">
        <v>11040</v>
      </c>
      <c r="I150" s="19">
        <v>9</v>
      </c>
      <c r="J150" s="19">
        <v>443</v>
      </c>
      <c r="K150" s="19">
        <v>900</v>
      </c>
      <c r="L150" s="19">
        <v>42444</v>
      </c>
      <c r="M150" s="19">
        <v>47184</v>
      </c>
      <c r="N150" s="33">
        <v>1.7</v>
      </c>
    </row>
    <row r="151" spans="1:14" x14ac:dyDescent="0.25">
      <c r="A151" s="28"/>
      <c r="B151" s="56" t="s">
        <v>182</v>
      </c>
      <c r="C151" s="19">
        <v>341</v>
      </c>
      <c r="D151" s="19">
        <v>10306</v>
      </c>
      <c r="E151" s="19">
        <v>481</v>
      </c>
      <c r="F151" s="19">
        <v>14521</v>
      </c>
      <c r="G151" s="19">
        <v>375</v>
      </c>
      <c r="H151" s="19">
        <v>11332</v>
      </c>
      <c r="I151" s="19">
        <v>0</v>
      </c>
      <c r="J151" s="19">
        <v>0</v>
      </c>
      <c r="K151" s="19">
        <v>1198</v>
      </c>
      <c r="L151" s="19">
        <v>36159</v>
      </c>
      <c r="M151" s="19">
        <v>30195</v>
      </c>
      <c r="N151" s="33">
        <v>2.25</v>
      </c>
    </row>
    <row r="152" spans="1:14" x14ac:dyDescent="0.25">
      <c r="A152" s="28"/>
      <c r="B152" s="56" t="s">
        <v>183</v>
      </c>
      <c r="C152" s="19">
        <v>420</v>
      </c>
      <c r="D152" s="19">
        <v>14327</v>
      </c>
      <c r="E152" s="19">
        <v>531</v>
      </c>
      <c r="F152" s="19">
        <v>18120</v>
      </c>
      <c r="G152" s="19">
        <v>396</v>
      </c>
      <c r="H152" s="19">
        <v>13502</v>
      </c>
      <c r="I152" s="19">
        <v>7</v>
      </c>
      <c r="J152" s="19">
        <v>239</v>
      </c>
      <c r="K152" s="19">
        <v>1354</v>
      </c>
      <c r="L152" s="19">
        <v>46188</v>
      </c>
      <c r="M152" s="19">
        <v>34119</v>
      </c>
      <c r="N152" s="33">
        <v>2.5</v>
      </c>
    </row>
    <row r="153" spans="1:14" x14ac:dyDescent="0.25">
      <c r="A153" s="28"/>
      <c r="B153" s="56" t="s">
        <v>184</v>
      </c>
      <c r="C153" s="19">
        <v>67</v>
      </c>
      <c r="D153" s="19">
        <v>795</v>
      </c>
      <c r="E153" s="19">
        <v>446</v>
      </c>
      <c r="F153" s="19">
        <v>5301</v>
      </c>
      <c r="G153" s="19">
        <v>493</v>
      </c>
      <c r="H153" s="19">
        <v>5865</v>
      </c>
      <c r="I153" s="19">
        <v>0</v>
      </c>
      <c r="J153" s="19">
        <v>0</v>
      </c>
      <c r="K153" s="19">
        <v>1006</v>
      </c>
      <c r="L153" s="19">
        <v>11961</v>
      </c>
      <c r="M153" s="19">
        <v>11886</v>
      </c>
      <c r="N153" s="33">
        <v>1.8</v>
      </c>
    </row>
    <row r="154" spans="1:14" x14ac:dyDescent="0.25">
      <c r="A154" s="28"/>
      <c r="B154" s="56" t="s">
        <v>185</v>
      </c>
      <c r="C154" s="19">
        <v>307</v>
      </c>
      <c r="D154" s="19">
        <v>14011</v>
      </c>
      <c r="E154" s="19">
        <v>304</v>
      </c>
      <c r="F154" s="19">
        <v>13853</v>
      </c>
      <c r="G154" s="19">
        <v>357</v>
      </c>
      <c r="H154" s="19">
        <v>16284</v>
      </c>
      <c r="I154" s="19">
        <v>6</v>
      </c>
      <c r="J154" s="19">
        <v>263</v>
      </c>
      <c r="K154" s="19">
        <v>975</v>
      </c>
      <c r="L154" s="19">
        <v>44411</v>
      </c>
      <c r="M154" s="19">
        <v>45566</v>
      </c>
      <c r="N154" s="33">
        <v>1.99</v>
      </c>
    </row>
    <row r="155" spans="1:14" x14ac:dyDescent="0.25">
      <c r="A155" s="28"/>
      <c r="B155" s="56" t="s">
        <v>186</v>
      </c>
      <c r="C155" s="19">
        <v>177</v>
      </c>
      <c r="D155" s="19">
        <v>8260</v>
      </c>
      <c r="E155" s="19">
        <v>321</v>
      </c>
      <c r="F155" s="19">
        <v>14970</v>
      </c>
      <c r="G155" s="19">
        <v>266</v>
      </c>
      <c r="H155" s="19">
        <v>12421</v>
      </c>
      <c r="I155" s="19">
        <v>7</v>
      </c>
      <c r="J155" s="19">
        <v>307</v>
      </c>
      <c r="K155" s="19">
        <v>771</v>
      </c>
      <c r="L155" s="19">
        <v>35958</v>
      </c>
      <c r="M155" s="19">
        <v>46644</v>
      </c>
      <c r="N155" s="33">
        <v>1.72</v>
      </c>
    </row>
    <row r="156" spans="1:14" x14ac:dyDescent="0.25">
      <c r="A156" s="28" t="s">
        <v>336</v>
      </c>
      <c r="B156" s="56" t="s">
        <v>187</v>
      </c>
      <c r="C156" s="19">
        <v>505</v>
      </c>
      <c r="D156" s="19">
        <v>54074</v>
      </c>
      <c r="E156" s="19">
        <v>427</v>
      </c>
      <c r="F156" s="19">
        <v>45640</v>
      </c>
      <c r="G156" s="19">
        <v>270</v>
      </c>
      <c r="H156" s="19">
        <v>28915</v>
      </c>
      <c r="I156" s="19">
        <v>91</v>
      </c>
      <c r="J156" s="19">
        <v>9775</v>
      </c>
      <c r="K156" s="19">
        <v>1294</v>
      </c>
      <c r="L156" s="19">
        <v>138404</v>
      </c>
      <c r="M156" s="19">
        <v>106975</v>
      </c>
      <c r="N156" s="33">
        <v>2.02</v>
      </c>
    </row>
    <row r="157" spans="1:14" x14ac:dyDescent="0.25">
      <c r="A157" s="28"/>
      <c r="B157" s="56" t="s">
        <v>188</v>
      </c>
      <c r="C157" s="19">
        <v>198</v>
      </c>
      <c r="D157" s="19">
        <v>3258</v>
      </c>
      <c r="E157" s="19">
        <v>608</v>
      </c>
      <c r="F157" s="19">
        <v>9985</v>
      </c>
      <c r="G157" s="19">
        <v>397</v>
      </c>
      <c r="H157" s="19">
        <v>6529</v>
      </c>
      <c r="I157" s="19">
        <v>44</v>
      </c>
      <c r="J157" s="19">
        <v>722</v>
      </c>
      <c r="K157" s="19">
        <v>1247</v>
      </c>
      <c r="L157" s="19">
        <v>20494</v>
      </c>
      <c r="M157" s="19">
        <v>16431</v>
      </c>
      <c r="N157" s="33">
        <v>1.87</v>
      </c>
    </row>
    <row r="158" spans="1:14" x14ac:dyDescent="0.25">
      <c r="A158" s="28"/>
      <c r="B158" s="56" t="s">
        <v>189</v>
      </c>
      <c r="C158" s="19">
        <v>143</v>
      </c>
      <c r="D158" s="19">
        <v>1635</v>
      </c>
      <c r="E158" s="19">
        <v>521</v>
      </c>
      <c r="F158" s="19">
        <v>5946</v>
      </c>
      <c r="G158" s="19">
        <v>465</v>
      </c>
      <c r="H158" s="19">
        <v>5313</v>
      </c>
      <c r="I158" s="19">
        <v>0</v>
      </c>
      <c r="J158" s="19">
        <v>0</v>
      </c>
      <c r="K158" s="19">
        <v>1129</v>
      </c>
      <c r="L158" s="19">
        <v>12894</v>
      </c>
      <c r="M158" s="19">
        <v>11421</v>
      </c>
      <c r="N158" s="33">
        <v>1.93</v>
      </c>
    </row>
    <row r="159" spans="1:14" x14ac:dyDescent="0.25">
      <c r="A159" s="28"/>
      <c r="B159" s="56" t="s">
        <v>190</v>
      </c>
      <c r="C159" s="19">
        <v>234</v>
      </c>
      <c r="D159" s="19">
        <v>8151</v>
      </c>
      <c r="E159" s="19">
        <v>620</v>
      </c>
      <c r="F159" s="19">
        <v>21550</v>
      </c>
      <c r="G159" s="19">
        <v>416</v>
      </c>
      <c r="H159" s="19">
        <v>14447</v>
      </c>
      <c r="I159" s="19">
        <v>56</v>
      </c>
      <c r="J159" s="19">
        <v>1957</v>
      </c>
      <c r="K159" s="19">
        <v>1326</v>
      </c>
      <c r="L159" s="19">
        <v>46105</v>
      </c>
      <c r="M159" s="19">
        <v>34765</v>
      </c>
      <c r="N159" s="33">
        <v>2.1</v>
      </c>
    </row>
    <row r="160" spans="1:14" x14ac:dyDescent="0.25">
      <c r="A160" s="28"/>
      <c r="B160" s="56" t="s">
        <v>191</v>
      </c>
      <c r="C160" s="19">
        <v>445</v>
      </c>
      <c r="D160" s="19">
        <v>25419</v>
      </c>
      <c r="E160" s="19">
        <v>423</v>
      </c>
      <c r="F160" s="19">
        <v>24113</v>
      </c>
      <c r="G160" s="19">
        <v>218</v>
      </c>
      <c r="H160" s="19">
        <v>12469</v>
      </c>
      <c r="I160" s="19">
        <v>38</v>
      </c>
      <c r="J160" s="19">
        <v>2162</v>
      </c>
      <c r="K160" s="19">
        <v>1124</v>
      </c>
      <c r="L160" s="19">
        <v>64163</v>
      </c>
      <c r="M160" s="19">
        <v>57071</v>
      </c>
      <c r="N160" s="33">
        <v>1.82</v>
      </c>
    </row>
    <row r="161" spans="1:14" x14ac:dyDescent="0.25">
      <c r="A161" s="28"/>
      <c r="B161" s="56" t="s">
        <v>192</v>
      </c>
      <c r="C161" s="19">
        <v>196</v>
      </c>
      <c r="D161" s="19">
        <v>2347</v>
      </c>
      <c r="E161" s="19">
        <v>552</v>
      </c>
      <c r="F161" s="19">
        <v>6622</v>
      </c>
      <c r="G161" s="19">
        <v>287</v>
      </c>
      <c r="H161" s="19">
        <v>3445</v>
      </c>
      <c r="I161" s="19">
        <v>17</v>
      </c>
      <c r="J161" s="19">
        <v>200</v>
      </c>
      <c r="K161" s="19">
        <v>1052</v>
      </c>
      <c r="L161" s="19">
        <v>12614</v>
      </c>
      <c r="M161" s="19">
        <v>11995</v>
      </c>
      <c r="N161" s="33">
        <v>1.76</v>
      </c>
    </row>
    <row r="162" spans="1:14" x14ac:dyDescent="0.25">
      <c r="A162" s="28"/>
      <c r="B162" s="56" t="s">
        <v>193</v>
      </c>
      <c r="C162" s="19">
        <v>339</v>
      </c>
      <c r="D162" s="19">
        <v>12636</v>
      </c>
      <c r="E162" s="19">
        <v>437</v>
      </c>
      <c r="F162" s="19">
        <v>16288</v>
      </c>
      <c r="G162" s="19">
        <v>310</v>
      </c>
      <c r="H162" s="19">
        <v>11564</v>
      </c>
      <c r="I162" s="19">
        <v>0</v>
      </c>
      <c r="J162" s="19">
        <v>0</v>
      </c>
      <c r="K162" s="19">
        <v>1086</v>
      </c>
      <c r="L162" s="19">
        <v>40488</v>
      </c>
      <c r="M162" s="19">
        <v>37290</v>
      </c>
      <c r="N162" s="33">
        <v>1.99</v>
      </c>
    </row>
    <row r="163" spans="1:14" x14ac:dyDescent="0.25">
      <c r="A163" s="28"/>
      <c r="B163" s="56" t="s">
        <v>194</v>
      </c>
      <c r="C163" s="19">
        <v>278</v>
      </c>
      <c r="D163" s="19">
        <v>3984</v>
      </c>
      <c r="E163" s="19">
        <v>459</v>
      </c>
      <c r="F163" s="19">
        <v>6570</v>
      </c>
      <c r="G163" s="19">
        <v>300</v>
      </c>
      <c r="H163" s="19">
        <v>4297</v>
      </c>
      <c r="I163" s="19">
        <v>35</v>
      </c>
      <c r="J163" s="19">
        <v>495</v>
      </c>
      <c r="K163" s="19">
        <v>1072</v>
      </c>
      <c r="L163" s="19">
        <v>15346</v>
      </c>
      <c r="M163" s="19">
        <v>14309</v>
      </c>
      <c r="N163" s="33">
        <v>1.99</v>
      </c>
    </row>
    <row r="164" spans="1:14" x14ac:dyDescent="0.25">
      <c r="A164" s="28"/>
      <c r="B164" s="56" t="s">
        <v>195</v>
      </c>
      <c r="C164" s="19">
        <v>541</v>
      </c>
      <c r="D164" s="19">
        <v>4946</v>
      </c>
      <c r="E164" s="19">
        <v>383</v>
      </c>
      <c r="F164" s="19">
        <v>3505</v>
      </c>
      <c r="G164" s="19">
        <v>356</v>
      </c>
      <c r="H164" s="19">
        <v>3258</v>
      </c>
      <c r="I164" s="19">
        <v>21</v>
      </c>
      <c r="J164" s="19">
        <v>195</v>
      </c>
      <c r="K164" s="19">
        <v>1302</v>
      </c>
      <c r="L164" s="19">
        <v>11904</v>
      </c>
      <c r="M164" s="19">
        <v>9144</v>
      </c>
      <c r="N164" s="33">
        <v>2.12</v>
      </c>
    </row>
    <row r="165" spans="1:14" x14ac:dyDescent="0.25">
      <c r="A165" s="28" t="s">
        <v>337</v>
      </c>
      <c r="B165" s="56" t="s">
        <v>196</v>
      </c>
      <c r="C165" s="19">
        <v>358</v>
      </c>
      <c r="D165" s="19">
        <v>16560</v>
      </c>
      <c r="E165" s="19">
        <v>332</v>
      </c>
      <c r="F165" s="19">
        <v>15334</v>
      </c>
      <c r="G165" s="19">
        <v>313</v>
      </c>
      <c r="H165" s="19">
        <v>14494</v>
      </c>
      <c r="I165" s="19">
        <v>16</v>
      </c>
      <c r="J165" s="19">
        <v>761</v>
      </c>
      <c r="K165" s="19">
        <v>1020</v>
      </c>
      <c r="L165" s="19">
        <v>47149</v>
      </c>
      <c r="M165" s="19">
        <v>46240</v>
      </c>
      <c r="N165" s="33">
        <v>1.83</v>
      </c>
    </row>
    <row r="166" spans="1:14" x14ac:dyDescent="0.25">
      <c r="A166" s="28"/>
      <c r="B166" s="56" t="s">
        <v>197</v>
      </c>
      <c r="C166" s="19">
        <v>455</v>
      </c>
      <c r="D166" s="19">
        <v>6422</v>
      </c>
      <c r="E166" s="19">
        <v>507</v>
      </c>
      <c r="F166" s="19">
        <v>7155</v>
      </c>
      <c r="G166" s="19">
        <v>190</v>
      </c>
      <c r="H166" s="19">
        <v>2676</v>
      </c>
      <c r="I166" s="19">
        <v>0</v>
      </c>
      <c r="J166" s="19">
        <v>0</v>
      </c>
      <c r="K166" s="19">
        <v>1153</v>
      </c>
      <c r="L166" s="19">
        <v>16253</v>
      </c>
      <c r="M166" s="19">
        <v>14101</v>
      </c>
      <c r="N166" s="33">
        <v>1.91</v>
      </c>
    </row>
    <row r="167" spans="1:14" x14ac:dyDescent="0.25">
      <c r="A167" s="28"/>
      <c r="B167" s="56" t="s">
        <v>198</v>
      </c>
      <c r="C167" s="19">
        <v>223</v>
      </c>
      <c r="D167" s="19">
        <v>4903</v>
      </c>
      <c r="E167" s="19">
        <v>331</v>
      </c>
      <c r="F167" s="19">
        <v>7296</v>
      </c>
      <c r="G167" s="19">
        <v>350</v>
      </c>
      <c r="H167" s="19">
        <v>7697</v>
      </c>
      <c r="I167" s="19">
        <v>18</v>
      </c>
      <c r="J167" s="19">
        <v>393</v>
      </c>
      <c r="K167" s="19">
        <v>921</v>
      </c>
      <c r="L167" s="19">
        <v>20289</v>
      </c>
      <c r="M167" s="19">
        <v>22019</v>
      </c>
      <c r="N167" s="33">
        <v>1.67</v>
      </c>
    </row>
    <row r="168" spans="1:14" x14ac:dyDescent="0.25">
      <c r="A168" s="28"/>
      <c r="B168" s="56" t="s">
        <v>199</v>
      </c>
      <c r="C168" s="19">
        <v>82</v>
      </c>
      <c r="D168" s="19">
        <v>1570</v>
      </c>
      <c r="E168" s="19">
        <v>482</v>
      </c>
      <c r="F168" s="19">
        <v>9200</v>
      </c>
      <c r="G168" s="19">
        <v>284</v>
      </c>
      <c r="H168" s="19">
        <v>5418</v>
      </c>
      <c r="I168" s="19">
        <v>0</v>
      </c>
      <c r="J168" s="19">
        <v>0</v>
      </c>
      <c r="K168" s="19">
        <v>847</v>
      </c>
      <c r="L168" s="19">
        <v>16188</v>
      </c>
      <c r="M168" s="19">
        <v>19106</v>
      </c>
      <c r="N168" s="33">
        <v>1.35</v>
      </c>
    </row>
    <row r="169" spans="1:14" x14ac:dyDescent="0.25">
      <c r="A169" s="28"/>
      <c r="B169" s="56" t="s">
        <v>200</v>
      </c>
      <c r="C169" s="19">
        <v>107</v>
      </c>
      <c r="D169" s="19">
        <v>2284</v>
      </c>
      <c r="E169" s="19">
        <v>685</v>
      </c>
      <c r="F169" s="19">
        <v>14610</v>
      </c>
      <c r="G169" s="19">
        <v>506</v>
      </c>
      <c r="H169" s="19">
        <v>10783</v>
      </c>
      <c r="I169" s="19">
        <v>40</v>
      </c>
      <c r="J169" s="19">
        <v>845</v>
      </c>
      <c r="K169" s="19">
        <v>1337</v>
      </c>
      <c r="L169" s="19">
        <v>28522</v>
      </c>
      <c r="M169" s="19">
        <v>21327</v>
      </c>
      <c r="N169" s="33">
        <v>2.14</v>
      </c>
    </row>
    <row r="170" spans="1:14" x14ac:dyDescent="0.25">
      <c r="A170" s="28"/>
      <c r="B170" s="56" t="s">
        <v>24</v>
      </c>
      <c r="C170" s="19">
        <v>433</v>
      </c>
      <c r="D170" s="19">
        <v>101279</v>
      </c>
      <c r="E170" s="19">
        <v>439</v>
      </c>
      <c r="F170" s="19">
        <v>102712</v>
      </c>
      <c r="G170" s="19">
        <v>211</v>
      </c>
      <c r="H170" s="19">
        <v>49279</v>
      </c>
      <c r="I170" s="19">
        <v>48</v>
      </c>
      <c r="J170" s="19">
        <v>11229</v>
      </c>
      <c r="K170" s="19">
        <v>1131</v>
      </c>
      <c r="L170" s="19">
        <v>264499</v>
      </c>
      <c r="M170" s="19">
        <v>233839</v>
      </c>
      <c r="N170" s="33">
        <v>2.13</v>
      </c>
    </row>
    <row r="171" spans="1:14" x14ac:dyDescent="0.25">
      <c r="A171" s="28"/>
      <c r="B171" s="56" t="s">
        <v>201</v>
      </c>
      <c r="C171" s="19">
        <v>134</v>
      </c>
      <c r="D171" s="19">
        <v>1275</v>
      </c>
      <c r="E171" s="19">
        <v>605</v>
      </c>
      <c r="F171" s="19">
        <v>5758</v>
      </c>
      <c r="G171" s="19">
        <v>242</v>
      </c>
      <c r="H171" s="19">
        <v>2302</v>
      </c>
      <c r="I171" s="19">
        <v>7</v>
      </c>
      <c r="J171" s="19">
        <v>62</v>
      </c>
      <c r="K171" s="19">
        <v>988</v>
      </c>
      <c r="L171" s="19">
        <v>9397</v>
      </c>
      <c r="M171" s="19">
        <v>9511</v>
      </c>
      <c r="N171" s="33">
        <v>1.68</v>
      </c>
    </row>
    <row r="172" spans="1:14" x14ac:dyDescent="0.25">
      <c r="A172" s="28"/>
      <c r="B172" s="56" t="s">
        <v>202</v>
      </c>
      <c r="C172" s="19">
        <v>278</v>
      </c>
      <c r="D172" s="19">
        <v>6182</v>
      </c>
      <c r="E172" s="19">
        <v>564</v>
      </c>
      <c r="F172" s="19">
        <v>12555</v>
      </c>
      <c r="G172" s="19">
        <v>325</v>
      </c>
      <c r="H172" s="19">
        <v>7228</v>
      </c>
      <c r="I172" s="19">
        <v>16</v>
      </c>
      <c r="J172" s="19">
        <v>350</v>
      </c>
      <c r="K172" s="19">
        <v>1183</v>
      </c>
      <c r="L172" s="19">
        <v>26315</v>
      </c>
      <c r="M172" s="19">
        <v>22251</v>
      </c>
      <c r="N172" s="33">
        <v>2.06</v>
      </c>
    </row>
    <row r="173" spans="1:14" x14ac:dyDescent="0.25">
      <c r="A173" s="28" t="s">
        <v>338</v>
      </c>
      <c r="B173" s="56" t="s">
        <v>203</v>
      </c>
      <c r="C173" s="19">
        <v>118</v>
      </c>
      <c r="D173" s="19">
        <v>3056</v>
      </c>
      <c r="E173" s="19">
        <v>579</v>
      </c>
      <c r="F173" s="19">
        <v>15023</v>
      </c>
      <c r="G173" s="19">
        <v>383</v>
      </c>
      <c r="H173" s="19">
        <v>9921</v>
      </c>
      <c r="I173" s="19">
        <v>39</v>
      </c>
      <c r="J173" s="19">
        <v>1005</v>
      </c>
      <c r="K173" s="19">
        <v>1119</v>
      </c>
      <c r="L173" s="19">
        <v>29005</v>
      </c>
      <c r="M173" s="19">
        <v>25932</v>
      </c>
      <c r="N173" s="33">
        <v>1.88</v>
      </c>
    </row>
    <row r="174" spans="1:14" x14ac:dyDescent="0.25">
      <c r="A174" s="28"/>
      <c r="B174" s="56" t="s">
        <v>204</v>
      </c>
      <c r="C174" s="19">
        <v>73</v>
      </c>
      <c r="D174" s="19">
        <v>628</v>
      </c>
      <c r="E174" s="19">
        <v>650</v>
      </c>
      <c r="F174" s="19">
        <v>5554</v>
      </c>
      <c r="G174" s="19">
        <v>323</v>
      </c>
      <c r="H174" s="19">
        <v>2763</v>
      </c>
      <c r="I174" s="19">
        <v>20</v>
      </c>
      <c r="J174" s="19">
        <v>174</v>
      </c>
      <c r="K174" s="19">
        <v>1067</v>
      </c>
      <c r="L174" s="19">
        <v>9119</v>
      </c>
      <c r="M174" s="19">
        <v>8550</v>
      </c>
      <c r="N174" s="33">
        <v>1.71</v>
      </c>
    </row>
    <row r="175" spans="1:14" x14ac:dyDescent="0.25">
      <c r="A175" s="28"/>
      <c r="B175" s="56" t="s">
        <v>205</v>
      </c>
      <c r="C175" s="19">
        <v>62</v>
      </c>
      <c r="D175" s="19">
        <v>647</v>
      </c>
      <c r="E175" s="19">
        <v>459</v>
      </c>
      <c r="F175" s="19">
        <v>4826</v>
      </c>
      <c r="G175" s="19">
        <v>254</v>
      </c>
      <c r="H175" s="19">
        <v>2671</v>
      </c>
      <c r="I175" s="19">
        <v>22</v>
      </c>
      <c r="J175" s="19">
        <v>235</v>
      </c>
      <c r="K175" s="19">
        <v>798</v>
      </c>
      <c r="L175" s="19">
        <v>8379</v>
      </c>
      <c r="M175" s="19">
        <v>10503</v>
      </c>
      <c r="N175" s="33">
        <v>1.17</v>
      </c>
    </row>
    <row r="176" spans="1:14" x14ac:dyDescent="0.25">
      <c r="A176" s="28"/>
      <c r="B176" s="56" t="s">
        <v>206</v>
      </c>
      <c r="C176" s="19">
        <v>269</v>
      </c>
      <c r="D176" s="19">
        <v>3095</v>
      </c>
      <c r="E176" s="19">
        <v>492</v>
      </c>
      <c r="F176" s="19">
        <v>5671</v>
      </c>
      <c r="G176" s="19">
        <v>322</v>
      </c>
      <c r="H176" s="19">
        <v>3711</v>
      </c>
      <c r="I176" s="19">
        <v>25</v>
      </c>
      <c r="J176" s="19">
        <v>290</v>
      </c>
      <c r="K176" s="19">
        <v>1108</v>
      </c>
      <c r="L176" s="19">
        <v>12767</v>
      </c>
      <c r="M176" s="19">
        <v>11524</v>
      </c>
      <c r="N176" s="33">
        <v>1.84</v>
      </c>
    </row>
    <row r="177" spans="1:14" x14ac:dyDescent="0.25">
      <c r="A177" s="28"/>
      <c r="B177" s="56" t="s">
        <v>207</v>
      </c>
      <c r="C177" s="19">
        <v>8</v>
      </c>
      <c r="D177" s="19">
        <v>71</v>
      </c>
      <c r="E177" s="19">
        <v>664</v>
      </c>
      <c r="F177" s="19">
        <v>6003</v>
      </c>
      <c r="G177" s="19">
        <v>74</v>
      </c>
      <c r="H177" s="19">
        <v>673</v>
      </c>
      <c r="I177" s="19">
        <v>18</v>
      </c>
      <c r="J177" s="19">
        <v>161</v>
      </c>
      <c r="K177" s="19">
        <v>764</v>
      </c>
      <c r="L177" s="19">
        <v>6908</v>
      </c>
      <c r="M177" s="19">
        <v>9043</v>
      </c>
      <c r="N177" s="33">
        <v>1.26</v>
      </c>
    </row>
    <row r="178" spans="1:14" x14ac:dyDescent="0.25">
      <c r="A178" s="28"/>
      <c r="B178" s="56" t="s">
        <v>208</v>
      </c>
      <c r="C178" s="19">
        <v>136</v>
      </c>
      <c r="D178" s="19">
        <v>1568</v>
      </c>
      <c r="E178" s="19">
        <v>441</v>
      </c>
      <c r="F178" s="19">
        <v>5074</v>
      </c>
      <c r="G178" s="19">
        <v>216</v>
      </c>
      <c r="H178" s="19">
        <v>2483</v>
      </c>
      <c r="I178" s="19">
        <v>8</v>
      </c>
      <c r="J178" s="19">
        <v>96</v>
      </c>
      <c r="K178" s="19">
        <v>801</v>
      </c>
      <c r="L178" s="19">
        <v>9221</v>
      </c>
      <c r="M178" s="19">
        <v>11517</v>
      </c>
      <c r="N178" s="33">
        <v>1.32</v>
      </c>
    </row>
    <row r="179" spans="1:14" x14ac:dyDescent="0.25">
      <c r="A179" s="28"/>
      <c r="B179" s="56" t="s">
        <v>209</v>
      </c>
      <c r="C179" s="19">
        <v>149</v>
      </c>
      <c r="D179" s="19">
        <v>2490</v>
      </c>
      <c r="E179" s="19">
        <v>280</v>
      </c>
      <c r="F179" s="19">
        <v>4669</v>
      </c>
      <c r="G179" s="19">
        <v>199</v>
      </c>
      <c r="H179" s="19">
        <v>3311</v>
      </c>
      <c r="I179" s="19">
        <v>11</v>
      </c>
      <c r="J179" s="19">
        <v>180</v>
      </c>
      <c r="K179" s="19">
        <v>639</v>
      </c>
      <c r="L179" s="19">
        <v>10650</v>
      </c>
      <c r="M179" s="19">
        <v>16668</v>
      </c>
      <c r="N179" s="33">
        <v>1.05</v>
      </c>
    </row>
    <row r="180" spans="1:14" x14ac:dyDescent="0.25">
      <c r="A180" s="28"/>
      <c r="B180" s="56" t="s">
        <v>210</v>
      </c>
      <c r="C180" s="19">
        <v>457</v>
      </c>
      <c r="D180" s="19">
        <v>43345</v>
      </c>
      <c r="E180" s="19">
        <v>410</v>
      </c>
      <c r="F180" s="19">
        <v>38859</v>
      </c>
      <c r="G180" s="19">
        <v>219</v>
      </c>
      <c r="H180" s="19">
        <v>20736</v>
      </c>
      <c r="I180" s="19">
        <v>42</v>
      </c>
      <c r="J180" s="19">
        <v>3991</v>
      </c>
      <c r="K180" s="19">
        <v>1128</v>
      </c>
      <c r="L180" s="19">
        <v>106931</v>
      </c>
      <c r="M180" s="19">
        <v>94828</v>
      </c>
      <c r="N180" s="33">
        <v>2.16</v>
      </c>
    </row>
    <row r="181" spans="1:14" x14ac:dyDescent="0.25">
      <c r="A181" s="28"/>
      <c r="B181" s="56" t="s">
        <v>211</v>
      </c>
      <c r="C181" s="19">
        <v>177</v>
      </c>
      <c r="D181" s="19">
        <v>2145</v>
      </c>
      <c r="E181" s="19">
        <v>450</v>
      </c>
      <c r="F181" s="19">
        <v>5449</v>
      </c>
      <c r="G181" s="19">
        <v>402</v>
      </c>
      <c r="H181" s="19">
        <v>4866</v>
      </c>
      <c r="I181" s="19">
        <v>17</v>
      </c>
      <c r="J181" s="19">
        <v>207</v>
      </c>
      <c r="K181" s="19">
        <v>1046</v>
      </c>
      <c r="L181" s="19">
        <v>12667</v>
      </c>
      <c r="M181" s="19">
        <v>12115</v>
      </c>
      <c r="N181" s="33">
        <v>1.77</v>
      </c>
    </row>
    <row r="182" spans="1:14" x14ac:dyDescent="0.25">
      <c r="A182" s="28"/>
      <c r="B182" s="56" t="s">
        <v>212</v>
      </c>
      <c r="C182" s="19">
        <v>569</v>
      </c>
      <c r="D182" s="19">
        <v>13757</v>
      </c>
      <c r="E182" s="19">
        <v>324</v>
      </c>
      <c r="F182" s="19">
        <v>7826</v>
      </c>
      <c r="G182" s="19">
        <v>391</v>
      </c>
      <c r="H182" s="19">
        <v>9449</v>
      </c>
      <c r="I182" s="19">
        <v>22</v>
      </c>
      <c r="J182" s="19">
        <v>540</v>
      </c>
      <c r="K182" s="19">
        <v>1305</v>
      </c>
      <c r="L182" s="19">
        <v>31572</v>
      </c>
      <c r="M182" s="19">
        <v>24190</v>
      </c>
      <c r="N182" s="33">
        <v>2.21</v>
      </c>
    </row>
    <row r="183" spans="1:14" x14ac:dyDescent="0.25">
      <c r="A183" s="28"/>
      <c r="B183" s="56" t="s">
        <v>213</v>
      </c>
      <c r="C183" s="19">
        <v>342</v>
      </c>
      <c r="D183" s="19">
        <v>1273</v>
      </c>
      <c r="E183" s="19">
        <v>530</v>
      </c>
      <c r="F183" s="19">
        <v>1975</v>
      </c>
      <c r="G183" s="19">
        <v>37</v>
      </c>
      <c r="H183" s="19">
        <v>136</v>
      </c>
      <c r="I183" s="19">
        <v>12</v>
      </c>
      <c r="J183" s="19">
        <v>45</v>
      </c>
      <c r="K183" s="19">
        <v>921</v>
      </c>
      <c r="L183" s="19">
        <v>3429</v>
      </c>
      <c r="M183" s="19">
        <v>3725</v>
      </c>
      <c r="N183" s="33">
        <v>1.44</v>
      </c>
    </row>
    <row r="184" spans="1:14" x14ac:dyDescent="0.25">
      <c r="A184" s="28"/>
      <c r="B184" s="56" t="s">
        <v>214</v>
      </c>
      <c r="C184" s="19">
        <v>372</v>
      </c>
      <c r="D184" s="19">
        <v>1486</v>
      </c>
      <c r="E184" s="19">
        <v>536</v>
      </c>
      <c r="F184" s="19">
        <v>2139</v>
      </c>
      <c r="G184" s="19">
        <v>197</v>
      </c>
      <c r="H184" s="19">
        <v>786</v>
      </c>
      <c r="I184" s="19">
        <v>4</v>
      </c>
      <c r="J184" s="19">
        <v>14</v>
      </c>
      <c r="K184" s="19">
        <v>1109</v>
      </c>
      <c r="L184" s="19">
        <v>4425</v>
      </c>
      <c r="M184" s="19">
        <v>3990</v>
      </c>
      <c r="N184" s="33">
        <v>1.74</v>
      </c>
    </row>
    <row r="185" spans="1:14" x14ac:dyDescent="0.25">
      <c r="A185" s="28"/>
      <c r="B185" s="56" t="s">
        <v>215</v>
      </c>
      <c r="C185" s="19">
        <v>206</v>
      </c>
      <c r="D185" s="19">
        <v>2742</v>
      </c>
      <c r="E185" s="19">
        <v>551</v>
      </c>
      <c r="F185" s="19">
        <v>7346</v>
      </c>
      <c r="G185" s="19">
        <v>367</v>
      </c>
      <c r="H185" s="19">
        <v>4896</v>
      </c>
      <c r="I185" s="19">
        <v>0</v>
      </c>
      <c r="J185" s="19">
        <v>0</v>
      </c>
      <c r="K185" s="19">
        <v>1124</v>
      </c>
      <c r="L185" s="19">
        <v>14984</v>
      </c>
      <c r="M185" s="19">
        <v>13335</v>
      </c>
      <c r="N185" s="33">
        <v>1.84</v>
      </c>
    </row>
    <row r="186" spans="1:14" x14ac:dyDescent="0.25">
      <c r="A186" s="28"/>
      <c r="B186" s="56" t="s">
        <v>216</v>
      </c>
      <c r="C186" s="19">
        <v>264</v>
      </c>
      <c r="D186" s="19">
        <v>4067</v>
      </c>
      <c r="E186" s="19">
        <v>548</v>
      </c>
      <c r="F186" s="19">
        <v>8457</v>
      </c>
      <c r="G186" s="19">
        <v>349</v>
      </c>
      <c r="H186" s="19">
        <v>5384</v>
      </c>
      <c r="I186" s="19">
        <v>32</v>
      </c>
      <c r="J186" s="19">
        <v>489</v>
      </c>
      <c r="K186" s="19">
        <v>1193</v>
      </c>
      <c r="L186" s="19">
        <v>18397</v>
      </c>
      <c r="M186" s="19">
        <v>15420</v>
      </c>
      <c r="N186" s="33">
        <v>1.84</v>
      </c>
    </row>
    <row r="187" spans="1:14" x14ac:dyDescent="0.25">
      <c r="A187" s="28"/>
      <c r="B187" s="56" t="s">
        <v>217</v>
      </c>
      <c r="C187" s="19">
        <v>308</v>
      </c>
      <c r="D187" s="19">
        <v>3561</v>
      </c>
      <c r="E187" s="19">
        <v>700</v>
      </c>
      <c r="F187" s="19">
        <v>8080</v>
      </c>
      <c r="G187" s="19">
        <v>271</v>
      </c>
      <c r="H187" s="19">
        <v>3130</v>
      </c>
      <c r="I187" s="19">
        <v>64</v>
      </c>
      <c r="J187" s="19">
        <v>742</v>
      </c>
      <c r="K187" s="19">
        <v>1343</v>
      </c>
      <c r="L187" s="19">
        <v>15513</v>
      </c>
      <c r="M187" s="19">
        <v>11549</v>
      </c>
      <c r="N187" s="33">
        <v>2.02</v>
      </c>
    </row>
    <row r="188" spans="1:14" x14ac:dyDescent="0.25">
      <c r="A188" s="28"/>
      <c r="B188" s="56" t="s">
        <v>218</v>
      </c>
      <c r="C188" s="19">
        <v>145</v>
      </c>
      <c r="D188" s="19">
        <v>1451</v>
      </c>
      <c r="E188" s="19">
        <v>569</v>
      </c>
      <c r="F188" s="19">
        <v>5691</v>
      </c>
      <c r="G188" s="19">
        <v>254</v>
      </c>
      <c r="H188" s="19">
        <v>2540</v>
      </c>
      <c r="I188" s="19">
        <v>0</v>
      </c>
      <c r="J188" s="19">
        <v>0</v>
      </c>
      <c r="K188" s="19">
        <v>969</v>
      </c>
      <c r="L188" s="19">
        <v>9682</v>
      </c>
      <c r="M188" s="19">
        <v>9996</v>
      </c>
      <c r="N188" s="33">
        <v>1.62</v>
      </c>
    </row>
    <row r="189" spans="1:14" x14ac:dyDescent="0.25">
      <c r="A189" s="28" t="s">
        <v>339</v>
      </c>
      <c r="B189" s="56" t="s">
        <v>219</v>
      </c>
      <c r="C189" s="19">
        <v>-3</v>
      </c>
      <c r="D189" s="19">
        <v>-8</v>
      </c>
      <c r="E189" s="19">
        <v>588</v>
      </c>
      <c r="F189" s="19">
        <v>1404</v>
      </c>
      <c r="G189" s="19">
        <v>169</v>
      </c>
      <c r="H189" s="19">
        <v>404</v>
      </c>
      <c r="I189" s="19">
        <v>25</v>
      </c>
      <c r="J189" s="19">
        <v>60</v>
      </c>
      <c r="K189" s="19">
        <v>779</v>
      </c>
      <c r="L189" s="19">
        <v>1860</v>
      </c>
      <c r="M189" s="19">
        <v>2387</v>
      </c>
      <c r="N189" s="33">
        <v>1.04</v>
      </c>
    </row>
    <row r="190" spans="1:14" x14ac:dyDescent="0.25">
      <c r="A190" s="28"/>
      <c r="B190" s="56" t="s">
        <v>220</v>
      </c>
      <c r="C190" s="19">
        <v>82</v>
      </c>
      <c r="D190" s="19">
        <v>206</v>
      </c>
      <c r="E190" s="19">
        <v>612</v>
      </c>
      <c r="F190" s="19">
        <v>1530</v>
      </c>
      <c r="G190" s="19">
        <v>286</v>
      </c>
      <c r="H190" s="19">
        <v>715</v>
      </c>
      <c r="I190" s="19">
        <v>1</v>
      </c>
      <c r="J190" s="19">
        <v>2</v>
      </c>
      <c r="K190" s="19">
        <v>982</v>
      </c>
      <c r="L190" s="19">
        <v>2453</v>
      </c>
      <c r="M190" s="19">
        <v>2498</v>
      </c>
      <c r="N190" s="33">
        <v>1.39</v>
      </c>
    </row>
    <row r="191" spans="1:14" x14ac:dyDescent="0.25">
      <c r="A191" s="28"/>
      <c r="B191" s="56" t="s">
        <v>221</v>
      </c>
      <c r="C191" s="19">
        <v>381</v>
      </c>
      <c r="D191" s="19">
        <v>4694</v>
      </c>
      <c r="E191" s="19">
        <v>638</v>
      </c>
      <c r="F191" s="19">
        <v>7863</v>
      </c>
      <c r="G191" s="19">
        <v>442</v>
      </c>
      <c r="H191" s="19">
        <v>5448</v>
      </c>
      <c r="I191" s="19">
        <v>40</v>
      </c>
      <c r="J191" s="19">
        <v>498</v>
      </c>
      <c r="K191" s="19">
        <v>1501</v>
      </c>
      <c r="L191" s="19">
        <v>18503</v>
      </c>
      <c r="M191" s="19">
        <v>12324</v>
      </c>
      <c r="N191" s="33">
        <v>2.08</v>
      </c>
    </row>
    <row r="192" spans="1:14" x14ac:dyDescent="0.25">
      <c r="A192" s="28"/>
      <c r="B192" s="56" t="s">
        <v>222</v>
      </c>
      <c r="C192" s="19">
        <v>41</v>
      </c>
      <c r="D192" s="19">
        <v>123</v>
      </c>
      <c r="E192" s="19">
        <v>685</v>
      </c>
      <c r="F192" s="19">
        <v>2072</v>
      </c>
      <c r="G192" s="19">
        <v>618</v>
      </c>
      <c r="H192" s="19">
        <v>1869</v>
      </c>
      <c r="I192" s="19">
        <v>33</v>
      </c>
      <c r="J192" s="19">
        <v>100</v>
      </c>
      <c r="K192" s="19">
        <v>1377</v>
      </c>
      <c r="L192" s="19">
        <v>4164</v>
      </c>
      <c r="M192" s="19">
        <v>3024</v>
      </c>
      <c r="N192" s="33">
        <v>2.0499999999999998</v>
      </c>
    </row>
    <row r="193" spans="1:14" x14ac:dyDescent="0.25">
      <c r="A193" s="28"/>
      <c r="B193" s="56" t="s">
        <v>223</v>
      </c>
      <c r="C193" s="19">
        <v>48</v>
      </c>
      <c r="D193" s="19">
        <v>340</v>
      </c>
      <c r="E193" s="19">
        <v>475</v>
      </c>
      <c r="F193" s="19">
        <v>3373</v>
      </c>
      <c r="G193" s="19">
        <v>225</v>
      </c>
      <c r="H193" s="19">
        <v>1596</v>
      </c>
      <c r="I193" s="19">
        <v>48</v>
      </c>
      <c r="J193" s="19">
        <v>340</v>
      </c>
      <c r="K193" s="19">
        <v>795</v>
      </c>
      <c r="L193" s="19">
        <v>5649</v>
      </c>
      <c r="M193" s="19">
        <v>7108</v>
      </c>
      <c r="N193" s="33">
        <v>1.17</v>
      </c>
    </row>
    <row r="194" spans="1:14" x14ac:dyDescent="0.25">
      <c r="A194" s="28"/>
      <c r="B194" s="56" t="s">
        <v>224</v>
      </c>
      <c r="C194" s="19">
        <v>588</v>
      </c>
      <c r="D194" s="19">
        <v>2320</v>
      </c>
      <c r="E194" s="19">
        <v>491</v>
      </c>
      <c r="F194" s="19">
        <v>1937</v>
      </c>
      <c r="G194" s="19">
        <v>326</v>
      </c>
      <c r="H194" s="19">
        <v>1287</v>
      </c>
      <c r="I194" s="19">
        <v>92</v>
      </c>
      <c r="J194" s="19">
        <v>364</v>
      </c>
      <c r="K194" s="19">
        <v>1498</v>
      </c>
      <c r="L194" s="19">
        <v>5908</v>
      </c>
      <c r="M194" s="19">
        <v>3945</v>
      </c>
      <c r="N194" s="33">
        <v>2.06</v>
      </c>
    </row>
    <row r="195" spans="1:14" x14ac:dyDescent="0.25">
      <c r="A195" s="28"/>
      <c r="B195" s="56" t="s">
        <v>225</v>
      </c>
      <c r="C195" s="19">
        <v>161</v>
      </c>
      <c r="D195" s="19">
        <v>1088</v>
      </c>
      <c r="E195" s="19">
        <v>544</v>
      </c>
      <c r="F195" s="19">
        <v>3672</v>
      </c>
      <c r="G195" s="19">
        <v>255</v>
      </c>
      <c r="H195" s="19">
        <v>1719</v>
      </c>
      <c r="I195" s="19">
        <v>41</v>
      </c>
      <c r="J195" s="19">
        <v>276</v>
      </c>
      <c r="K195" s="19">
        <v>1001</v>
      </c>
      <c r="L195" s="19">
        <v>6755</v>
      </c>
      <c r="M195" s="19">
        <v>6748</v>
      </c>
      <c r="N195" s="33">
        <v>1.55</v>
      </c>
    </row>
    <row r="196" spans="1:14" x14ac:dyDescent="0.25">
      <c r="A196" s="28"/>
      <c r="B196" s="56" t="s">
        <v>226</v>
      </c>
      <c r="C196" s="19">
        <v>545</v>
      </c>
      <c r="D196" s="19">
        <v>39689</v>
      </c>
      <c r="E196" s="19">
        <v>465</v>
      </c>
      <c r="F196" s="19">
        <v>33855</v>
      </c>
      <c r="G196" s="19">
        <v>226</v>
      </c>
      <c r="H196" s="19">
        <v>16459</v>
      </c>
      <c r="I196" s="19">
        <v>70</v>
      </c>
      <c r="J196" s="19">
        <v>5124</v>
      </c>
      <c r="K196" s="19">
        <v>1306</v>
      </c>
      <c r="L196" s="19">
        <v>95127</v>
      </c>
      <c r="M196" s="19">
        <v>72840</v>
      </c>
      <c r="N196" s="33">
        <v>2.0499999999999998</v>
      </c>
    </row>
    <row r="197" spans="1:14" x14ac:dyDescent="0.25">
      <c r="A197" s="28"/>
      <c r="B197" s="56" t="s">
        <v>227</v>
      </c>
      <c r="C197" s="19">
        <v>64</v>
      </c>
      <c r="D197" s="19">
        <v>156</v>
      </c>
      <c r="E197" s="19">
        <v>1008</v>
      </c>
      <c r="F197" s="19">
        <v>2461</v>
      </c>
      <c r="G197" s="19">
        <v>238</v>
      </c>
      <c r="H197" s="19">
        <v>581</v>
      </c>
      <c r="I197" s="19">
        <v>54</v>
      </c>
      <c r="J197" s="19">
        <v>132</v>
      </c>
      <c r="K197" s="19">
        <v>1364</v>
      </c>
      <c r="L197" s="19">
        <v>3330</v>
      </c>
      <c r="M197" s="19">
        <v>2442</v>
      </c>
      <c r="N197" s="33">
        <v>1.85</v>
      </c>
    </row>
    <row r="198" spans="1:14" x14ac:dyDescent="0.25">
      <c r="A198" s="28"/>
      <c r="B198" s="56" t="s">
        <v>228</v>
      </c>
      <c r="C198" s="19">
        <v>385</v>
      </c>
      <c r="D198" s="19">
        <v>2244</v>
      </c>
      <c r="E198" s="19">
        <v>696</v>
      </c>
      <c r="F198" s="19">
        <v>4057</v>
      </c>
      <c r="G198" s="19">
        <v>145</v>
      </c>
      <c r="H198" s="19">
        <v>846</v>
      </c>
      <c r="I198" s="19">
        <v>50</v>
      </c>
      <c r="J198" s="19">
        <v>291</v>
      </c>
      <c r="K198" s="19">
        <v>1277</v>
      </c>
      <c r="L198" s="19">
        <v>7438</v>
      </c>
      <c r="M198" s="19">
        <v>5826</v>
      </c>
      <c r="N198" s="33">
        <v>1.76</v>
      </c>
    </row>
    <row r="199" spans="1:14" x14ac:dyDescent="0.25">
      <c r="A199" s="28"/>
      <c r="B199" s="56" t="s">
        <v>229</v>
      </c>
      <c r="C199" s="19">
        <v>1401</v>
      </c>
      <c r="D199" s="19">
        <v>182406</v>
      </c>
      <c r="E199" s="19">
        <v>756</v>
      </c>
      <c r="F199" s="19">
        <v>98476</v>
      </c>
      <c r="G199" s="19">
        <v>265</v>
      </c>
      <c r="H199" s="19">
        <v>34499</v>
      </c>
      <c r="I199" s="19">
        <v>70</v>
      </c>
      <c r="J199" s="19">
        <v>9175</v>
      </c>
      <c r="K199" s="19">
        <v>2492</v>
      </c>
      <c r="L199" s="19">
        <v>324556</v>
      </c>
      <c r="M199" s="19">
        <v>130224</v>
      </c>
      <c r="N199" s="33">
        <v>4.4000000000000004</v>
      </c>
    </row>
    <row r="200" spans="1:14" x14ac:dyDescent="0.25">
      <c r="A200" s="28"/>
      <c r="B200" s="56" t="s">
        <v>230</v>
      </c>
      <c r="C200" s="19">
        <v>157</v>
      </c>
      <c r="D200" s="19">
        <v>1027</v>
      </c>
      <c r="E200" s="19">
        <v>610</v>
      </c>
      <c r="F200" s="19">
        <v>3990</v>
      </c>
      <c r="G200" s="19">
        <v>0</v>
      </c>
      <c r="H200" s="19">
        <v>0</v>
      </c>
      <c r="I200" s="19">
        <v>50</v>
      </c>
      <c r="J200" s="19">
        <v>330</v>
      </c>
      <c r="K200" s="19">
        <v>818</v>
      </c>
      <c r="L200" s="19">
        <v>5347</v>
      </c>
      <c r="M200" s="19">
        <v>6539</v>
      </c>
      <c r="N200" s="33">
        <v>1.01</v>
      </c>
    </row>
    <row r="201" spans="1:14" x14ac:dyDescent="0.25">
      <c r="A201" s="28"/>
      <c r="B201" s="56" t="s">
        <v>231</v>
      </c>
      <c r="C201" s="19">
        <v>20</v>
      </c>
      <c r="D201" s="19">
        <v>112</v>
      </c>
      <c r="E201" s="19">
        <v>516</v>
      </c>
      <c r="F201" s="19">
        <v>2833</v>
      </c>
      <c r="G201" s="19">
        <v>287</v>
      </c>
      <c r="H201" s="19">
        <v>1574</v>
      </c>
      <c r="I201" s="19">
        <v>27</v>
      </c>
      <c r="J201" s="19">
        <v>149</v>
      </c>
      <c r="K201" s="19">
        <v>851</v>
      </c>
      <c r="L201" s="19">
        <v>4668</v>
      </c>
      <c r="M201" s="19">
        <v>5485</v>
      </c>
      <c r="N201" s="33">
        <v>1.2</v>
      </c>
    </row>
    <row r="202" spans="1:14" x14ac:dyDescent="0.25">
      <c r="A202" s="28"/>
      <c r="B202" s="56" t="s">
        <v>232</v>
      </c>
      <c r="C202" s="19">
        <v>51</v>
      </c>
      <c r="D202" s="19">
        <v>461</v>
      </c>
      <c r="E202" s="19">
        <v>603</v>
      </c>
      <c r="F202" s="19">
        <v>5429</v>
      </c>
      <c r="G202" s="19">
        <v>241</v>
      </c>
      <c r="H202" s="19">
        <v>2167</v>
      </c>
      <c r="I202" s="19">
        <v>32</v>
      </c>
      <c r="J202" s="19">
        <v>284</v>
      </c>
      <c r="K202" s="19">
        <v>927</v>
      </c>
      <c r="L202" s="19">
        <v>8341</v>
      </c>
      <c r="M202" s="19">
        <v>8997</v>
      </c>
      <c r="N202" s="33">
        <v>1.43</v>
      </c>
    </row>
    <row r="203" spans="1:14" x14ac:dyDescent="0.25">
      <c r="A203" s="28"/>
      <c r="B203" s="56" t="s">
        <v>233</v>
      </c>
      <c r="C203" s="19">
        <v>275</v>
      </c>
      <c r="D203" s="19">
        <v>770</v>
      </c>
      <c r="E203" s="19">
        <v>818</v>
      </c>
      <c r="F203" s="19">
        <v>2295</v>
      </c>
      <c r="G203" s="19">
        <v>168</v>
      </c>
      <c r="H203" s="19">
        <v>472</v>
      </c>
      <c r="I203" s="19">
        <v>99</v>
      </c>
      <c r="J203" s="19">
        <v>278</v>
      </c>
      <c r="K203" s="19">
        <v>1360</v>
      </c>
      <c r="L203" s="19">
        <v>3815</v>
      </c>
      <c r="M203" s="19">
        <v>2805</v>
      </c>
      <c r="N203" s="33">
        <v>1.84</v>
      </c>
    </row>
    <row r="204" spans="1:14" x14ac:dyDescent="0.25">
      <c r="A204" s="28" t="s">
        <v>340</v>
      </c>
      <c r="B204" s="56" t="s">
        <v>234</v>
      </c>
      <c r="C204" s="19">
        <v>833</v>
      </c>
      <c r="D204" s="19">
        <v>20913</v>
      </c>
      <c r="E204" s="19">
        <v>643</v>
      </c>
      <c r="F204" s="19">
        <v>16139</v>
      </c>
      <c r="G204" s="19">
        <v>412</v>
      </c>
      <c r="H204" s="19">
        <v>10359</v>
      </c>
      <c r="I204" s="19">
        <v>36</v>
      </c>
      <c r="J204" s="19">
        <v>913</v>
      </c>
      <c r="K204" s="19">
        <v>1924</v>
      </c>
      <c r="L204" s="19">
        <v>48324</v>
      </c>
      <c r="M204" s="19">
        <v>25114</v>
      </c>
      <c r="N204" s="33">
        <v>2.98</v>
      </c>
    </row>
    <row r="205" spans="1:14" x14ac:dyDescent="0.25">
      <c r="A205" s="28"/>
      <c r="B205" s="56" t="s">
        <v>235</v>
      </c>
      <c r="C205" s="19">
        <v>210</v>
      </c>
      <c r="D205" s="19">
        <v>3802</v>
      </c>
      <c r="E205" s="19">
        <v>591</v>
      </c>
      <c r="F205" s="19">
        <v>10708</v>
      </c>
      <c r="G205" s="19">
        <v>296</v>
      </c>
      <c r="H205" s="19">
        <v>5369</v>
      </c>
      <c r="I205" s="19">
        <v>16</v>
      </c>
      <c r="J205" s="19">
        <v>289</v>
      </c>
      <c r="K205" s="19">
        <v>1112</v>
      </c>
      <c r="L205" s="19">
        <v>20168</v>
      </c>
      <c r="M205" s="19">
        <v>18133</v>
      </c>
      <c r="N205" s="33">
        <v>1.65</v>
      </c>
    </row>
    <row r="206" spans="1:14" x14ac:dyDescent="0.25">
      <c r="A206" s="28"/>
      <c r="B206" s="56" t="s">
        <v>236</v>
      </c>
      <c r="C206" s="19">
        <v>230</v>
      </c>
      <c r="D206" s="19">
        <v>4349</v>
      </c>
      <c r="E206" s="19">
        <v>456</v>
      </c>
      <c r="F206" s="19">
        <v>8611</v>
      </c>
      <c r="G206" s="19">
        <v>298</v>
      </c>
      <c r="H206" s="19">
        <v>5627</v>
      </c>
      <c r="I206" s="19">
        <v>34</v>
      </c>
      <c r="J206" s="19">
        <v>635</v>
      </c>
      <c r="K206" s="19">
        <v>1019</v>
      </c>
      <c r="L206" s="19">
        <v>19222</v>
      </c>
      <c r="M206" s="19">
        <v>18872</v>
      </c>
      <c r="N206" s="33">
        <v>1.43</v>
      </c>
    </row>
    <row r="207" spans="1:14" x14ac:dyDescent="0.25">
      <c r="A207" s="28"/>
      <c r="B207" s="56" t="s">
        <v>237</v>
      </c>
      <c r="C207" s="19">
        <v>976</v>
      </c>
      <c r="D207" s="19">
        <v>97096</v>
      </c>
      <c r="E207" s="19">
        <v>458</v>
      </c>
      <c r="F207" s="19">
        <v>45558</v>
      </c>
      <c r="G207" s="19">
        <v>298</v>
      </c>
      <c r="H207" s="19">
        <v>29601</v>
      </c>
      <c r="I207" s="19">
        <v>45</v>
      </c>
      <c r="J207" s="19">
        <v>4450</v>
      </c>
      <c r="K207" s="19">
        <v>1777</v>
      </c>
      <c r="L207" s="19">
        <v>176705</v>
      </c>
      <c r="M207" s="19">
        <v>99439</v>
      </c>
      <c r="N207" s="33">
        <v>2.82</v>
      </c>
    </row>
    <row r="208" spans="1:14" x14ac:dyDescent="0.25">
      <c r="A208" s="28"/>
      <c r="B208" s="56" t="s">
        <v>238</v>
      </c>
      <c r="C208" s="19">
        <v>252</v>
      </c>
      <c r="D208" s="19">
        <v>4519</v>
      </c>
      <c r="E208" s="19">
        <v>254</v>
      </c>
      <c r="F208" s="19">
        <v>4559</v>
      </c>
      <c r="G208" s="19">
        <v>254</v>
      </c>
      <c r="H208" s="19">
        <v>4561</v>
      </c>
      <c r="I208" s="19">
        <v>34</v>
      </c>
      <c r="J208" s="19">
        <v>604</v>
      </c>
      <c r="K208" s="19">
        <v>793</v>
      </c>
      <c r="L208" s="19">
        <v>14243</v>
      </c>
      <c r="M208" s="19">
        <v>17963</v>
      </c>
      <c r="N208" s="33">
        <v>1.29</v>
      </c>
    </row>
    <row r="209" spans="1:14" x14ac:dyDescent="0.25">
      <c r="A209" s="28"/>
      <c r="B209" s="56" t="s">
        <v>239</v>
      </c>
      <c r="C209" s="19">
        <v>265</v>
      </c>
      <c r="D209" s="19">
        <v>2447</v>
      </c>
      <c r="E209" s="19">
        <v>607</v>
      </c>
      <c r="F209" s="19">
        <v>5604</v>
      </c>
      <c r="G209" s="19">
        <v>393</v>
      </c>
      <c r="H209" s="19">
        <v>3622</v>
      </c>
      <c r="I209" s="19">
        <v>29</v>
      </c>
      <c r="J209" s="19">
        <v>271</v>
      </c>
      <c r="K209" s="19">
        <v>1295</v>
      </c>
      <c r="L209" s="19">
        <v>11944</v>
      </c>
      <c r="M209" s="19">
        <v>9226</v>
      </c>
      <c r="N209" s="33">
        <v>1.99</v>
      </c>
    </row>
    <row r="210" spans="1:14" x14ac:dyDescent="0.25">
      <c r="A210" s="28"/>
      <c r="B210" s="56" t="s">
        <v>240</v>
      </c>
      <c r="C210" s="19">
        <v>327</v>
      </c>
      <c r="D210" s="19">
        <v>18237</v>
      </c>
      <c r="E210" s="19">
        <v>392</v>
      </c>
      <c r="F210" s="19">
        <v>21879</v>
      </c>
      <c r="G210" s="19">
        <v>297</v>
      </c>
      <c r="H210" s="19">
        <v>16580</v>
      </c>
      <c r="I210" s="19">
        <v>50</v>
      </c>
      <c r="J210" s="19">
        <v>2800</v>
      </c>
      <c r="K210" s="19">
        <v>1066</v>
      </c>
      <c r="L210" s="19">
        <v>59496</v>
      </c>
      <c r="M210" s="19">
        <v>55807</v>
      </c>
      <c r="N210" s="33">
        <v>1.67</v>
      </c>
    </row>
    <row r="211" spans="1:14" x14ac:dyDescent="0.25">
      <c r="A211" s="28" t="s">
        <v>341</v>
      </c>
      <c r="B211" s="56" t="s">
        <v>241</v>
      </c>
      <c r="C211" s="19">
        <v>223</v>
      </c>
      <c r="D211" s="19">
        <v>3124</v>
      </c>
      <c r="E211" s="19">
        <v>434</v>
      </c>
      <c r="F211" s="19">
        <v>6086</v>
      </c>
      <c r="G211" s="19">
        <v>552</v>
      </c>
      <c r="H211" s="19">
        <v>7755</v>
      </c>
      <c r="I211" s="19">
        <v>21</v>
      </c>
      <c r="J211" s="19">
        <v>298</v>
      </c>
      <c r="K211" s="19">
        <v>1230</v>
      </c>
      <c r="L211" s="19">
        <v>17263</v>
      </c>
      <c r="M211" s="19">
        <v>14039</v>
      </c>
      <c r="N211" s="33">
        <v>2.08</v>
      </c>
    </row>
    <row r="212" spans="1:14" x14ac:dyDescent="0.25">
      <c r="A212" s="28"/>
      <c r="B212" s="56" t="s">
        <v>242</v>
      </c>
      <c r="C212" s="19">
        <v>339</v>
      </c>
      <c r="D212" s="19">
        <v>4491</v>
      </c>
      <c r="E212" s="19">
        <v>518</v>
      </c>
      <c r="F212" s="19">
        <v>6872</v>
      </c>
      <c r="G212" s="19">
        <v>452</v>
      </c>
      <c r="H212" s="19">
        <v>5999</v>
      </c>
      <c r="I212" s="19">
        <v>19</v>
      </c>
      <c r="J212" s="19">
        <v>254</v>
      </c>
      <c r="K212" s="19">
        <v>1328</v>
      </c>
      <c r="L212" s="19">
        <v>17616</v>
      </c>
      <c r="M212" s="19">
        <v>13267</v>
      </c>
      <c r="N212" s="33">
        <v>2.04</v>
      </c>
    </row>
    <row r="213" spans="1:14" x14ac:dyDescent="0.25">
      <c r="A213" s="28"/>
      <c r="B213" s="56" t="s">
        <v>243</v>
      </c>
      <c r="C213" s="19">
        <v>355</v>
      </c>
      <c r="D213" s="19">
        <v>5820</v>
      </c>
      <c r="E213" s="19">
        <v>353</v>
      </c>
      <c r="F213" s="19">
        <v>5790</v>
      </c>
      <c r="G213" s="19">
        <v>269</v>
      </c>
      <c r="H213" s="19">
        <v>4412</v>
      </c>
      <c r="I213" s="19">
        <v>10</v>
      </c>
      <c r="J213" s="19">
        <v>162</v>
      </c>
      <c r="K213" s="19">
        <v>987</v>
      </c>
      <c r="L213" s="19">
        <v>16184</v>
      </c>
      <c r="M213" s="19">
        <v>16400</v>
      </c>
      <c r="N213" s="33">
        <v>1.61</v>
      </c>
    </row>
    <row r="214" spans="1:14" x14ac:dyDescent="0.25">
      <c r="A214" s="28"/>
      <c r="B214" s="56" t="s">
        <v>244</v>
      </c>
      <c r="C214" s="19">
        <v>118</v>
      </c>
      <c r="D214" s="19">
        <v>1034</v>
      </c>
      <c r="E214" s="19">
        <v>590</v>
      </c>
      <c r="F214" s="19">
        <v>5156</v>
      </c>
      <c r="G214" s="19">
        <v>115</v>
      </c>
      <c r="H214" s="19">
        <v>1007</v>
      </c>
      <c r="I214" s="19">
        <v>34</v>
      </c>
      <c r="J214" s="19">
        <v>298</v>
      </c>
      <c r="K214" s="19">
        <v>857</v>
      </c>
      <c r="L214" s="19">
        <v>7495</v>
      </c>
      <c r="M214" s="19">
        <v>8745</v>
      </c>
      <c r="N214" s="33">
        <v>1.31</v>
      </c>
    </row>
    <row r="215" spans="1:14" x14ac:dyDescent="0.25">
      <c r="A215" s="28"/>
      <c r="B215" s="56" t="s">
        <v>245</v>
      </c>
      <c r="C215" s="19">
        <v>209</v>
      </c>
      <c r="D215" s="19">
        <v>5461</v>
      </c>
      <c r="E215" s="19">
        <v>485</v>
      </c>
      <c r="F215" s="19">
        <v>12645</v>
      </c>
      <c r="G215" s="19">
        <v>397</v>
      </c>
      <c r="H215" s="19">
        <v>10367</v>
      </c>
      <c r="I215" s="19">
        <v>60</v>
      </c>
      <c r="J215" s="19">
        <v>1566</v>
      </c>
      <c r="K215" s="19">
        <v>1152</v>
      </c>
      <c r="L215" s="19">
        <v>30039</v>
      </c>
      <c r="M215" s="19">
        <v>26085</v>
      </c>
      <c r="N215" s="33">
        <v>1.87</v>
      </c>
    </row>
    <row r="216" spans="1:14" x14ac:dyDescent="0.25">
      <c r="A216" s="28"/>
      <c r="B216" s="56" t="s">
        <v>246</v>
      </c>
      <c r="C216" s="19">
        <v>374</v>
      </c>
      <c r="D216" s="19">
        <v>2144</v>
      </c>
      <c r="E216" s="19">
        <v>682</v>
      </c>
      <c r="F216" s="19">
        <v>3905</v>
      </c>
      <c r="G216" s="19">
        <v>241</v>
      </c>
      <c r="H216" s="19">
        <v>1381</v>
      </c>
      <c r="I216" s="19">
        <v>7</v>
      </c>
      <c r="J216" s="19">
        <v>39</v>
      </c>
      <c r="K216" s="19">
        <v>1304</v>
      </c>
      <c r="L216" s="19">
        <v>7469</v>
      </c>
      <c r="M216" s="19">
        <v>5729</v>
      </c>
      <c r="N216" s="33">
        <v>2.17</v>
      </c>
    </row>
    <row r="217" spans="1:14" x14ac:dyDescent="0.25">
      <c r="A217" s="28"/>
      <c r="B217" s="56" t="s">
        <v>247</v>
      </c>
      <c r="C217" s="19">
        <v>183</v>
      </c>
      <c r="D217" s="19">
        <v>4185</v>
      </c>
      <c r="E217" s="19">
        <v>547</v>
      </c>
      <c r="F217" s="19">
        <v>12508</v>
      </c>
      <c r="G217" s="19">
        <v>243</v>
      </c>
      <c r="H217" s="19">
        <v>5566</v>
      </c>
      <c r="I217" s="19">
        <v>13</v>
      </c>
      <c r="J217" s="19">
        <v>298</v>
      </c>
      <c r="K217" s="19">
        <v>986</v>
      </c>
      <c r="L217" s="19">
        <v>22557</v>
      </c>
      <c r="M217" s="19">
        <v>22867</v>
      </c>
      <c r="N217" s="33">
        <v>1.59</v>
      </c>
    </row>
    <row r="218" spans="1:14" x14ac:dyDescent="0.25">
      <c r="A218" s="28"/>
      <c r="B218" s="56" t="s">
        <v>248</v>
      </c>
      <c r="C218" s="19">
        <v>519</v>
      </c>
      <c r="D218" s="19">
        <v>2265</v>
      </c>
      <c r="E218" s="19">
        <v>691</v>
      </c>
      <c r="F218" s="19">
        <v>3019</v>
      </c>
      <c r="G218" s="19">
        <v>822</v>
      </c>
      <c r="H218" s="19">
        <v>3590</v>
      </c>
      <c r="I218" s="19">
        <v>29</v>
      </c>
      <c r="J218" s="19">
        <v>125</v>
      </c>
      <c r="K218" s="19">
        <v>2061</v>
      </c>
      <c r="L218" s="19">
        <v>8999</v>
      </c>
      <c r="M218" s="19">
        <v>4366</v>
      </c>
      <c r="N218" s="33">
        <v>3.21</v>
      </c>
    </row>
    <row r="219" spans="1:14" x14ac:dyDescent="0.25">
      <c r="A219" s="28"/>
      <c r="B219" s="56" t="s">
        <v>249</v>
      </c>
      <c r="C219" s="19">
        <v>299</v>
      </c>
      <c r="D219" s="19">
        <v>3020</v>
      </c>
      <c r="E219" s="19">
        <v>526</v>
      </c>
      <c r="F219" s="19">
        <v>5311</v>
      </c>
      <c r="G219" s="19">
        <v>0</v>
      </c>
      <c r="H219" s="19">
        <v>0</v>
      </c>
      <c r="I219" s="19">
        <v>17</v>
      </c>
      <c r="J219" s="19">
        <v>167</v>
      </c>
      <c r="K219" s="19">
        <v>842</v>
      </c>
      <c r="L219" s="19">
        <v>8498</v>
      </c>
      <c r="M219" s="19">
        <v>10092</v>
      </c>
      <c r="N219" s="33">
        <v>1.53</v>
      </c>
    </row>
    <row r="220" spans="1:14" x14ac:dyDescent="0.25">
      <c r="A220" s="28"/>
      <c r="B220" s="56" t="s">
        <v>250</v>
      </c>
      <c r="C220" s="19">
        <v>632</v>
      </c>
      <c r="D220" s="19">
        <v>98241</v>
      </c>
      <c r="E220" s="19">
        <v>403</v>
      </c>
      <c r="F220" s="19">
        <v>62688</v>
      </c>
      <c r="G220" s="19">
        <v>170</v>
      </c>
      <c r="H220" s="19">
        <v>26447</v>
      </c>
      <c r="I220" s="19">
        <v>57</v>
      </c>
      <c r="J220" s="19">
        <v>8835</v>
      </c>
      <c r="K220" s="19">
        <v>1261</v>
      </c>
      <c r="L220" s="19">
        <v>196211</v>
      </c>
      <c r="M220" s="19">
        <v>155551</v>
      </c>
      <c r="N220" s="33">
        <v>2.2799999999999998</v>
      </c>
    </row>
    <row r="221" spans="1:14" x14ac:dyDescent="0.25">
      <c r="A221" s="28" t="s">
        <v>342</v>
      </c>
      <c r="B221" s="56" t="s">
        <v>251</v>
      </c>
      <c r="C221" s="19">
        <v>263</v>
      </c>
      <c r="D221" s="19">
        <v>8397</v>
      </c>
      <c r="E221" s="19">
        <v>380</v>
      </c>
      <c r="F221" s="19">
        <v>12095</v>
      </c>
      <c r="G221" s="19">
        <v>251</v>
      </c>
      <c r="H221" s="19">
        <v>7985</v>
      </c>
      <c r="I221" s="19">
        <v>21</v>
      </c>
      <c r="J221" s="19">
        <v>661</v>
      </c>
      <c r="K221" s="19">
        <v>914</v>
      </c>
      <c r="L221" s="19">
        <v>29138</v>
      </c>
      <c r="M221" s="19">
        <v>31868</v>
      </c>
      <c r="N221" s="33">
        <v>1.66</v>
      </c>
    </row>
    <row r="222" spans="1:14" x14ac:dyDescent="0.25">
      <c r="A222" s="28"/>
      <c r="B222" s="56" t="s">
        <v>252</v>
      </c>
      <c r="C222" s="19">
        <v>293</v>
      </c>
      <c r="D222" s="19">
        <v>12207</v>
      </c>
      <c r="E222" s="19">
        <v>346</v>
      </c>
      <c r="F222" s="19">
        <v>14397</v>
      </c>
      <c r="G222" s="19">
        <v>178</v>
      </c>
      <c r="H222" s="19">
        <v>7419</v>
      </c>
      <c r="I222" s="19">
        <v>0</v>
      </c>
      <c r="J222" s="19">
        <v>0</v>
      </c>
      <c r="K222" s="19">
        <v>818</v>
      </c>
      <c r="L222" s="19">
        <v>34023</v>
      </c>
      <c r="M222" s="19">
        <v>41602</v>
      </c>
      <c r="N222" s="33">
        <v>1.41</v>
      </c>
    </row>
    <row r="223" spans="1:14" x14ac:dyDescent="0.25">
      <c r="A223" s="28"/>
      <c r="B223" s="56" t="s">
        <v>253</v>
      </c>
      <c r="C223" s="19">
        <v>159</v>
      </c>
      <c r="D223" s="19">
        <v>1527</v>
      </c>
      <c r="E223" s="19">
        <v>525</v>
      </c>
      <c r="F223" s="19">
        <v>5031</v>
      </c>
      <c r="G223" s="19">
        <v>335</v>
      </c>
      <c r="H223" s="19">
        <v>3213</v>
      </c>
      <c r="I223" s="19">
        <v>20</v>
      </c>
      <c r="J223" s="19">
        <v>196</v>
      </c>
      <c r="K223" s="19">
        <v>1039</v>
      </c>
      <c r="L223" s="19">
        <v>9967</v>
      </c>
      <c r="M223" s="19">
        <v>9591</v>
      </c>
      <c r="N223" s="33">
        <v>1.55</v>
      </c>
    </row>
    <row r="224" spans="1:14" x14ac:dyDescent="0.25">
      <c r="A224" s="28"/>
      <c r="B224" s="56" t="s">
        <v>254</v>
      </c>
      <c r="C224" s="19">
        <v>76</v>
      </c>
      <c r="D224" s="19">
        <v>721</v>
      </c>
      <c r="E224" s="19">
        <v>574</v>
      </c>
      <c r="F224" s="19">
        <v>5478</v>
      </c>
      <c r="G224" s="19">
        <v>110</v>
      </c>
      <c r="H224" s="19">
        <v>1049</v>
      </c>
      <c r="I224" s="19">
        <v>18</v>
      </c>
      <c r="J224" s="19">
        <v>169</v>
      </c>
      <c r="K224" s="19">
        <v>777</v>
      </c>
      <c r="L224" s="19">
        <v>7417</v>
      </c>
      <c r="M224" s="19">
        <v>9544</v>
      </c>
      <c r="N224" s="33">
        <v>1.35</v>
      </c>
    </row>
    <row r="225" spans="1:14" x14ac:dyDescent="0.25">
      <c r="A225" s="28"/>
      <c r="B225" s="56" t="s">
        <v>255</v>
      </c>
      <c r="C225" s="19">
        <v>682</v>
      </c>
      <c r="D225" s="19">
        <v>77561</v>
      </c>
      <c r="E225" s="19">
        <v>497</v>
      </c>
      <c r="F225" s="19">
        <v>56539</v>
      </c>
      <c r="G225" s="19">
        <v>342</v>
      </c>
      <c r="H225" s="19">
        <v>38866</v>
      </c>
      <c r="I225" s="19">
        <v>2</v>
      </c>
      <c r="J225" s="19">
        <v>202</v>
      </c>
      <c r="K225" s="19">
        <v>1523</v>
      </c>
      <c r="L225" s="19">
        <v>173168</v>
      </c>
      <c r="M225" s="19">
        <v>113714</v>
      </c>
      <c r="N225" s="33">
        <v>2.73</v>
      </c>
    </row>
    <row r="226" spans="1:14" x14ac:dyDescent="0.25">
      <c r="A226" s="28"/>
      <c r="B226" s="56" t="s">
        <v>256</v>
      </c>
      <c r="C226" s="19">
        <v>286</v>
      </c>
      <c r="D226" s="19">
        <v>1361</v>
      </c>
      <c r="E226" s="19">
        <v>639</v>
      </c>
      <c r="F226" s="19">
        <v>3041</v>
      </c>
      <c r="G226" s="19">
        <v>265</v>
      </c>
      <c r="H226" s="19">
        <v>1263</v>
      </c>
      <c r="I226" s="19">
        <v>17</v>
      </c>
      <c r="J226" s="19">
        <v>82</v>
      </c>
      <c r="K226" s="19">
        <v>1207</v>
      </c>
      <c r="L226" s="19">
        <v>5747</v>
      </c>
      <c r="M226" s="19">
        <v>4761</v>
      </c>
      <c r="N226" s="33">
        <v>1.79</v>
      </c>
    </row>
    <row r="227" spans="1:14" x14ac:dyDescent="0.25">
      <c r="A227" s="28"/>
      <c r="B227" s="56" t="s">
        <v>257</v>
      </c>
      <c r="C227" s="19">
        <v>14</v>
      </c>
      <c r="D227" s="19">
        <v>80</v>
      </c>
      <c r="E227" s="19">
        <v>455</v>
      </c>
      <c r="F227" s="19">
        <v>2588</v>
      </c>
      <c r="G227" s="19">
        <v>214</v>
      </c>
      <c r="H227" s="19">
        <v>1219</v>
      </c>
      <c r="I227" s="19">
        <v>28</v>
      </c>
      <c r="J227" s="19">
        <v>160</v>
      </c>
      <c r="K227" s="19">
        <v>712</v>
      </c>
      <c r="L227" s="19">
        <v>4047</v>
      </c>
      <c r="M227" s="19">
        <v>5687</v>
      </c>
      <c r="N227" s="33">
        <v>1.26</v>
      </c>
    </row>
    <row r="228" spans="1:14" x14ac:dyDescent="0.25">
      <c r="A228" s="28"/>
      <c r="B228" s="56" t="s">
        <v>258</v>
      </c>
      <c r="C228" s="19">
        <v>580</v>
      </c>
      <c r="D228" s="19">
        <v>19289</v>
      </c>
      <c r="E228" s="19">
        <v>331</v>
      </c>
      <c r="F228" s="19">
        <v>11002</v>
      </c>
      <c r="G228" s="19">
        <v>247</v>
      </c>
      <c r="H228" s="19">
        <v>8220</v>
      </c>
      <c r="I228" s="19">
        <v>71</v>
      </c>
      <c r="J228" s="19">
        <v>2351</v>
      </c>
      <c r="K228" s="19">
        <v>1229</v>
      </c>
      <c r="L228" s="19">
        <v>40862</v>
      </c>
      <c r="M228" s="19">
        <v>33238</v>
      </c>
      <c r="N228" s="33">
        <v>2.02</v>
      </c>
    </row>
    <row r="229" spans="1:14" x14ac:dyDescent="0.25">
      <c r="A229" s="28"/>
      <c r="B229" s="56" t="s">
        <v>259</v>
      </c>
      <c r="C229" s="19">
        <v>14</v>
      </c>
      <c r="D229" s="19">
        <v>90</v>
      </c>
      <c r="E229" s="19">
        <v>494</v>
      </c>
      <c r="F229" s="19">
        <v>3286</v>
      </c>
      <c r="G229" s="19">
        <v>244</v>
      </c>
      <c r="H229" s="19">
        <v>1623</v>
      </c>
      <c r="I229" s="19">
        <v>12</v>
      </c>
      <c r="J229" s="19">
        <v>80</v>
      </c>
      <c r="K229" s="19">
        <v>763</v>
      </c>
      <c r="L229" s="19">
        <v>5079</v>
      </c>
      <c r="M229" s="19">
        <v>6658</v>
      </c>
      <c r="N229" s="33">
        <v>1.22</v>
      </c>
    </row>
    <row r="230" spans="1:14" x14ac:dyDescent="0.25">
      <c r="A230" s="28"/>
      <c r="B230" s="56" t="s">
        <v>260</v>
      </c>
      <c r="C230" s="19">
        <v>133</v>
      </c>
      <c r="D230" s="19">
        <v>754</v>
      </c>
      <c r="E230" s="19">
        <v>776</v>
      </c>
      <c r="F230" s="19">
        <v>4412</v>
      </c>
      <c r="G230" s="19">
        <v>204</v>
      </c>
      <c r="H230" s="19">
        <v>1161</v>
      </c>
      <c r="I230" s="19">
        <v>26</v>
      </c>
      <c r="J230" s="19">
        <v>150</v>
      </c>
      <c r="K230" s="19">
        <v>1139</v>
      </c>
      <c r="L230" s="19">
        <v>6477</v>
      </c>
      <c r="M230" s="19">
        <v>5685</v>
      </c>
      <c r="N230" s="33">
        <v>1.96</v>
      </c>
    </row>
    <row r="231" spans="1:14" x14ac:dyDescent="0.25">
      <c r="A231" s="28"/>
      <c r="B231" s="56" t="s">
        <v>261</v>
      </c>
      <c r="C231" s="19">
        <v>111</v>
      </c>
      <c r="D231" s="19">
        <v>576</v>
      </c>
      <c r="E231" s="19">
        <v>497</v>
      </c>
      <c r="F231" s="19">
        <v>2567</v>
      </c>
      <c r="G231" s="19">
        <v>121</v>
      </c>
      <c r="H231" s="19">
        <v>623</v>
      </c>
      <c r="I231" s="19">
        <v>14</v>
      </c>
      <c r="J231" s="19">
        <v>70</v>
      </c>
      <c r="K231" s="19">
        <v>742</v>
      </c>
      <c r="L231" s="19">
        <v>3836</v>
      </c>
      <c r="M231" s="19">
        <v>5169</v>
      </c>
      <c r="N231" s="33">
        <v>1.2</v>
      </c>
    </row>
    <row r="232" spans="1:14" x14ac:dyDescent="0.25">
      <c r="A232" s="28"/>
      <c r="B232" s="56" t="s">
        <v>262</v>
      </c>
      <c r="C232" s="19">
        <v>568</v>
      </c>
      <c r="D232" s="19">
        <v>331095</v>
      </c>
      <c r="E232" s="19">
        <v>442</v>
      </c>
      <c r="F232" s="19">
        <v>257590</v>
      </c>
      <c r="G232" s="19">
        <v>227</v>
      </c>
      <c r="H232" s="19">
        <v>132377</v>
      </c>
      <c r="I232" s="19">
        <v>0</v>
      </c>
      <c r="J232" s="19">
        <v>0</v>
      </c>
      <c r="K232" s="19">
        <v>1237</v>
      </c>
      <c r="L232" s="19">
        <v>721062</v>
      </c>
      <c r="M232" s="19">
        <v>583056</v>
      </c>
      <c r="N232" s="33">
        <v>2.23</v>
      </c>
    </row>
    <row r="233" spans="1:14" x14ac:dyDescent="0.25">
      <c r="A233" s="28"/>
      <c r="B233" s="56" t="s">
        <v>263</v>
      </c>
      <c r="C233" s="19">
        <v>122</v>
      </c>
      <c r="D233" s="19">
        <v>1606</v>
      </c>
      <c r="E233" s="19">
        <v>324</v>
      </c>
      <c r="F233" s="19">
        <v>4280</v>
      </c>
      <c r="G233" s="19">
        <v>255</v>
      </c>
      <c r="H233" s="19">
        <v>3359</v>
      </c>
      <c r="I233" s="19">
        <v>39</v>
      </c>
      <c r="J233" s="19">
        <v>508</v>
      </c>
      <c r="K233" s="19">
        <v>739</v>
      </c>
      <c r="L233" s="19">
        <v>9753</v>
      </c>
      <c r="M233" s="19">
        <v>13194</v>
      </c>
      <c r="N233" s="33">
        <v>1.3</v>
      </c>
    </row>
    <row r="234" spans="1:14" x14ac:dyDescent="0.25">
      <c r="A234" s="28"/>
      <c r="B234" s="56" t="s">
        <v>264</v>
      </c>
      <c r="C234" s="19">
        <v>82</v>
      </c>
      <c r="D234" s="19">
        <v>772</v>
      </c>
      <c r="E234" s="19">
        <v>460</v>
      </c>
      <c r="F234" s="19">
        <v>4343</v>
      </c>
      <c r="G234" s="19">
        <v>247</v>
      </c>
      <c r="H234" s="19">
        <v>2330</v>
      </c>
      <c r="I234" s="19">
        <v>0</v>
      </c>
      <c r="J234" s="19">
        <v>0</v>
      </c>
      <c r="K234" s="19">
        <v>788</v>
      </c>
      <c r="L234" s="19">
        <v>7445</v>
      </c>
      <c r="M234" s="19">
        <v>9444</v>
      </c>
      <c r="N234" s="33">
        <v>1.34</v>
      </c>
    </row>
    <row r="235" spans="1:14" x14ac:dyDescent="0.25">
      <c r="A235" s="28"/>
      <c r="B235" s="56" t="s">
        <v>265</v>
      </c>
      <c r="C235" s="19">
        <v>360</v>
      </c>
      <c r="D235" s="19">
        <v>3323</v>
      </c>
      <c r="E235" s="19">
        <v>450</v>
      </c>
      <c r="F235" s="19">
        <v>4150</v>
      </c>
      <c r="G235" s="19">
        <v>259</v>
      </c>
      <c r="H235" s="19">
        <v>2390</v>
      </c>
      <c r="I235" s="19">
        <v>30</v>
      </c>
      <c r="J235" s="19">
        <v>280</v>
      </c>
      <c r="K235" s="19">
        <v>1099</v>
      </c>
      <c r="L235" s="19">
        <v>10143</v>
      </c>
      <c r="M235" s="19">
        <v>9229</v>
      </c>
      <c r="N235" s="33">
        <v>1.87</v>
      </c>
    </row>
    <row r="236" spans="1:14" x14ac:dyDescent="0.25">
      <c r="A236" s="28"/>
      <c r="B236" s="56" t="s">
        <v>266</v>
      </c>
      <c r="C236" s="19">
        <v>295</v>
      </c>
      <c r="D236" s="19">
        <v>11266</v>
      </c>
      <c r="E236" s="19">
        <v>528</v>
      </c>
      <c r="F236" s="19">
        <v>20176</v>
      </c>
      <c r="G236" s="19">
        <v>392</v>
      </c>
      <c r="H236" s="19">
        <v>14980</v>
      </c>
      <c r="I236" s="19">
        <v>26</v>
      </c>
      <c r="J236" s="19">
        <v>1000</v>
      </c>
      <c r="K236" s="19">
        <v>1240</v>
      </c>
      <c r="L236" s="19">
        <v>47422</v>
      </c>
      <c r="M236" s="19">
        <v>38246</v>
      </c>
      <c r="N236" s="33">
        <v>2.2599999999999998</v>
      </c>
    </row>
    <row r="237" spans="1:14" x14ac:dyDescent="0.25">
      <c r="A237" s="28"/>
      <c r="B237" s="56" t="s">
        <v>267</v>
      </c>
      <c r="C237" s="19">
        <v>395</v>
      </c>
      <c r="D237" s="19">
        <v>2747</v>
      </c>
      <c r="E237" s="19">
        <v>710</v>
      </c>
      <c r="F237" s="19">
        <v>4944</v>
      </c>
      <c r="G237" s="19">
        <v>61</v>
      </c>
      <c r="H237" s="19">
        <v>424</v>
      </c>
      <c r="I237" s="19">
        <v>34</v>
      </c>
      <c r="J237" s="19">
        <v>237</v>
      </c>
      <c r="K237" s="19">
        <v>1200</v>
      </c>
      <c r="L237" s="19">
        <v>8352</v>
      </c>
      <c r="M237" s="19">
        <v>6962</v>
      </c>
      <c r="N237" s="33">
        <v>2.21</v>
      </c>
    </row>
    <row r="238" spans="1:14" x14ac:dyDescent="0.25">
      <c r="A238" s="28"/>
      <c r="B238" s="56" t="s">
        <v>268</v>
      </c>
      <c r="C238" s="19">
        <v>70</v>
      </c>
      <c r="D238" s="19">
        <v>3286</v>
      </c>
      <c r="E238" s="19">
        <v>471</v>
      </c>
      <c r="F238" s="19">
        <v>22140</v>
      </c>
      <c r="G238" s="19">
        <v>150</v>
      </c>
      <c r="H238" s="19">
        <v>7047</v>
      </c>
      <c r="I238" s="19">
        <v>0</v>
      </c>
      <c r="J238" s="19">
        <v>0</v>
      </c>
      <c r="K238" s="19">
        <v>690</v>
      </c>
      <c r="L238" s="19">
        <v>32473</v>
      </c>
      <c r="M238" s="19">
        <v>47050</v>
      </c>
      <c r="N238" s="33">
        <v>1.25</v>
      </c>
    </row>
    <row r="239" spans="1:14" x14ac:dyDescent="0.25">
      <c r="A239" s="28"/>
      <c r="B239" s="56" t="s">
        <v>269</v>
      </c>
      <c r="C239" s="19">
        <v>93</v>
      </c>
      <c r="D239" s="19">
        <v>3996</v>
      </c>
      <c r="E239" s="19">
        <v>362</v>
      </c>
      <c r="F239" s="19">
        <v>15565</v>
      </c>
      <c r="G239" s="19">
        <v>320</v>
      </c>
      <c r="H239" s="19">
        <v>13768</v>
      </c>
      <c r="I239" s="19">
        <v>24</v>
      </c>
      <c r="J239" s="19">
        <v>1025</v>
      </c>
      <c r="K239" s="19">
        <v>799</v>
      </c>
      <c r="L239" s="19">
        <v>34354</v>
      </c>
      <c r="M239" s="19">
        <v>43020</v>
      </c>
      <c r="N239" s="33">
        <v>1.44</v>
      </c>
    </row>
    <row r="240" spans="1:14" x14ac:dyDescent="0.25">
      <c r="A240" s="28"/>
      <c r="B240" s="56" t="s">
        <v>270</v>
      </c>
      <c r="C240" s="19">
        <v>611</v>
      </c>
      <c r="D240" s="19">
        <v>24625</v>
      </c>
      <c r="E240" s="19">
        <v>485</v>
      </c>
      <c r="F240" s="19">
        <v>19565</v>
      </c>
      <c r="G240" s="19">
        <v>193</v>
      </c>
      <c r="H240" s="19">
        <v>7784</v>
      </c>
      <c r="I240" s="19">
        <v>43</v>
      </c>
      <c r="J240" s="19">
        <v>1732</v>
      </c>
      <c r="K240" s="19">
        <v>1332</v>
      </c>
      <c r="L240" s="19">
        <v>53706</v>
      </c>
      <c r="M240" s="19">
        <v>40328</v>
      </c>
      <c r="N240" s="33">
        <v>2.38</v>
      </c>
    </row>
    <row r="241" spans="1:14" x14ac:dyDescent="0.25">
      <c r="A241" s="28"/>
      <c r="B241" s="56" t="s">
        <v>271</v>
      </c>
      <c r="C241" s="19">
        <v>282</v>
      </c>
      <c r="D241" s="19">
        <v>4029</v>
      </c>
      <c r="E241" s="19">
        <v>367</v>
      </c>
      <c r="F241" s="19">
        <v>5242</v>
      </c>
      <c r="G241" s="19">
        <v>190</v>
      </c>
      <c r="H241" s="19">
        <v>2713</v>
      </c>
      <c r="I241" s="19">
        <v>15</v>
      </c>
      <c r="J241" s="19">
        <v>218</v>
      </c>
      <c r="K241" s="19">
        <v>854</v>
      </c>
      <c r="L241" s="19">
        <v>12202</v>
      </c>
      <c r="M241" s="19">
        <v>14282</v>
      </c>
      <c r="N241" s="33">
        <v>1.46</v>
      </c>
    </row>
    <row r="242" spans="1:14" x14ac:dyDescent="0.25">
      <c r="A242" s="28"/>
      <c r="B242" s="56" t="s">
        <v>272</v>
      </c>
      <c r="C242" s="19">
        <v>97</v>
      </c>
      <c r="D242" s="19">
        <v>1396</v>
      </c>
      <c r="E242" s="19">
        <v>469</v>
      </c>
      <c r="F242" s="19">
        <v>6731</v>
      </c>
      <c r="G242" s="19">
        <v>183</v>
      </c>
      <c r="H242" s="19">
        <v>2633</v>
      </c>
      <c r="I242" s="19">
        <v>51</v>
      </c>
      <c r="J242" s="19">
        <v>726</v>
      </c>
      <c r="K242" s="19">
        <v>800</v>
      </c>
      <c r="L242" s="19">
        <v>11486</v>
      </c>
      <c r="M242" s="19">
        <v>14366</v>
      </c>
      <c r="N242" s="33">
        <v>1.26</v>
      </c>
    </row>
    <row r="243" spans="1:14" x14ac:dyDescent="0.25">
      <c r="A243" s="28"/>
      <c r="B243" s="56" t="s">
        <v>273</v>
      </c>
      <c r="C243" s="19">
        <v>76</v>
      </c>
      <c r="D243" s="19">
        <v>1858</v>
      </c>
      <c r="E243" s="19">
        <v>324</v>
      </c>
      <c r="F243" s="19">
        <v>7946</v>
      </c>
      <c r="G243" s="19">
        <v>267</v>
      </c>
      <c r="H243" s="19">
        <v>6552</v>
      </c>
      <c r="I243" s="19">
        <v>46</v>
      </c>
      <c r="J243" s="19">
        <v>1121</v>
      </c>
      <c r="K243" s="19">
        <v>713</v>
      </c>
      <c r="L243" s="19">
        <v>17477</v>
      </c>
      <c r="M243" s="19">
        <v>24513</v>
      </c>
      <c r="N243" s="33">
        <v>1.26</v>
      </c>
    </row>
    <row r="244" spans="1:14" x14ac:dyDescent="0.25">
      <c r="A244" s="28"/>
      <c r="B244" s="56" t="s">
        <v>274</v>
      </c>
      <c r="C244" s="19">
        <v>237</v>
      </c>
      <c r="D244" s="19">
        <v>8283</v>
      </c>
      <c r="E244" s="19">
        <v>379</v>
      </c>
      <c r="F244" s="19">
        <v>13220</v>
      </c>
      <c r="G244" s="19">
        <v>301</v>
      </c>
      <c r="H244" s="19">
        <v>10504</v>
      </c>
      <c r="I244" s="19">
        <v>39</v>
      </c>
      <c r="J244" s="19">
        <v>1358</v>
      </c>
      <c r="K244" s="19">
        <v>956</v>
      </c>
      <c r="L244" s="19">
        <v>33365</v>
      </c>
      <c r="M244" s="19">
        <v>34896</v>
      </c>
      <c r="N244" s="33">
        <v>1.57</v>
      </c>
    </row>
    <row r="245" spans="1:14" x14ac:dyDescent="0.25">
      <c r="A245" s="28"/>
      <c r="B245" s="56" t="s">
        <v>275</v>
      </c>
      <c r="C245" s="19">
        <v>424</v>
      </c>
      <c r="D245" s="19">
        <v>3948</v>
      </c>
      <c r="E245" s="19">
        <v>469</v>
      </c>
      <c r="F245" s="19">
        <v>4365</v>
      </c>
      <c r="G245" s="19">
        <v>347</v>
      </c>
      <c r="H245" s="19">
        <v>3233</v>
      </c>
      <c r="I245" s="19">
        <v>30</v>
      </c>
      <c r="J245" s="19">
        <v>283</v>
      </c>
      <c r="K245" s="19">
        <v>1270</v>
      </c>
      <c r="L245" s="19">
        <v>11829</v>
      </c>
      <c r="M245" s="19">
        <v>9312</v>
      </c>
      <c r="N245" s="33">
        <v>1.87</v>
      </c>
    </row>
    <row r="246" spans="1:14" x14ac:dyDescent="0.25">
      <c r="A246" s="28"/>
      <c r="B246" s="56" t="s">
        <v>276</v>
      </c>
      <c r="C246" s="19">
        <v>89</v>
      </c>
      <c r="D246" s="19">
        <v>945</v>
      </c>
      <c r="E246" s="19">
        <v>347</v>
      </c>
      <c r="F246" s="19">
        <v>3672</v>
      </c>
      <c r="G246" s="19">
        <v>366</v>
      </c>
      <c r="H246" s="19">
        <v>3875</v>
      </c>
      <c r="I246" s="19">
        <v>28</v>
      </c>
      <c r="J246" s="19">
        <v>295</v>
      </c>
      <c r="K246" s="19">
        <v>830</v>
      </c>
      <c r="L246" s="19">
        <v>8787</v>
      </c>
      <c r="M246" s="19">
        <v>10582</v>
      </c>
      <c r="N246" s="33">
        <v>1.34</v>
      </c>
    </row>
    <row r="247" spans="1:14" x14ac:dyDescent="0.25">
      <c r="A247" s="28"/>
      <c r="B247" s="56" t="s">
        <v>277</v>
      </c>
      <c r="C247" s="19">
        <v>310</v>
      </c>
      <c r="D247" s="19">
        <v>21701</v>
      </c>
      <c r="E247" s="19">
        <v>553</v>
      </c>
      <c r="F247" s="19">
        <v>38634</v>
      </c>
      <c r="G247" s="19">
        <v>239</v>
      </c>
      <c r="H247" s="19">
        <v>16701</v>
      </c>
      <c r="I247" s="19">
        <v>32</v>
      </c>
      <c r="J247" s="19">
        <v>2269</v>
      </c>
      <c r="K247" s="19">
        <v>1135</v>
      </c>
      <c r="L247" s="19">
        <v>79305</v>
      </c>
      <c r="M247" s="19">
        <v>69901</v>
      </c>
      <c r="N247" s="33">
        <v>2.16</v>
      </c>
    </row>
    <row r="248" spans="1:14" x14ac:dyDescent="0.25">
      <c r="A248" s="28"/>
      <c r="B248" s="56" t="s">
        <v>278</v>
      </c>
      <c r="C248" s="19">
        <v>64</v>
      </c>
      <c r="D248" s="19">
        <v>987</v>
      </c>
      <c r="E248" s="19">
        <v>628</v>
      </c>
      <c r="F248" s="19">
        <v>9614</v>
      </c>
      <c r="G248" s="19">
        <v>254</v>
      </c>
      <c r="H248" s="19">
        <v>3896</v>
      </c>
      <c r="I248" s="19">
        <v>24</v>
      </c>
      <c r="J248" s="19">
        <v>360</v>
      </c>
      <c r="K248" s="19">
        <v>970</v>
      </c>
      <c r="L248" s="19">
        <v>14857</v>
      </c>
      <c r="M248" s="19">
        <v>15315</v>
      </c>
      <c r="N248" s="33">
        <v>1.66</v>
      </c>
    </row>
    <row r="249" spans="1:14" x14ac:dyDescent="0.25">
      <c r="A249" s="28"/>
      <c r="B249" s="56" t="s">
        <v>279</v>
      </c>
      <c r="C249" s="19">
        <v>375</v>
      </c>
      <c r="D249" s="19">
        <v>14800</v>
      </c>
      <c r="E249" s="19">
        <v>350</v>
      </c>
      <c r="F249" s="19">
        <v>13812</v>
      </c>
      <c r="G249" s="19">
        <v>287</v>
      </c>
      <c r="H249" s="19">
        <v>11330</v>
      </c>
      <c r="I249" s="19">
        <v>44</v>
      </c>
      <c r="J249" s="19">
        <v>1735</v>
      </c>
      <c r="K249" s="19">
        <v>1055</v>
      </c>
      <c r="L249" s="19">
        <v>41677</v>
      </c>
      <c r="M249" s="19">
        <v>39512</v>
      </c>
      <c r="N249" s="33">
        <v>1.91</v>
      </c>
    </row>
    <row r="250" spans="1:14" x14ac:dyDescent="0.25">
      <c r="A250" s="28"/>
      <c r="B250" s="56" t="s">
        <v>280</v>
      </c>
      <c r="C250" s="19">
        <v>317</v>
      </c>
      <c r="D250" s="19">
        <v>5921</v>
      </c>
      <c r="E250" s="19">
        <v>684</v>
      </c>
      <c r="F250" s="19">
        <v>12784</v>
      </c>
      <c r="G250" s="19">
        <v>284</v>
      </c>
      <c r="H250" s="19">
        <v>5302</v>
      </c>
      <c r="I250" s="19">
        <v>42</v>
      </c>
      <c r="J250" s="19">
        <v>790</v>
      </c>
      <c r="K250" s="19">
        <v>1326</v>
      </c>
      <c r="L250" s="19">
        <v>24797</v>
      </c>
      <c r="M250" s="19">
        <v>18695</v>
      </c>
      <c r="N250" s="33">
        <v>2.25</v>
      </c>
    </row>
    <row r="251" spans="1:14" x14ac:dyDescent="0.25">
      <c r="A251" s="28"/>
      <c r="B251" s="56" t="s">
        <v>281</v>
      </c>
      <c r="C251" s="19">
        <v>544</v>
      </c>
      <c r="D251" s="19">
        <v>30893</v>
      </c>
      <c r="E251" s="19">
        <v>245</v>
      </c>
      <c r="F251" s="19">
        <v>13910</v>
      </c>
      <c r="G251" s="19">
        <v>181</v>
      </c>
      <c r="H251" s="19">
        <v>10254</v>
      </c>
      <c r="I251" s="19">
        <v>20</v>
      </c>
      <c r="J251" s="19">
        <v>1108</v>
      </c>
      <c r="K251" s="19">
        <v>989</v>
      </c>
      <c r="L251" s="19">
        <v>56165</v>
      </c>
      <c r="M251" s="19">
        <v>56791</v>
      </c>
      <c r="N251" s="33">
        <v>1.87</v>
      </c>
    </row>
    <row r="252" spans="1:14" x14ac:dyDescent="0.25">
      <c r="A252" s="28"/>
      <c r="B252" s="56" t="s">
        <v>282</v>
      </c>
      <c r="C252" s="19">
        <v>242</v>
      </c>
      <c r="D252" s="19">
        <v>2203</v>
      </c>
      <c r="E252" s="19">
        <v>508</v>
      </c>
      <c r="F252" s="19">
        <v>4625</v>
      </c>
      <c r="G252" s="19">
        <v>219</v>
      </c>
      <c r="H252" s="19">
        <v>1996</v>
      </c>
      <c r="I252" s="19">
        <v>28</v>
      </c>
      <c r="J252" s="19">
        <v>256</v>
      </c>
      <c r="K252" s="19">
        <v>998</v>
      </c>
      <c r="L252" s="19">
        <v>9080</v>
      </c>
      <c r="M252" s="19">
        <v>9100</v>
      </c>
      <c r="N252" s="33">
        <v>1.74</v>
      </c>
    </row>
    <row r="253" spans="1:14" x14ac:dyDescent="0.25">
      <c r="A253" s="28"/>
      <c r="B253" s="56" t="s">
        <v>283</v>
      </c>
      <c r="C253" s="19">
        <v>224</v>
      </c>
      <c r="D253" s="19">
        <v>6058</v>
      </c>
      <c r="E253" s="19">
        <v>580</v>
      </c>
      <c r="F253" s="19">
        <v>15680</v>
      </c>
      <c r="G253" s="19">
        <v>141</v>
      </c>
      <c r="H253" s="19">
        <v>3814</v>
      </c>
      <c r="I253" s="19">
        <v>16</v>
      </c>
      <c r="J253" s="19">
        <v>428</v>
      </c>
      <c r="K253" s="19">
        <v>961</v>
      </c>
      <c r="L253" s="19">
        <v>25980</v>
      </c>
      <c r="M253" s="19">
        <v>27044</v>
      </c>
      <c r="N253" s="33">
        <v>1.71</v>
      </c>
    </row>
    <row r="254" spans="1:14" x14ac:dyDescent="0.25">
      <c r="A254" s="28"/>
      <c r="B254" s="56" t="s">
        <v>284</v>
      </c>
      <c r="C254" s="19">
        <v>371</v>
      </c>
      <c r="D254" s="19">
        <v>4919</v>
      </c>
      <c r="E254" s="19">
        <v>448</v>
      </c>
      <c r="F254" s="19">
        <v>5930</v>
      </c>
      <c r="G254" s="19">
        <v>286</v>
      </c>
      <c r="H254" s="19">
        <v>3789</v>
      </c>
      <c r="I254" s="19">
        <v>-61</v>
      </c>
      <c r="J254" s="19">
        <v>-814</v>
      </c>
      <c r="K254" s="19">
        <v>1044</v>
      </c>
      <c r="L254" s="19">
        <v>13824</v>
      </c>
      <c r="M254" s="19">
        <v>13244</v>
      </c>
      <c r="N254" s="33">
        <v>1.75</v>
      </c>
    </row>
    <row r="255" spans="1:14" x14ac:dyDescent="0.25">
      <c r="A255" s="28"/>
      <c r="B255" s="56" t="s">
        <v>285</v>
      </c>
      <c r="C255" s="19">
        <v>166</v>
      </c>
      <c r="D255" s="19">
        <v>1788</v>
      </c>
      <c r="E255" s="19">
        <v>493</v>
      </c>
      <c r="F255" s="19">
        <v>5299</v>
      </c>
      <c r="G255" s="19">
        <v>407</v>
      </c>
      <c r="H255" s="19">
        <v>4374</v>
      </c>
      <c r="I255" s="19">
        <v>27</v>
      </c>
      <c r="J255" s="19">
        <v>292</v>
      </c>
      <c r="K255" s="19">
        <v>1093</v>
      </c>
      <c r="L255" s="19">
        <v>11753</v>
      </c>
      <c r="M255" s="19">
        <v>10751</v>
      </c>
      <c r="N255" s="33">
        <v>1.86</v>
      </c>
    </row>
    <row r="256" spans="1:14" x14ac:dyDescent="0.25">
      <c r="A256" s="28"/>
      <c r="B256" s="56" t="s">
        <v>286</v>
      </c>
      <c r="C256" s="19">
        <v>220</v>
      </c>
      <c r="D256" s="19">
        <v>2839</v>
      </c>
      <c r="E256" s="19">
        <v>552</v>
      </c>
      <c r="F256" s="19">
        <v>7133</v>
      </c>
      <c r="G256" s="19">
        <v>275</v>
      </c>
      <c r="H256" s="19">
        <v>3557</v>
      </c>
      <c r="I256" s="19">
        <v>30</v>
      </c>
      <c r="J256" s="19">
        <v>393</v>
      </c>
      <c r="K256" s="19">
        <v>1078</v>
      </c>
      <c r="L256" s="19">
        <v>13922</v>
      </c>
      <c r="M256" s="19">
        <v>12912</v>
      </c>
      <c r="N256" s="33">
        <v>1.76</v>
      </c>
    </row>
    <row r="257" spans="1:14" x14ac:dyDescent="0.25">
      <c r="A257" s="28"/>
      <c r="B257" s="56" t="s">
        <v>287</v>
      </c>
      <c r="C257" s="19">
        <v>194</v>
      </c>
      <c r="D257" s="19">
        <v>2188</v>
      </c>
      <c r="E257" s="19">
        <v>351</v>
      </c>
      <c r="F257" s="19">
        <v>3966</v>
      </c>
      <c r="G257" s="19">
        <v>256</v>
      </c>
      <c r="H257" s="19">
        <v>2889</v>
      </c>
      <c r="I257" s="19">
        <v>32</v>
      </c>
      <c r="J257" s="19">
        <v>361</v>
      </c>
      <c r="K257" s="19">
        <v>832</v>
      </c>
      <c r="L257" s="19">
        <v>9404</v>
      </c>
      <c r="M257" s="19">
        <v>11297</v>
      </c>
      <c r="N257" s="33">
        <v>1.48</v>
      </c>
    </row>
    <row r="258" spans="1:14" x14ac:dyDescent="0.25">
      <c r="A258" s="28"/>
      <c r="B258" s="56" t="s">
        <v>288</v>
      </c>
      <c r="C258" s="19">
        <v>646</v>
      </c>
      <c r="D258" s="19">
        <v>8263</v>
      </c>
      <c r="E258" s="19">
        <v>462</v>
      </c>
      <c r="F258" s="19">
        <v>5903</v>
      </c>
      <c r="G258" s="19">
        <v>354</v>
      </c>
      <c r="H258" s="19">
        <v>4533</v>
      </c>
      <c r="I258" s="19">
        <v>78</v>
      </c>
      <c r="J258" s="19">
        <v>1000</v>
      </c>
      <c r="K258" s="19">
        <v>1540</v>
      </c>
      <c r="L258" s="19">
        <v>19699</v>
      </c>
      <c r="M258" s="19">
        <v>12790</v>
      </c>
      <c r="N258" s="33">
        <v>2.61</v>
      </c>
    </row>
    <row r="259" spans="1:14" x14ac:dyDescent="0.25">
      <c r="A259" s="28"/>
      <c r="B259" s="56" t="s">
        <v>289</v>
      </c>
      <c r="C259" s="19">
        <v>389</v>
      </c>
      <c r="D259" s="19">
        <v>6281</v>
      </c>
      <c r="E259" s="19">
        <v>528</v>
      </c>
      <c r="F259" s="19">
        <v>8520</v>
      </c>
      <c r="G259" s="19">
        <v>493</v>
      </c>
      <c r="H259" s="19">
        <v>7965</v>
      </c>
      <c r="I259" s="19">
        <v>22</v>
      </c>
      <c r="J259" s="19">
        <v>350</v>
      </c>
      <c r="K259" s="19">
        <v>1432</v>
      </c>
      <c r="L259" s="19">
        <v>23116</v>
      </c>
      <c r="M259" s="19">
        <v>16147</v>
      </c>
      <c r="N259" s="33">
        <v>2.4900000000000002</v>
      </c>
    </row>
    <row r="260" spans="1:14" x14ac:dyDescent="0.25">
      <c r="A260" s="28"/>
      <c r="B260" s="56" t="s">
        <v>290</v>
      </c>
      <c r="C260" s="19">
        <v>86</v>
      </c>
      <c r="D260" s="19">
        <v>1022</v>
      </c>
      <c r="E260" s="19">
        <v>541</v>
      </c>
      <c r="F260" s="19">
        <v>6425</v>
      </c>
      <c r="G260" s="19">
        <v>440</v>
      </c>
      <c r="H260" s="19">
        <v>5224</v>
      </c>
      <c r="I260" s="19">
        <v>27</v>
      </c>
      <c r="J260" s="19">
        <v>320</v>
      </c>
      <c r="K260" s="19">
        <v>1093</v>
      </c>
      <c r="L260" s="19">
        <v>12991</v>
      </c>
      <c r="M260" s="19">
        <v>11885</v>
      </c>
      <c r="N260" s="33">
        <v>1.79</v>
      </c>
    </row>
    <row r="261" spans="1:14" x14ac:dyDescent="0.25">
      <c r="A261" s="28"/>
      <c r="B261" s="56" t="s">
        <v>291</v>
      </c>
      <c r="C261" s="19">
        <v>997</v>
      </c>
      <c r="D261" s="19">
        <v>59063</v>
      </c>
      <c r="E261" s="19">
        <v>524</v>
      </c>
      <c r="F261" s="19">
        <v>31058</v>
      </c>
      <c r="G261" s="19">
        <v>216</v>
      </c>
      <c r="H261" s="19">
        <v>12805</v>
      </c>
      <c r="I261" s="19">
        <v>39</v>
      </c>
      <c r="J261" s="19">
        <v>2300</v>
      </c>
      <c r="K261" s="19">
        <v>1776</v>
      </c>
      <c r="L261" s="19">
        <v>105226</v>
      </c>
      <c r="M261" s="19">
        <v>59249</v>
      </c>
      <c r="N261" s="33">
        <v>2.98</v>
      </c>
    </row>
    <row r="262" spans="1:14" x14ac:dyDescent="0.25">
      <c r="A262" s="28"/>
      <c r="B262" s="56" t="s">
        <v>292</v>
      </c>
      <c r="C262" s="19">
        <v>36</v>
      </c>
      <c r="D262" s="19">
        <v>338</v>
      </c>
      <c r="E262" s="19">
        <v>442</v>
      </c>
      <c r="F262" s="19">
        <v>4103</v>
      </c>
      <c r="G262" s="19">
        <v>383</v>
      </c>
      <c r="H262" s="19">
        <v>3551</v>
      </c>
      <c r="I262" s="19">
        <v>77</v>
      </c>
      <c r="J262" s="19">
        <v>718</v>
      </c>
      <c r="K262" s="19">
        <v>938</v>
      </c>
      <c r="L262" s="19">
        <v>8710</v>
      </c>
      <c r="M262" s="19">
        <v>9281</v>
      </c>
      <c r="N262" s="33">
        <v>1.47</v>
      </c>
    </row>
    <row r="263" spans="1:14" x14ac:dyDescent="0.25">
      <c r="A263" s="28"/>
      <c r="B263" s="56" t="s">
        <v>293</v>
      </c>
      <c r="C263" s="19">
        <v>446</v>
      </c>
      <c r="D263" s="19">
        <v>25300</v>
      </c>
      <c r="E263" s="19">
        <v>479</v>
      </c>
      <c r="F263" s="19">
        <v>27219</v>
      </c>
      <c r="G263" s="19">
        <v>248</v>
      </c>
      <c r="H263" s="19">
        <v>14077</v>
      </c>
      <c r="I263" s="19">
        <v>43</v>
      </c>
      <c r="J263" s="19">
        <v>2447</v>
      </c>
      <c r="K263" s="19">
        <v>1216</v>
      </c>
      <c r="L263" s="19">
        <v>69043</v>
      </c>
      <c r="M263" s="19">
        <v>56787</v>
      </c>
      <c r="N263" s="33">
        <v>1.98</v>
      </c>
    </row>
    <row r="264" spans="1:14" x14ac:dyDescent="0.25">
      <c r="A264" s="28"/>
      <c r="B264" s="56" t="s">
        <v>294</v>
      </c>
      <c r="C264" s="19">
        <v>155</v>
      </c>
      <c r="D264" s="19">
        <v>3824</v>
      </c>
      <c r="E264" s="19">
        <v>334</v>
      </c>
      <c r="F264" s="19">
        <v>8244</v>
      </c>
      <c r="G264" s="19">
        <v>315</v>
      </c>
      <c r="H264" s="19">
        <v>7783</v>
      </c>
      <c r="I264" s="19">
        <v>23</v>
      </c>
      <c r="J264" s="19">
        <v>571</v>
      </c>
      <c r="K264" s="19">
        <v>827</v>
      </c>
      <c r="L264" s="19">
        <v>20422</v>
      </c>
      <c r="M264" s="19">
        <v>24704</v>
      </c>
      <c r="N264" s="33">
        <v>1.51</v>
      </c>
    </row>
    <row r="265" spans="1:14" x14ac:dyDescent="0.25">
      <c r="A265" s="28"/>
      <c r="B265" s="56" t="s">
        <v>295</v>
      </c>
      <c r="C265" s="19">
        <v>-228</v>
      </c>
      <c r="D265" s="19">
        <v>-3662</v>
      </c>
      <c r="E265" s="19">
        <v>579</v>
      </c>
      <c r="F265" s="19">
        <v>9324</v>
      </c>
      <c r="G265" s="19">
        <v>283</v>
      </c>
      <c r="H265" s="19">
        <v>4548</v>
      </c>
      <c r="I265" s="19">
        <v>113</v>
      </c>
      <c r="J265" s="19">
        <v>1825</v>
      </c>
      <c r="K265" s="19">
        <v>748</v>
      </c>
      <c r="L265" s="19">
        <v>12035</v>
      </c>
      <c r="M265" s="19">
        <v>16096</v>
      </c>
      <c r="N265" s="33">
        <v>1.26</v>
      </c>
    </row>
    <row r="266" spans="1:14" x14ac:dyDescent="0.25">
      <c r="A266" s="28"/>
      <c r="B266" s="56" t="s">
        <v>297</v>
      </c>
      <c r="C266" s="19">
        <v>452</v>
      </c>
      <c r="D266" s="19">
        <v>17903</v>
      </c>
      <c r="E266" s="19">
        <v>337</v>
      </c>
      <c r="F266" s="19">
        <v>13367</v>
      </c>
      <c r="G266" s="19">
        <v>508</v>
      </c>
      <c r="H266" s="19">
        <v>20124</v>
      </c>
      <c r="I266" s="19">
        <v>0</v>
      </c>
      <c r="J266" s="19">
        <v>0</v>
      </c>
      <c r="K266" s="19">
        <v>1297</v>
      </c>
      <c r="L266" s="19">
        <v>51394</v>
      </c>
      <c r="M266" s="19">
        <v>39624</v>
      </c>
      <c r="N266" s="33">
        <v>2.13</v>
      </c>
    </row>
    <row r="267" spans="1:14" x14ac:dyDescent="0.25">
      <c r="A267" s="28"/>
      <c r="B267" s="56" t="s">
        <v>296</v>
      </c>
      <c r="C267" s="19">
        <v>141</v>
      </c>
      <c r="D267" s="19">
        <v>1683</v>
      </c>
      <c r="E267" s="19">
        <v>425</v>
      </c>
      <c r="F267" s="19">
        <v>5077</v>
      </c>
      <c r="G267" s="19">
        <v>245</v>
      </c>
      <c r="H267" s="19">
        <v>2924</v>
      </c>
      <c r="I267" s="19">
        <v>16</v>
      </c>
      <c r="J267" s="19">
        <v>191</v>
      </c>
      <c r="K267" s="19">
        <v>827</v>
      </c>
      <c r="L267" s="19">
        <v>9875</v>
      </c>
      <c r="M267" s="19">
        <v>11946</v>
      </c>
      <c r="N267" s="33">
        <v>1.44</v>
      </c>
    </row>
    <row r="268" spans="1:14" x14ac:dyDescent="0.25">
      <c r="A268" s="28"/>
      <c r="B268" s="56" t="s">
        <v>298</v>
      </c>
      <c r="C268" s="19">
        <v>384</v>
      </c>
      <c r="D268" s="19">
        <v>4775</v>
      </c>
      <c r="E268" s="19">
        <v>487</v>
      </c>
      <c r="F268" s="19">
        <v>6061</v>
      </c>
      <c r="G268" s="19">
        <v>527</v>
      </c>
      <c r="H268" s="19">
        <v>6560</v>
      </c>
      <c r="I268" s="19">
        <v>25</v>
      </c>
      <c r="J268" s="19">
        <v>310</v>
      </c>
      <c r="K268" s="19">
        <v>1423</v>
      </c>
      <c r="L268" s="19">
        <v>17706</v>
      </c>
      <c r="M268" s="19">
        <v>12441</v>
      </c>
      <c r="N268" s="33">
        <v>2.12</v>
      </c>
    </row>
    <row r="269" spans="1:14" x14ac:dyDescent="0.25">
      <c r="A269" s="28"/>
      <c r="B269" s="56" t="s">
        <v>299</v>
      </c>
      <c r="C269" s="19">
        <v>50</v>
      </c>
      <c r="D269" s="19">
        <v>652</v>
      </c>
      <c r="E269" s="19">
        <v>439</v>
      </c>
      <c r="F269" s="19">
        <v>5680</v>
      </c>
      <c r="G269" s="19">
        <v>201</v>
      </c>
      <c r="H269" s="19">
        <v>2605</v>
      </c>
      <c r="I269" s="19">
        <v>0</v>
      </c>
      <c r="J269" s="19">
        <v>0</v>
      </c>
      <c r="K269" s="19">
        <v>691</v>
      </c>
      <c r="L269" s="19">
        <v>8937</v>
      </c>
      <c r="M269" s="19">
        <v>12934</v>
      </c>
      <c r="N269" s="33">
        <v>1.17</v>
      </c>
    </row>
    <row r="270" spans="1:14" x14ac:dyDescent="0.25">
      <c r="A270" s="28" t="s">
        <v>343</v>
      </c>
      <c r="B270" s="56" t="s">
        <v>300</v>
      </c>
      <c r="C270" s="19">
        <v>722</v>
      </c>
      <c r="D270" s="19">
        <v>8284</v>
      </c>
      <c r="E270" s="19">
        <v>557</v>
      </c>
      <c r="F270" s="19">
        <v>6393</v>
      </c>
      <c r="G270" s="19">
        <v>334</v>
      </c>
      <c r="H270" s="19">
        <v>3837</v>
      </c>
      <c r="I270" s="19">
        <v>55</v>
      </c>
      <c r="J270" s="19">
        <v>629</v>
      </c>
      <c r="K270" s="19">
        <v>1669</v>
      </c>
      <c r="L270" s="19">
        <v>19143</v>
      </c>
      <c r="M270" s="19">
        <v>11471</v>
      </c>
      <c r="N270" s="33">
        <v>2.91</v>
      </c>
    </row>
    <row r="271" spans="1:14" x14ac:dyDescent="0.25">
      <c r="A271" s="28"/>
      <c r="B271" s="56" t="s">
        <v>301</v>
      </c>
      <c r="C271" s="19">
        <v>345</v>
      </c>
      <c r="D271" s="19">
        <v>3320</v>
      </c>
      <c r="E271" s="19">
        <v>305</v>
      </c>
      <c r="F271" s="19">
        <v>2940</v>
      </c>
      <c r="G271" s="19">
        <v>439</v>
      </c>
      <c r="H271" s="19">
        <v>4229</v>
      </c>
      <c r="I271" s="19">
        <v>22</v>
      </c>
      <c r="J271" s="19">
        <v>216</v>
      </c>
      <c r="K271" s="19">
        <v>1112</v>
      </c>
      <c r="L271" s="19">
        <v>10705</v>
      </c>
      <c r="M271" s="19">
        <v>9631</v>
      </c>
      <c r="N271" s="33">
        <v>1.78</v>
      </c>
    </row>
    <row r="272" spans="1:14" x14ac:dyDescent="0.25">
      <c r="A272" s="28"/>
      <c r="B272" s="56" t="s">
        <v>302</v>
      </c>
      <c r="C272" s="19">
        <v>307</v>
      </c>
      <c r="D272" s="19">
        <v>4915</v>
      </c>
      <c r="E272" s="19">
        <v>363</v>
      </c>
      <c r="F272" s="19">
        <v>5810</v>
      </c>
      <c r="G272" s="19">
        <v>245</v>
      </c>
      <c r="H272" s="19">
        <v>3920</v>
      </c>
      <c r="I272" s="19">
        <v>42</v>
      </c>
      <c r="J272" s="19">
        <v>667</v>
      </c>
      <c r="K272" s="19">
        <v>958</v>
      </c>
      <c r="L272" s="19">
        <v>15312</v>
      </c>
      <c r="M272" s="19">
        <v>15990</v>
      </c>
      <c r="N272" s="33">
        <v>1.69</v>
      </c>
    </row>
    <row r="273" spans="1:14" x14ac:dyDescent="0.25">
      <c r="A273" s="28"/>
      <c r="B273" s="56" t="s">
        <v>303</v>
      </c>
      <c r="C273" s="19">
        <v>64</v>
      </c>
      <c r="D273" s="19">
        <v>441</v>
      </c>
      <c r="E273" s="19">
        <v>617</v>
      </c>
      <c r="F273" s="19">
        <v>4255</v>
      </c>
      <c r="G273" s="19">
        <v>596</v>
      </c>
      <c r="H273" s="19">
        <v>4109</v>
      </c>
      <c r="I273" s="19">
        <v>95</v>
      </c>
      <c r="J273" s="19">
        <v>658</v>
      </c>
      <c r="K273" s="19">
        <v>1372</v>
      </c>
      <c r="L273" s="19">
        <v>9463</v>
      </c>
      <c r="M273" s="19">
        <v>6896</v>
      </c>
      <c r="N273" s="33">
        <v>2.15</v>
      </c>
    </row>
    <row r="274" spans="1:14" x14ac:dyDescent="0.25">
      <c r="A274" s="28"/>
      <c r="B274" s="56" t="s">
        <v>304</v>
      </c>
      <c r="C274" s="19">
        <v>285</v>
      </c>
      <c r="D274" s="19">
        <v>8618</v>
      </c>
      <c r="E274" s="19">
        <v>592</v>
      </c>
      <c r="F274" s="19">
        <v>17929</v>
      </c>
      <c r="G274" s="19">
        <v>560</v>
      </c>
      <c r="H274" s="19">
        <v>16939</v>
      </c>
      <c r="I274" s="19">
        <v>32</v>
      </c>
      <c r="J274" s="19">
        <v>958</v>
      </c>
      <c r="K274" s="19">
        <v>1469</v>
      </c>
      <c r="L274" s="19">
        <v>44444</v>
      </c>
      <c r="M274" s="19">
        <v>30263</v>
      </c>
      <c r="N274" s="33">
        <v>2.6</v>
      </c>
    </row>
    <row r="275" spans="1:14" x14ac:dyDescent="0.25">
      <c r="A275" s="28"/>
      <c r="B275" s="56" t="s">
        <v>305</v>
      </c>
      <c r="C275" s="19">
        <v>251</v>
      </c>
      <c r="D275" s="19">
        <v>5494</v>
      </c>
      <c r="E275" s="19">
        <v>557</v>
      </c>
      <c r="F275" s="19">
        <v>12177</v>
      </c>
      <c r="G275" s="19">
        <v>325</v>
      </c>
      <c r="H275" s="19">
        <v>7110</v>
      </c>
      <c r="I275" s="19">
        <v>65</v>
      </c>
      <c r="J275" s="19">
        <v>1428</v>
      </c>
      <c r="K275" s="19">
        <v>1199</v>
      </c>
      <c r="L275" s="19">
        <v>26209</v>
      </c>
      <c r="M275" s="19">
        <v>21862</v>
      </c>
      <c r="N275" s="33">
        <v>2.0299999999999998</v>
      </c>
    </row>
    <row r="276" spans="1:14" x14ac:dyDescent="0.25">
      <c r="A276" s="28"/>
      <c r="B276" s="56" t="s">
        <v>306</v>
      </c>
      <c r="C276" s="19">
        <v>250</v>
      </c>
      <c r="D276" s="19">
        <v>1414</v>
      </c>
      <c r="E276" s="19">
        <v>823</v>
      </c>
      <c r="F276" s="19">
        <v>4659</v>
      </c>
      <c r="G276" s="19">
        <v>24</v>
      </c>
      <c r="H276" s="19">
        <v>138</v>
      </c>
      <c r="I276" s="19">
        <v>8</v>
      </c>
      <c r="J276" s="19">
        <v>45</v>
      </c>
      <c r="K276" s="19">
        <v>1105</v>
      </c>
      <c r="L276" s="19">
        <v>6256</v>
      </c>
      <c r="M276" s="19">
        <v>5659</v>
      </c>
      <c r="N276" s="33">
        <v>1.78</v>
      </c>
    </row>
    <row r="277" spans="1:14" x14ac:dyDescent="0.25">
      <c r="A277" s="28"/>
      <c r="B277" s="56" t="s">
        <v>307</v>
      </c>
      <c r="C277" s="19">
        <v>95</v>
      </c>
      <c r="D277" s="19">
        <v>806</v>
      </c>
      <c r="E277" s="19">
        <v>476</v>
      </c>
      <c r="F277" s="19">
        <v>4036</v>
      </c>
      <c r="G277" s="19">
        <v>91</v>
      </c>
      <c r="H277" s="19">
        <v>767</v>
      </c>
      <c r="I277" s="19">
        <v>68</v>
      </c>
      <c r="J277" s="19">
        <v>580</v>
      </c>
      <c r="K277" s="19">
        <v>731</v>
      </c>
      <c r="L277" s="19">
        <v>6189</v>
      </c>
      <c r="M277" s="19">
        <v>8472</v>
      </c>
      <c r="N277" s="33">
        <v>1.24</v>
      </c>
    </row>
    <row r="278" spans="1:14" x14ac:dyDescent="0.25">
      <c r="A278" s="28"/>
      <c r="B278" s="56" t="s">
        <v>308</v>
      </c>
      <c r="C278" s="19">
        <v>155</v>
      </c>
      <c r="D278" s="19">
        <v>3658</v>
      </c>
      <c r="E278" s="19">
        <v>574</v>
      </c>
      <c r="F278" s="19">
        <v>13570</v>
      </c>
      <c r="G278" s="19">
        <v>550</v>
      </c>
      <c r="H278" s="19">
        <v>13005</v>
      </c>
      <c r="I278" s="19">
        <v>44</v>
      </c>
      <c r="J278" s="19">
        <v>1045</v>
      </c>
      <c r="K278" s="19">
        <v>1322</v>
      </c>
      <c r="L278" s="19">
        <v>31278</v>
      </c>
      <c r="M278" s="19">
        <v>23658</v>
      </c>
      <c r="N278" s="33">
        <v>2.15</v>
      </c>
    </row>
    <row r="279" spans="1:14" x14ac:dyDescent="0.25">
      <c r="A279" s="28"/>
      <c r="B279" s="56" t="s">
        <v>309</v>
      </c>
      <c r="C279" s="19">
        <v>267</v>
      </c>
      <c r="D279" s="19">
        <v>1248</v>
      </c>
      <c r="E279" s="19">
        <v>486</v>
      </c>
      <c r="F279" s="19">
        <v>2273</v>
      </c>
      <c r="G279" s="19">
        <v>451</v>
      </c>
      <c r="H279" s="19">
        <v>2108</v>
      </c>
      <c r="I279" s="19">
        <v>27</v>
      </c>
      <c r="J279" s="19">
        <v>128</v>
      </c>
      <c r="K279" s="19">
        <v>1232</v>
      </c>
      <c r="L279" s="19">
        <v>5757</v>
      </c>
      <c r="M279" s="19">
        <v>4674</v>
      </c>
      <c r="N279" s="33">
        <v>2.06</v>
      </c>
    </row>
    <row r="280" spans="1:14" x14ac:dyDescent="0.25">
      <c r="A280" s="28"/>
      <c r="B280" s="56" t="s">
        <v>310</v>
      </c>
      <c r="C280" s="19">
        <v>398</v>
      </c>
      <c r="D280" s="19">
        <v>4254</v>
      </c>
      <c r="E280" s="19">
        <v>630</v>
      </c>
      <c r="F280" s="19">
        <v>6734</v>
      </c>
      <c r="G280" s="19">
        <v>364</v>
      </c>
      <c r="H280" s="19">
        <v>3885</v>
      </c>
      <c r="I280" s="19">
        <v>138</v>
      </c>
      <c r="J280" s="19">
        <v>1470</v>
      </c>
      <c r="K280" s="19">
        <v>1529</v>
      </c>
      <c r="L280" s="19">
        <v>16343</v>
      </c>
      <c r="M280" s="19">
        <v>10686</v>
      </c>
      <c r="N280" s="33">
        <v>2.48</v>
      </c>
    </row>
    <row r="281" spans="1:14" x14ac:dyDescent="0.25">
      <c r="A281" s="28"/>
      <c r="B281" s="56" t="s">
        <v>30</v>
      </c>
      <c r="C281" s="19">
        <v>596</v>
      </c>
      <c r="D281" s="19">
        <v>93262</v>
      </c>
      <c r="E281" s="19">
        <v>300</v>
      </c>
      <c r="F281" s="19">
        <v>46910</v>
      </c>
      <c r="G281" s="19">
        <v>288</v>
      </c>
      <c r="H281" s="19">
        <v>44967</v>
      </c>
      <c r="I281" s="19">
        <v>34</v>
      </c>
      <c r="J281" s="19">
        <v>5334</v>
      </c>
      <c r="K281" s="19">
        <v>1218</v>
      </c>
      <c r="L281" s="19">
        <v>190473</v>
      </c>
      <c r="M281" s="19">
        <v>156381</v>
      </c>
      <c r="N281" s="33">
        <v>2.13</v>
      </c>
    </row>
    <row r="282" spans="1:14" x14ac:dyDescent="0.25">
      <c r="A282" s="28" t="s">
        <v>344</v>
      </c>
      <c r="B282" s="56" t="s">
        <v>311</v>
      </c>
      <c r="C282" s="19">
        <v>185</v>
      </c>
      <c r="D282" s="19">
        <v>1007</v>
      </c>
      <c r="E282" s="19">
        <v>582</v>
      </c>
      <c r="F282" s="19">
        <v>3165</v>
      </c>
      <c r="G282" s="19">
        <v>299</v>
      </c>
      <c r="H282" s="19">
        <v>1626</v>
      </c>
      <c r="I282" s="19">
        <v>15</v>
      </c>
      <c r="J282" s="19">
        <v>80</v>
      </c>
      <c r="K282" s="19">
        <v>1080</v>
      </c>
      <c r="L282" s="19">
        <v>5878</v>
      </c>
      <c r="M282" s="19">
        <v>5441</v>
      </c>
      <c r="N282" s="33">
        <v>1.85</v>
      </c>
    </row>
    <row r="283" spans="1:14" x14ac:dyDescent="0.25">
      <c r="A283" s="28"/>
      <c r="B283" s="56" t="s">
        <v>312</v>
      </c>
      <c r="C283" s="19">
        <v>446</v>
      </c>
      <c r="D283" s="19">
        <v>9705</v>
      </c>
      <c r="E283" s="19">
        <v>416</v>
      </c>
      <c r="F283" s="19">
        <v>9057</v>
      </c>
      <c r="G283" s="19">
        <v>219</v>
      </c>
      <c r="H283" s="19">
        <v>4756</v>
      </c>
      <c r="I283" s="19">
        <v>30</v>
      </c>
      <c r="J283" s="19">
        <v>645</v>
      </c>
      <c r="K283" s="19">
        <v>1110</v>
      </c>
      <c r="L283" s="19">
        <v>24163</v>
      </c>
      <c r="M283" s="19">
        <v>21765</v>
      </c>
      <c r="N283" s="33">
        <v>1.84</v>
      </c>
    </row>
    <row r="284" spans="1:14" x14ac:dyDescent="0.25">
      <c r="A284" s="28"/>
      <c r="B284" s="56" t="s">
        <v>313</v>
      </c>
      <c r="C284" s="19">
        <v>217</v>
      </c>
      <c r="D284" s="19">
        <v>2170</v>
      </c>
      <c r="E284" s="19">
        <v>636</v>
      </c>
      <c r="F284" s="19">
        <v>6351</v>
      </c>
      <c r="G284" s="19">
        <v>396</v>
      </c>
      <c r="H284" s="19">
        <v>3956</v>
      </c>
      <c r="I284" s="19">
        <v>21</v>
      </c>
      <c r="J284" s="19">
        <v>211</v>
      </c>
      <c r="K284" s="19">
        <v>1270</v>
      </c>
      <c r="L284" s="19">
        <v>12688</v>
      </c>
      <c r="M284" s="19">
        <v>9991</v>
      </c>
      <c r="N284" s="33">
        <v>2.1800000000000002</v>
      </c>
    </row>
    <row r="285" spans="1:14" x14ac:dyDescent="0.25">
      <c r="A285" s="28"/>
      <c r="B285" s="56" t="s">
        <v>314</v>
      </c>
      <c r="C285" s="19">
        <v>668</v>
      </c>
      <c r="D285" s="19">
        <v>109983</v>
      </c>
      <c r="E285" s="19">
        <v>438</v>
      </c>
      <c r="F285" s="19">
        <v>72112</v>
      </c>
      <c r="G285" s="19">
        <v>170</v>
      </c>
      <c r="H285" s="19">
        <v>28053</v>
      </c>
      <c r="I285" s="19">
        <v>36</v>
      </c>
      <c r="J285" s="19">
        <v>5913</v>
      </c>
      <c r="K285" s="19">
        <v>1313</v>
      </c>
      <c r="L285" s="19">
        <v>216061</v>
      </c>
      <c r="M285" s="19">
        <v>164616</v>
      </c>
      <c r="N285" s="33">
        <v>2.38</v>
      </c>
    </row>
    <row r="286" spans="1:14" x14ac:dyDescent="0.25">
      <c r="A286" s="28"/>
      <c r="B286" s="56" t="s">
        <v>315</v>
      </c>
      <c r="C286" s="19">
        <v>210</v>
      </c>
      <c r="D286" s="19">
        <v>5885</v>
      </c>
      <c r="E286" s="19">
        <v>454</v>
      </c>
      <c r="F286" s="19">
        <v>12698</v>
      </c>
      <c r="G286" s="19">
        <v>256</v>
      </c>
      <c r="H286" s="19">
        <v>7166</v>
      </c>
      <c r="I286" s="19">
        <v>25</v>
      </c>
      <c r="J286" s="19">
        <v>697</v>
      </c>
      <c r="K286" s="19">
        <v>946</v>
      </c>
      <c r="L286" s="19">
        <v>26446</v>
      </c>
      <c r="M286" s="19">
        <v>27960</v>
      </c>
      <c r="N286" s="33">
        <v>1.64</v>
      </c>
    </row>
    <row r="287" spans="1:14" x14ac:dyDescent="0.25">
      <c r="A287" s="28"/>
      <c r="B287" s="56" t="s">
        <v>316</v>
      </c>
      <c r="C287" s="19">
        <v>162</v>
      </c>
      <c r="D287" s="19">
        <v>7072</v>
      </c>
      <c r="E287" s="19">
        <v>494</v>
      </c>
      <c r="F287" s="19">
        <v>21562</v>
      </c>
      <c r="G287" s="19">
        <v>334</v>
      </c>
      <c r="H287" s="19">
        <v>14590</v>
      </c>
      <c r="I287" s="19">
        <v>35</v>
      </c>
      <c r="J287" s="19">
        <v>1547</v>
      </c>
      <c r="K287" s="19">
        <v>1026</v>
      </c>
      <c r="L287" s="19">
        <v>44771</v>
      </c>
      <c r="M287" s="19">
        <v>43640</v>
      </c>
      <c r="N287" s="33">
        <v>1.75</v>
      </c>
    </row>
    <row r="288" spans="1:14" x14ac:dyDescent="0.25">
      <c r="A288" s="28"/>
      <c r="B288" s="56" t="s">
        <v>317</v>
      </c>
      <c r="C288" s="19">
        <v>857</v>
      </c>
      <c r="D288" s="19">
        <v>122910</v>
      </c>
      <c r="E288" s="19">
        <v>349</v>
      </c>
      <c r="F288" s="19">
        <v>50070</v>
      </c>
      <c r="G288" s="19">
        <v>191</v>
      </c>
      <c r="H288" s="19">
        <v>27388</v>
      </c>
      <c r="I288" s="19">
        <v>27</v>
      </c>
      <c r="J288" s="19">
        <v>3923</v>
      </c>
      <c r="K288" s="19">
        <v>1424</v>
      </c>
      <c r="L288" s="19">
        <v>204291</v>
      </c>
      <c r="M288" s="19">
        <v>143478</v>
      </c>
      <c r="N288" s="33">
        <v>2.4700000000000002</v>
      </c>
    </row>
    <row r="289" spans="1:14" x14ac:dyDescent="0.25">
      <c r="A289" s="28"/>
      <c r="B289" s="56" t="s">
        <v>318</v>
      </c>
      <c r="C289" s="19">
        <v>198</v>
      </c>
      <c r="D289" s="19">
        <v>2889</v>
      </c>
      <c r="E289" s="19">
        <v>404</v>
      </c>
      <c r="F289" s="19">
        <v>5906</v>
      </c>
      <c r="G289" s="19">
        <v>298</v>
      </c>
      <c r="H289" s="19">
        <v>4354</v>
      </c>
      <c r="I289" s="19">
        <v>32</v>
      </c>
      <c r="J289" s="19">
        <v>462</v>
      </c>
      <c r="K289" s="19">
        <v>931</v>
      </c>
      <c r="L289" s="19">
        <v>13611</v>
      </c>
      <c r="M289" s="19">
        <v>14616</v>
      </c>
      <c r="N289" s="33">
        <v>1.61</v>
      </c>
    </row>
    <row r="290" spans="1:14" x14ac:dyDescent="0.25">
      <c r="A290" s="28"/>
      <c r="B290" s="56" t="s">
        <v>319</v>
      </c>
      <c r="C290" s="19">
        <v>295</v>
      </c>
      <c r="D290" s="19">
        <v>2192</v>
      </c>
      <c r="E290" s="19">
        <v>628</v>
      </c>
      <c r="F290" s="19">
        <v>4664</v>
      </c>
      <c r="G290" s="19">
        <v>373</v>
      </c>
      <c r="H290" s="19">
        <v>2770</v>
      </c>
      <c r="I290" s="19">
        <v>27</v>
      </c>
      <c r="J290" s="19">
        <v>200</v>
      </c>
      <c r="K290" s="19">
        <v>1324</v>
      </c>
      <c r="L290" s="19">
        <v>9826</v>
      </c>
      <c r="M290" s="19">
        <v>7423</v>
      </c>
      <c r="N290" s="33">
        <v>2.14</v>
      </c>
    </row>
    <row r="291" spans="1:14" x14ac:dyDescent="0.25">
      <c r="A291" s="28"/>
      <c r="B291" s="56" t="s">
        <v>320</v>
      </c>
      <c r="C291" s="19">
        <v>177</v>
      </c>
      <c r="D291" s="19">
        <v>1371</v>
      </c>
      <c r="E291" s="19">
        <v>386</v>
      </c>
      <c r="F291" s="19">
        <v>2987</v>
      </c>
      <c r="G291" s="19">
        <v>296</v>
      </c>
      <c r="H291" s="19">
        <v>2293</v>
      </c>
      <c r="I291" s="19">
        <v>26</v>
      </c>
      <c r="J291" s="19">
        <v>205</v>
      </c>
      <c r="K291" s="19">
        <v>886</v>
      </c>
      <c r="L291" s="19">
        <v>6856</v>
      </c>
      <c r="M291" s="19">
        <v>7737</v>
      </c>
      <c r="N291" s="33">
        <v>1.39</v>
      </c>
    </row>
    <row r="292" spans="1:14" x14ac:dyDescent="0.25">
      <c r="A292" s="28"/>
      <c r="B292" s="56" t="s">
        <v>321</v>
      </c>
      <c r="C292" s="19">
        <v>21</v>
      </c>
      <c r="D292" s="19">
        <v>78</v>
      </c>
      <c r="E292" s="19">
        <v>705</v>
      </c>
      <c r="F292" s="19">
        <v>2625</v>
      </c>
      <c r="G292" s="19">
        <v>594</v>
      </c>
      <c r="H292" s="19">
        <v>2215</v>
      </c>
      <c r="I292" s="19">
        <v>19</v>
      </c>
      <c r="J292" s="19">
        <v>70</v>
      </c>
      <c r="K292" s="19">
        <v>1339</v>
      </c>
      <c r="L292" s="19">
        <v>4988</v>
      </c>
      <c r="M292" s="19">
        <v>3726</v>
      </c>
      <c r="N292" s="33">
        <v>2.2799999999999998</v>
      </c>
    </row>
    <row r="293" spans="1:14" x14ac:dyDescent="0.25">
      <c r="A293" s="28"/>
      <c r="B293" s="56" t="s">
        <v>322</v>
      </c>
      <c r="C293" s="19">
        <v>253</v>
      </c>
      <c r="D293" s="19">
        <v>2895</v>
      </c>
      <c r="E293" s="19">
        <v>496</v>
      </c>
      <c r="F293" s="19">
        <v>5673</v>
      </c>
      <c r="G293" s="19">
        <v>185</v>
      </c>
      <c r="H293" s="19">
        <v>2118</v>
      </c>
      <c r="I293" s="19">
        <v>14</v>
      </c>
      <c r="J293" s="19">
        <v>165</v>
      </c>
      <c r="K293" s="19">
        <v>950</v>
      </c>
      <c r="L293" s="19">
        <v>10851</v>
      </c>
      <c r="M293" s="19">
        <v>11427</v>
      </c>
      <c r="N293" s="33">
        <v>1.66</v>
      </c>
    </row>
    <row r="294" spans="1:14" x14ac:dyDescent="0.25">
      <c r="A294" s="70"/>
      <c r="B294" s="69" t="s">
        <v>323</v>
      </c>
      <c r="C294" s="55">
        <v>100</v>
      </c>
      <c r="D294" s="55">
        <v>533</v>
      </c>
      <c r="E294" s="55">
        <v>614</v>
      </c>
      <c r="F294" s="55">
        <v>3275</v>
      </c>
      <c r="G294" s="55">
        <v>432</v>
      </c>
      <c r="H294" s="55">
        <v>2307</v>
      </c>
      <c r="I294" s="55">
        <v>10</v>
      </c>
      <c r="J294" s="55">
        <v>52</v>
      </c>
      <c r="K294" s="55">
        <v>1155</v>
      </c>
      <c r="L294" s="55">
        <v>6167</v>
      </c>
      <c r="M294" s="55">
        <v>5338</v>
      </c>
      <c r="N294" s="49">
        <v>1.99</v>
      </c>
    </row>
    <row r="296" spans="1:14" x14ac:dyDescent="0.25">
      <c r="A296" s="16" t="s">
        <v>428</v>
      </c>
    </row>
  </sheetData>
  <hyperlinks>
    <hyperlink ref="O1" location="Information!A1" display="Tillbaka till information" xr:uid="{609690A8-5EA4-4E1E-89D9-77F30F23366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2D3D-99F3-4CC8-ADF7-44CDE4FB4B74}">
  <dimension ref="A1:M28"/>
  <sheetViews>
    <sheetView showGridLines="0" zoomScaleNormal="100" workbookViewId="0"/>
  </sheetViews>
  <sheetFormatPr defaultRowHeight="12.5" x14ac:dyDescent="0.25"/>
  <cols>
    <col min="1" max="1" width="15.7265625" style="1" customWidth="1"/>
    <col min="2" max="3" width="31.7265625" style="2" customWidth="1"/>
    <col min="4" max="5" width="15.7265625" style="2" customWidth="1"/>
    <col min="6" max="7" width="27.08984375" style="2" customWidth="1"/>
    <col min="8" max="9" width="28.26953125" style="2" customWidth="1"/>
    <col min="10" max="11" width="18.26953125" style="2" customWidth="1"/>
    <col min="12" max="12" width="39.90625" style="2" customWidth="1"/>
  </cols>
  <sheetData>
    <row r="1" spans="1:13" x14ac:dyDescent="0.25">
      <c r="A1" s="14" t="s">
        <v>691</v>
      </c>
      <c r="M1" s="94" t="s">
        <v>659</v>
      </c>
    </row>
    <row r="2" spans="1:13" x14ac:dyDescent="0.25">
      <c r="A2" s="15" t="s">
        <v>746</v>
      </c>
    </row>
    <row r="4" spans="1:13" s="1" customFormat="1" x14ac:dyDescent="0.25">
      <c r="A4" s="27" t="s">
        <v>410</v>
      </c>
      <c r="B4" s="4" t="s">
        <v>352</v>
      </c>
      <c r="C4" s="4" t="s">
        <v>351</v>
      </c>
      <c r="D4" s="4" t="s">
        <v>350</v>
      </c>
      <c r="E4" s="4" t="s">
        <v>349</v>
      </c>
      <c r="F4" s="4" t="s">
        <v>742</v>
      </c>
      <c r="G4" s="4" t="s">
        <v>743</v>
      </c>
      <c r="H4" s="4" t="s">
        <v>348</v>
      </c>
      <c r="I4" s="4" t="s">
        <v>347</v>
      </c>
      <c r="J4" s="4" t="s">
        <v>346</v>
      </c>
      <c r="K4" s="4" t="s">
        <v>345</v>
      </c>
      <c r="L4" s="4" t="s">
        <v>353</v>
      </c>
    </row>
    <row r="5" spans="1:13" x14ac:dyDescent="0.25">
      <c r="A5" s="66" t="s">
        <v>324</v>
      </c>
      <c r="B5" s="37">
        <v>432</v>
      </c>
      <c r="C5" s="37">
        <v>68788</v>
      </c>
      <c r="D5" s="37">
        <v>464</v>
      </c>
      <c r="E5" s="37">
        <v>73818</v>
      </c>
      <c r="F5" s="37">
        <v>278</v>
      </c>
      <c r="G5" s="37">
        <v>44267</v>
      </c>
      <c r="H5" s="37">
        <v>38</v>
      </c>
      <c r="I5" s="37">
        <v>6029</v>
      </c>
      <c r="J5" s="37">
        <v>1213</v>
      </c>
      <c r="K5" s="37">
        <v>192902</v>
      </c>
      <c r="L5" s="21">
        <v>2.04</v>
      </c>
    </row>
    <row r="6" spans="1:13" x14ac:dyDescent="0.25">
      <c r="A6" s="66" t="s">
        <v>325</v>
      </c>
      <c r="B6" s="37">
        <v>315</v>
      </c>
      <c r="C6" s="37">
        <v>90682</v>
      </c>
      <c r="D6" s="37">
        <v>489</v>
      </c>
      <c r="E6" s="37">
        <v>140785</v>
      </c>
      <c r="F6" s="37">
        <v>382</v>
      </c>
      <c r="G6" s="37">
        <v>109806</v>
      </c>
      <c r="H6" s="37">
        <v>47</v>
      </c>
      <c r="I6" s="37">
        <v>13418</v>
      </c>
      <c r="J6" s="37">
        <v>1233</v>
      </c>
      <c r="K6" s="37">
        <v>354691</v>
      </c>
      <c r="L6" s="21">
        <v>2.0099999999999998</v>
      </c>
    </row>
    <row r="7" spans="1:13" x14ac:dyDescent="0.25">
      <c r="A7" s="66" t="s">
        <v>326</v>
      </c>
      <c r="B7" s="37">
        <v>673</v>
      </c>
      <c r="C7" s="37">
        <v>40448</v>
      </c>
      <c r="D7" s="37">
        <v>466</v>
      </c>
      <c r="E7" s="37">
        <v>28001</v>
      </c>
      <c r="F7" s="37">
        <v>303</v>
      </c>
      <c r="G7" s="37">
        <v>18215</v>
      </c>
      <c r="H7" s="37">
        <v>46</v>
      </c>
      <c r="I7" s="37">
        <v>2768</v>
      </c>
      <c r="J7" s="37">
        <v>1487</v>
      </c>
      <c r="K7" s="37">
        <v>89432</v>
      </c>
      <c r="L7" s="21">
        <v>1.67</v>
      </c>
    </row>
    <row r="8" spans="1:13" x14ac:dyDescent="0.25">
      <c r="A8" s="66" t="s">
        <v>327</v>
      </c>
      <c r="B8" s="37">
        <v>584</v>
      </c>
      <c r="C8" s="37">
        <v>167935</v>
      </c>
      <c r="D8" s="37">
        <v>499</v>
      </c>
      <c r="E8" s="37">
        <v>143326</v>
      </c>
      <c r="F8" s="37">
        <v>320</v>
      </c>
      <c r="G8" s="37">
        <v>92059</v>
      </c>
      <c r="H8" s="37">
        <v>37</v>
      </c>
      <c r="I8" s="37">
        <v>10711</v>
      </c>
      <c r="J8" s="37">
        <v>1440</v>
      </c>
      <c r="K8" s="37">
        <v>414031</v>
      </c>
      <c r="L8" s="21">
        <v>2.39</v>
      </c>
    </row>
    <row r="9" spans="1:13" x14ac:dyDescent="0.25">
      <c r="A9" s="66" t="s">
        <v>328</v>
      </c>
      <c r="B9" s="37">
        <v>336</v>
      </c>
      <c r="C9" s="37">
        <v>113085</v>
      </c>
      <c r="D9" s="37">
        <v>498</v>
      </c>
      <c r="E9" s="37">
        <v>167811</v>
      </c>
      <c r="F9" s="37">
        <v>277</v>
      </c>
      <c r="G9" s="37">
        <v>93432</v>
      </c>
      <c r="H9" s="37">
        <v>34</v>
      </c>
      <c r="I9" s="37">
        <v>11519</v>
      </c>
      <c r="J9" s="37">
        <v>1146</v>
      </c>
      <c r="K9" s="37">
        <v>385847</v>
      </c>
      <c r="L9" s="21">
        <v>2.0499999999999998</v>
      </c>
    </row>
    <row r="10" spans="1:13" x14ac:dyDescent="0.25">
      <c r="A10" s="66" t="s">
        <v>329</v>
      </c>
      <c r="B10" s="37">
        <v>343</v>
      </c>
      <c r="C10" s="37">
        <v>44973</v>
      </c>
      <c r="D10" s="37">
        <v>494</v>
      </c>
      <c r="E10" s="37">
        <v>64828</v>
      </c>
      <c r="F10" s="37">
        <v>307</v>
      </c>
      <c r="G10" s="37">
        <v>40308</v>
      </c>
      <c r="H10" s="37">
        <v>40</v>
      </c>
      <c r="I10" s="37">
        <v>5301</v>
      </c>
      <c r="J10" s="37">
        <v>1185</v>
      </c>
      <c r="K10" s="37">
        <v>155410</v>
      </c>
      <c r="L10" s="21">
        <v>1.79</v>
      </c>
    </row>
    <row r="11" spans="1:13" x14ac:dyDescent="0.25">
      <c r="A11" s="66" t="s">
        <v>330</v>
      </c>
      <c r="B11" s="37">
        <v>235</v>
      </c>
      <c r="C11" s="37">
        <v>85852</v>
      </c>
      <c r="D11" s="37">
        <v>422</v>
      </c>
      <c r="E11" s="37">
        <v>153866</v>
      </c>
      <c r="F11" s="37">
        <v>307</v>
      </c>
      <c r="G11" s="37">
        <v>112125</v>
      </c>
      <c r="H11" s="37">
        <v>86</v>
      </c>
      <c r="I11" s="37">
        <v>31470</v>
      </c>
      <c r="J11" s="37">
        <v>1050</v>
      </c>
      <c r="K11" s="37">
        <v>383313</v>
      </c>
      <c r="L11" s="21">
        <v>1.79</v>
      </c>
    </row>
    <row r="12" spans="1:13" x14ac:dyDescent="0.25">
      <c r="A12" s="66" t="s">
        <v>331</v>
      </c>
      <c r="B12" s="37">
        <v>340</v>
      </c>
      <c r="C12" s="37">
        <v>83552</v>
      </c>
      <c r="D12" s="37">
        <v>579</v>
      </c>
      <c r="E12" s="37">
        <v>142344</v>
      </c>
      <c r="F12" s="37">
        <v>287</v>
      </c>
      <c r="G12" s="37">
        <v>70704</v>
      </c>
      <c r="H12" s="37">
        <v>28</v>
      </c>
      <c r="I12" s="37">
        <v>6855</v>
      </c>
      <c r="J12" s="37">
        <v>1234</v>
      </c>
      <c r="K12" s="37">
        <v>303455</v>
      </c>
      <c r="L12" s="21">
        <v>1.98</v>
      </c>
    </row>
    <row r="13" spans="1:13" x14ac:dyDescent="0.25">
      <c r="A13" s="66" t="s">
        <v>332</v>
      </c>
      <c r="B13" s="37">
        <v>305</v>
      </c>
      <c r="C13" s="37">
        <v>61621</v>
      </c>
      <c r="D13" s="37">
        <v>548</v>
      </c>
      <c r="E13" s="37">
        <v>110931</v>
      </c>
      <c r="F13" s="37">
        <v>266</v>
      </c>
      <c r="G13" s="37">
        <v>53788</v>
      </c>
      <c r="H13" s="37">
        <v>28</v>
      </c>
      <c r="I13" s="37">
        <v>5607</v>
      </c>
      <c r="J13" s="37">
        <v>1147</v>
      </c>
      <c r="K13" s="37">
        <v>231947</v>
      </c>
      <c r="L13" s="21">
        <v>1.97</v>
      </c>
    </row>
    <row r="14" spans="1:13" x14ac:dyDescent="0.25">
      <c r="A14" s="66" t="s">
        <v>333</v>
      </c>
      <c r="B14" s="37">
        <v>582</v>
      </c>
      <c r="C14" s="37">
        <v>145297</v>
      </c>
      <c r="D14" s="37">
        <v>580</v>
      </c>
      <c r="E14" s="37">
        <v>144878</v>
      </c>
      <c r="F14" s="37">
        <v>368</v>
      </c>
      <c r="G14" s="37">
        <v>91859</v>
      </c>
      <c r="H14" s="37">
        <v>34</v>
      </c>
      <c r="I14" s="37">
        <v>8491</v>
      </c>
      <c r="J14" s="37">
        <v>1565</v>
      </c>
      <c r="K14" s="37">
        <v>390525</v>
      </c>
      <c r="L14" s="21">
        <v>2.57</v>
      </c>
    </row>
    <row r="15" spans="1:13" x14ac:dyDescent="0.25">
      <c r="A15" s="66" t="s">
        <v>334</v>
      </c>
      <c r="B15" s="37">
        <v>560</v>
      </c>
      <c r="C15" s="37">
        <v>778252</v>
      </c>
      <c r="D15" s="37">
        <v>473</v>
      </c>
      <c r="E15" s="37">
        <v>656883</v>
      </c>
      <c r="F15" s="37">
        <v>226</v>
      </c>
      <c r="G15" s="37">
        <v>314461</v>
      </c>
      <c r="H15" s="37">
        <v>51</v>
      </c>
      <c r="I15" s="37">
        <v>70533</v>
      </c>
      <c r="J15" s="37">
        <v>1310</v>
      </c>
      <c r="K15" s="37">
        <v>1820129</v>
      </c>
      <c r="L15" s="21">
        <v>2.31</v>
      </c>
    </row>
    <row r="16" spans="1:13" x14ac:dyDescent="0.25">
      <c r="A16" s="66" t="s">
        <v>335</v>
      </c>
      <c r="B16" s="37">
        <v>304</v>
      </c>
      <c r="C16" s="37">
        <v>728177</v>
      </c>
      <c r="D16" s="37">
        <v>376</v>
      </c>
      <c r="E16" s="37">
        <v>898448</v>
      </c>
      <c r="F16" s="37">
        <v>241</v>
      </c>
      <c r="G16" s="37">
        <v>576220</v>
      </c>
      <c r="H16" s="37">
        <v>102</v>
      </c>
      <c r="I16" s="37">
        <v>243746</v>
      </c>
      <c r="J16" s="37">
        <v>1023</v>
      </c>
      <c r="K16" s="37">
        <v>2446591</v>
      </c>
      <c r="L16" s="21">
        <v>2.0499999999999998</v>
      </c>
    </row>
    <row r="17" spans="1:12" x14ac:dyDescent="0.25">
      <c r="A17" s="66" t="s">
        <v>336</v>
      </c>
      <c r="B17" s="37">
        <v>389</v>
      </c>
      <c r="C17" s="37">
        <v>116450</v>
      </c>
      <c r="D17" s="37">
        <v>468</v>
      </c>
      <c r="E17" s="37">
        <v>140219</v>
      </c>
      <c r="F17" s="37">
        <v>301</v>
      </c>
      <c r="G17" s="37">
        <v>90237</v>
      </c>
      <c r="H17" s="37">
        <v>52</v>
      </c>
      <c r="I17" s="37">
        <v>15506</v>
      </c>
      <c r="J17" s="37">
        <v>1210</v>
      </c>
      <c r="K17" s="37">
        <v>362412</v>
      </c>
      <c r="L17" s="21">
        <v>1.97</v>
      </c>
    </row>
    <row r="18" spans="1:12" x14ac:dyDescent="0.25">
      <c r="A18" s="66" t="s">
        <v>337</v>
      </c>
      <c r="B18" s="37">
        <v>362</v>
      </c>
      <c r="C18" s="37">
        <v>140475</v>
      </c>
      <c r="D18" s="37">
        <v>450</v>
      </c>
      <c r="E18" s="37">
        <v>174620</v>
      </c>
      <c r="F18" s="37">
        <v>257</v>
      </c>
      <c r="G18" s="37">
        <v>99877</v>
      </c>
      <c r="H18" s="37">
        <v>35</v>
      </c>
      <c r="I18" s="37">
        <v>13640</v>
      </c>
      <c r="J18" s="37">
        <v>1104</v>
      </c>
      <c r="K18" s="37">
        <v>428612</v>
      </c>
      <c r="L18" s="21">
        <v>2</v>
      </c>
    </row>
    <row r="19" spans="1:12" x14ac:dyDescent="0.25">
      <c r="A19" s="66" t="s">
        <v>338</v>
      </c>
      <c r="B19" s="37">
        <v>302</v>
      </c>
      <c r="C19" s="37">
        <v>85382</v>
      </c>
      <c r="D19" s="37">
        <v>469</v>
      </c>
      <c r="E19" s="37">
        <v>132642</v>
      </c>
      <c r="F19" s="37">
        <v>274</v>
      </c>
      <c r="G19" s="37">
        <v>77456</v>
      </c>
      <c r="H19" s="37">
        <v>29</v>
      </c>
      <c r="I19" s="37">
        <v>8169</v>
      </c>
      <c r="J19" s="37">
        <v>1073</v>
      </c>
      <c r="K19" s="37">
        <v>303649</v>
      </c>
      <c r="L19" s="21">
        <v>1.84</v>
      </c>
    </row>
    <row r="20" spans="1:12" x14ac:dyDescent="0.25">
      <c r="A20" s="66" t="s">
        <v>339</v>
      </c>
      <c r="B20" s="37">
        <v>862</v>
      </c>
      <c r="C20" s="37">
        <v>235628</v>
      </c>
      <c r="D20" s="37">
        <v>641</v>
      </c>
      <c r="E20" s="37">
        <v>175247</v>
      </c>
      <c r="F20" s="37">
        <v>255</v>
      </c>
      <c r="G20" s="37">
        <v>69636</v>
      </c>
      <c r="H20" s="37">
        <v>64</v>
      </c>
      <c r="I20" s="37">
        <v>17403</v>
      </c>
      <c r="J20" s="37">
        <v>1823</v>
      </c>
      <c r="K20" s="37">
        <v>497914</v>
      </c>
      <c r="L20" s="21">
        <v>2.93</v>
      </c>
    </row>
    <row r="21" spans="1:12" x14ac:dyDescent="0.25">
      <c r="A21" s="66" t="s">
        <v>340</v>
      </c>
      <c r="B21" s="37">
        <v>619</v>
      </c>
      <c r="C21" s="37">
        <v>151363</v>
      </c>
      <c r="D21" s="37">
        <v>462</v>
      </c>
      <c r="E21" s="37">
        <v>113058</v>
      </c>
      <c r="F21" s="37">
        <v>310</v>
      </c>
      <c r="G21" s="37">
        <v>75719</v>
      </c>
      <c r="H21" s="37">
        <v>41</v>
      </c>
      <c r="I21" s="37">
        <v>9962</v>
      </c>
      <c r="J21" s="37">
        <v>1432</v>
      </c>
      <c r="K21" s="37">
        <v>350102</v>
      </c>
      <c r="L21" s="21">
        <v>2.2200000000000002</v>
      </c>
    </row>
    <row r="22" spans="1:12" x14ac:dyDescent="0.25">
      <c r="A22" s="66" t="s">
        <v>341</v>
      </c>
      <c r="B22" s="37">
        <v>468</v>
      </c>
      <c r="C22" s="37">
        <v>129785</v>
      </c>
      <c r="D22" s="37">
        <v>447</v>
      </c>
      <c r="E22" s="37">
        <v>123980</v>
      </c>
      <c r="F22" s="37">
        <v>240</v>
      </c>
      <c r="G22" s="37">
        <v>66524</v>
      </c>
      <c r="H22" s="37">
        <v>43</v>
      </c>
      <c r="I22" s="37">
        <v>12042</v>
      </c>
      <c r="J22" s="37">
        <v>1199</v>
      </c>
      <c r="K22" s="37">
        <v>332331</v>
      </c>
      <c r="L22" s="21">
        <v>2.0699999999999998</v>
      </c>
    </row>
    <row r="23" spans="1:12" x14ac:dyDescent="0.25">
      <c r="A23" s="66" t="s">
        <v>342</v>
      </c>
      <c r="B23" s="37">
        <v>430</v>
      </c>
      <c r="C23" s="37">
        <v>745477</v>
      </c>
      <c r="D23" s="37">
        <v>448</v>
      </c>
      <c r="E23" s="37">
        <v>776733</v>
      </c>
      <c r="F23" s="37">
        <v>258</v>
      </c>
      <c r="G23" s="37">
        <v>447211</v>
      </c>
      <c r="H23" s="37">
        <v>17</v>
      </c>
      <c r="I23" s="37">
        <v>30114</v>
      </c>
      <c r="J23" s="37">
        <v>1153</v>
      </c>
      <c r="K23" s="37">
        <v>1999535</v>
      </c>
      <c r="L23" s="21">
        <v>2.0299999999999998</v>
      </c>
    </row>
    <row r="24" spans="1:12" x14ac:dyDescent="0.25">
      <c r="A24" s="66" t="s">
        <v>343</v>
      </c>
      <c r="B24" s="37">
        <v>444</v>
      </c>
      <c r="C24" s="37">
        <v>135714</v>
      </c>
      <c r="D24" s="37">
        <v>418</v>
      </c>
      <c r="E24" s="37">
        <v>127686</v>
      </c>
      <c r="F24" s="37">
        <v>344</v>
      </c>
      <c r="G24" s="37">
        <v>105014</v>
      </c>
      <c r="H24" s="37">
        <v>43</v>
      </c>
      <c r="I24" s="37">
        <v>13158</v>
      </c>
      <c r="J24" s="37">
        <v>1248</v>
      </c>
      <c r="K24" s="37">
        <v>381572</v>
      </c>
      <c r="L24" s="21">
        <v>2.15</v>
      </c>
    </row>
    <row r="25" spans="1:12" x14ac:dyDescent="0.25">
      <c r="A25" s="66" t="s">
        <v>344</v>
      </c>
      <c r="B25" s="37">
        <v>575</v>
      </c>
      <c r="C25" s="37">
        <v>268690</v>
      </c>
      <c r="D25" s="37">
        <v>428</v>
      </c>
      <c r="E25" s="37">
        <v>200145</v>
      </c>
      <c r="F25" s="37">
        <v>222</v>
      </c>
      <c r="G25" s="37">
        <v>103592</v>
      </c>
      <c r="H25" s="37">
        <v>30</v>
      </c>
      <c r="I25" s="37">
        <v>14170</v>
      </c>
      <c r="J25" s="37">
        <v>1256</v>
      </c>
      <c r="K25" s="37">
        <v>586597</v>
      </c>
      <c r="L25" s="21">
        <v>2.19</v>
      </c>
    </row>
    <row r="26" spans="1:12" x14ac:dyDescent="0.25">
      <c r="A26" s="67" t="s">
        <v>32</v>
      </c>
      <c r="B26" s="22">
        <v>426</v>
      </c>
      <c r="C26" s="22">
        <v>4417626</v>
      </c>
      <c r="D26" s="22">
        <v>452</v>
      </c>
      <c r="E26" s="22">
        <v>4690249</v>
      </c>
      <c r="F26" s="22">
        <v>265</v>
      </c>
      <c r="G26" s="22">
        <v>2752510</v>
      </c>
      <c r="H26" s="22">
        <v>53</v>
      </c>
      <c r="I26" s="22">
        <v>550612</v>
      </c>
      <c r="J26" s="22">
        <v>1196</v>
      </c>
      <c r="K26" s="22">
        <v>12410997</v>
      </c>
      <c r="L26" s="68">
        <v>2.11</v>
      </c>
    </row>
    <row r="28" spans="1:12" x14ac:dyDescent="0.25">
      <c r="A28" s="16" t="s">
        <v>428</v>
      </c>
    </row>
  </sheetData>
  <hyperlinks>
    <hyperlink ref="M1" location="Information!A1" display="Tillbaka till information" xr:uid="{2114F60E-35CB-447E-AE7C-8AF050440472}"/>
  </hyperlink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18F2-003C-41F2-BBE3-FBF30E3D4B3F}">
  <dimension ref="A1:Y298"/>
  <sheetViews>
    <sheetView showGridLines="0" zoomScaleNormal="100" workbookViewId="0"/>
  </sheetViews>
  <sheetFormatPr defaultRowHeight="12.5" x14ac:dyDescent="0.25"/>
  <cols>
    <col min="1" max="1" width="14.6328125" customWidth="1"/>
    <col min="2" max="2" width="13" style="1" customWidth="1"/>
    <col min="3" max="25" width="8.6328125" customWidth="1"/>
  </cols>
  <sheetData>
    <row r="1" spans="1:25" x14ac:dyDescent="0.25">
      <c r="A1" s="36" t="s">
        <v>692</v>
      </c>
      <c r="Y1" s="94" t="s">
        <v>659</v>
      </c>
    </row>
    <row r="2" spans="1:25" x14ac:dyDescent="0.25">
      <c r="A2" s="15" t="s">
        <v>704</v>
      </c>
    </row>
    <row r="3" spans="1:25" x14ac:dyDescent="0.25">
      <c r="A3" s="15"/>
    </row>
    <row r="4" spans="1:25" x14ac:dyDescent="0.25">
      <c r="A4" s="73" t="s">
        <v>410</v>
      </c>
      <c r="B4" s="44" t="s">
        <v>39</v>
      </c>
      <c r="C4" s="44" t="s">
        <v>354</v>
      </c>
      <c r="D4" s="44" t="s">
        <v>355</v>
      </c>
      <c r="E4" s="44" t="s">
        <v>356</v>
      </c>
      <c r="F4" s="44" t="s">
        <v>357</v>
      </c>
      <c r="G4" s="44" t="s">
        <v>358</v>
      </c>
      <c r="H4" s="44" t="s">
        <v>359</v>
      </c>
      <c r="I4" s="44" t="s">
        <v>360</v>
      </c>
      <c r="J4" s="44" t="s">
        <v>361</v>
      </c>
      <c r="K4" s="44" t="s">
        <v>362</v>
      </c>
      <c r="L4" s="44" t="s">
        <v>363</v>
      </c>
      <c r="M4" s="44" t="s">
        <v>364</v>
      </c>
      <c r="N4" s="44" t="s">
        <v>365</v>
      </c>
      <c r="O4" s="44" t="s">
        <v>366</v>
      </c>
      <c r="P4" s="44" t="s">
        <v>367</v>
      </c>
      <c r="Q4" s="44" t="s">
        <v>368</v>
      </c>
      <c r="R4" s="44" t="s">
        <v>369</v>
      </c>
      <c r="S4" s="44" t="s">
        <v>370</v>
      </c>
      <c r="T4" s="44" t="s">
        <v>371</v>
      </c>
      <c r="U4" s="44" t="s">
        <v>372</v>
      </c>
      <c r="V4" s="44" t="s">
        <v>373</v>
      </c>
      <c r="W4" s="44" t="s">
        <v>374</v>
      </c>
      <c r="X4" s="44" t="s">
        <v>375</v>
      </c>
      <c r="Y4" s="44" t="s">
        <v>376</v>
      </c>
    </row>
    <row r="5" spans="1:25" x14ac:dyDescent="0.25">
      <c r="A5" s="31" t="s">
        <v>324</v>
      </c>
      <c r="B5" s="81" t="s">
        <v>40</v>
      </c>
      <c r="C5" s="23">
        <v>723</v>
      </c>
      <c r="D5" s="23">
        <v>756</v>
      </c>
      <c r="E5" s="23">
        <v>831</v>
      </c>
      <c r="F5" s="23">
        <v>831</v>
      </c>
      <c r="G5" s="23">
        <v>844</v>
      </c>
      <c r="H5" s="23">
        <v>880</v>
      </c>
      <c r="I5" s="23">
        <v>877</v>
      </c>
      <c r="J5" s="23">
        <v>879</v>
      </c>
      <c r="K5" s="23">
        <v>945</v>
      </c>
      <c r="L5" s="23">
        <v>975</v>
      </c>
      <c r="M5" s="23">
        <v>990</v>
      </c>
      <c r="N5" s="23">
        <v>1065</v>
      </c>
      <c r="O5" s="23">
        <v>1085</v>
      </c>
      <c r="P5" s="23">
        <v>1118</v>
      </c>
      <c r="Q5" s="23">
        <v>1139</v>
      </c>
      <c r="R5" s="23">
        <v>1180</v>
      </c>
      <c r="S5" s="23">
        <v>1219</v>
      </c>
      <c r="T5" s="23">
        <v>1218</v>
      </c>
      <c r="U5" s="23">
        <v>1306</v>
      </c>
      <c r="V5" s="23">
        <v>1305</v>
      </c>
      <c r="W5" s="23">
        <v>1376</v>
      </c>
      <c r="X5" s="23">
        <v>1214</v>
      </c>
      <c r="Y5" s="23">
        <v>1172</v>
      </c>
    </row>
    <row r="6" spans="1:25" x14ac:dyDescent="0.25">
      <c r="A6" s="28"/>
      <c r="B6" s="64" t="s">
        <v>41</v>
      </c>
      <c r="C6" s="19">
        <v>533</v>
      </c>
      <c r="D6" s="19">
        <v>610</v>
      </c>
      <c r="E6" s="19">
        <v>668</v>
      </c>
      <c r="F6" s="19">
        <v>775</v>
      </c>
      <c r="G6" s="19">
        <v>745</v>
      </c>
      <c r="H6" s="19">
        <v>759</v>
      </c>
      <c r="I6" s="19">
        <v>767</v>
      </c>
      <c r="J6" s="19">
        <v>779</v>
      </c>
      <c r="K6" s="19">
        <v>770</v>
      </c>
      <c r="L6" s="19">
        <v>770</v>
      </c>
      <c r="M6" s="19">
        <v>807</v>
      </c>
      <c r="N6" s="19">
        <v>806</v>
      </c>
      <c r="O6" s="19">
        <v>850</v>
      </c>
      <c r="P6" s="19">
        <v>831</v>
      </c>
      <c r="Q6" s="19">
        <v>838</v>
      </c>
      <c r="R6" s="19">
        <v>811</v>
      </c>
      <c r="S6" s="19">
        <v>861</v>
      </c>
      <c r="T6" s="19">
        <v>838</v>
      </c>
      <c r="U6" s="19">
        <v>845</v>
      </c>
      <c r="V6" s="19">
        <v>903</v>
      </c>
      <c r="W6" s="19">
        <v>901</v>
      </c>
      <c r="X6" s="19">
        <v>911</v>
      </c>
      <c r="Y6" s="19">
        <v>1165</v>
      </c>
    </row>
    <row r="7" spans="1:25" x14ac:dyDescent="0.25">
      <c r="A7" s="28"/>
      <c r="B7" s="64" t="s">
        <v>42</v>
      </c>
      <c r="C7" s="19">
        <v>882</v>
      </c>
      <c r="D7" s="19">
        <v>887</v>
      </c>
      <c r="E7" s="19">
        <v>889</v>
      </c>
      <c r="F7" s="19">
        <v>977</v>
      </c>
      <c r="G7" s="19">
        <v>1014</v>
      </c>
      <c r="H7" s="19">
        <v>1068</v>
      </c>
      <c r="I7" s="19">
        <v>1352</v>
      </c>
      <c r="J7" s="19">
        <v>1342</v>
      </c>
      <c r="K7" s="19">
        <v>1341</v>
      </c>
      <c r="L7" s="19">
        <v>1322</v>
      </c>
      <c r="M7" s="19">
        <v>1355</v>
      </c>
      <c r="N7" s="19">
        <v>1331</v>
      </c>
      <c r="O7" s="19">
        <v>1366</v>
      </c>
      <c r="P7" s="19">
        <v>1316</v>
      </c>
      <c r="Q7" s="19">
        <v>1406</v>
      </c>
      <c r="R7" s="19">
        <v>1430</v>
      </c>
      <c r="S7" s="19">
        <v>1443</v>
      </c>
      <c r="T7" s="19">
        <v>1436</v>
      </c>
      <c r="U7" s="19">
        <v>1461</v>
      </c>
      <c r="V7" s="19">
        <v>1498</v>
      </c>
      <c r="W7" s="19">
        <v>1539</v>
      </c>
      <c r="X7" s="19">
        <v>1602</v>
      </c>
      <c r="Y7" s="19">
        <v>1587</v>
      </c>
    </row>
    <row r="8" spans="1:25" x14ac:dyDescent="0.25">
      <c r="A8" s="28"/>
      <c r="B8" s="64" t="s">
        <v>43</v>
      </c>
      <c r="C8" s="19">
        <v>882</v>
      </c>
      <c r="D8" s="19">
        <v>867</v>
      </c>
      <c r="E8" s="19">
        <v>856</v>
      </c>
      <c r="F8" s="19">
        <v>950</v>
      </c>
      <c r="G8" s="19">
        <v>979</v>
      </c>
      <c r="H8" s="19">
        <v>1029</v>
      </c>
      <c r="I8" s="19">
        <v>957</v>
      </c>
      <c r="J8" s="19">
        <v>1014</v>
      </c>
      <c r="K8" s="19">
        <v>1049</v>
      </c>
      <c r="L8" s="19">
        <v>1063</v>
      </c>
      <c r="M8" s="19">
        <v>1073</v>
      </c>
      <c r="N8" s="19">
        <v>1083</v>
      </c>
      <c r="O8" s="19">
        <v>1116</v>
      </c>
      <c r="P8" s="19">
        <v>1158</v>
      </c>
      <c r="Q8" s="19">
        <v>1121</v>
      </c>
      <c r="R8" s="19">
        <v>1103</v>
      </c>
      <c r="S8" s="19">
        <v>1114</v>
      </c>
      <c r="T8" s="19">
        <v>1129</v>
      </c>
      <c r="U8" s="19">
        <v>1200</v>
      </c>
      <c r="V8" s="19">
        <v>1212</v>
      </c>
      <c r="W8" s="19">
        <v>1181</v>
      </c>
      <c r="X8" s="19">
        <v>1304</v>
      </c>
      <c r="Y8" s="19">
        <v>1332</v>
      </c>
    </row>
    <row r="9" spans="1:25" x14ac:dyDescent="0.25">
      <c r="A9" s="28"/>
      <c r="B9" s="64" t="s">
        <v>44</v>
      </c>
      <c r="C9" s="19">
        <v>563</v>
      </c>
      <c r="D9" s="19">
        <v>655</v>
      </c>
      <c r="E9" s="19">
        <v>642</v>
      </c>
      <c r="F9" s="19">
        <v>665</v>
      </c>
      <c r="G9" s="19">
        <v>696</v>
      </c>
      <c r="H9" s="19">
        <v>741</v>
      </c>
      <c r="I9" s="19">
        <v>780</v>
      </c>
      <c r="J9" s="19">
        <v>773</v>
      </c>
      <c r="K9" s="19">
        <v>826</v>
      </c>
      <c r="L9" s="19">
        <v>805</v>
      </c>
      <c r="M9" s="19">
        <v>797</v>
      </c>
      <c r="N9" s="19">
        <v>819</v>
      </c>
      <c r="O9" s="19">
        <v>821</v>
      </c>
      <c r="P9" s="19">
        <v>819</v>
      </c>
      <c r="Q9" s="19">
        <v>831</v>
      </c>
      <c r="R9" s="19">
        <v>839</v>
      </c>
      <c r="S9" s="19">
        <v>840</v>
      </c>
      <c r="T9" s="19">
        <v>886</v>
      </c>
      <c r="U9" s="19">
        <v>894</v>
      </c>
      <c r="V9" s="19">
        <v>915</v>
      </c>
      <c r="W9" s="19">
        <v>951</v>
      </c>
      <c r="X9" s="19">
        <v>996</v>
      </c>
      <c r="Y9" s="19">
        <v>986</v>
      </c>
    </row>
    <row r="10" spans="1:25" x14ac:dyDescent="0.25">
      <c r="A10" s="28" t="s">
        <v>325</v>
      </c>
      <c r="B10" s="64" t="s">
        <v>45</v>
      </c>
      <c r="C10" s="19">
        <v>906</v>
      </c>
      <c r="D10" s="19">
        <v>924</v>
      </c>
      <c r="E10" s="19">
        <v>1000</v>
      </c>
      <c r="F10" s="19">
        <v>979</v>
      </c>
      <c r="G10" s="19">
        <v>1015</v>
      </c>
      <c r="H10" s="19">
        <v>1025</v>
      </c>
      <c r="I10" s="19">
        <v>1074</v>
      </c>
      <c r="J10" s="19">
        <v>1073</v>
      </c>
      <c r="K10" s="19">
        <v>1143</v>
      </c>
      <c r="L10" s="19">
        <v>1245</v>
      </c>
      <c r="M10" s="19">
        <v>1276</v>
      </c>
      <c r="N10" s="19">
        <v>1313</v>
      </c>
      <c r="O10" s="19">
        <v>1284</v>
      </c>
      <c r="P10" s="19">
        <v>1269</v>
      </c>
      <c r="Q10" s="19">
        <v>1239</v>
      </c>
      <c r="R10" s="19">
        <v>1314</v>
      </c>
      <c r="S10" s="19">
        <v>1315</v>
      </c>
      <c r="T10" s="19">
        <v>1300</v>
      </c>
      <c r="U10" s="19">
        <v>1399</v>
      </c>
      <c r="V10" s="19">
        <v>1382</v>
      </c>
      <c r="W10" s="19">
        <v>1330</v>
      </c>
      <c r="X10" s="19">
        <v>1375</v>
      </c>
      <c r="Y10" s="19">
        <v>1442</v>
      </c>
    </row>
    <row r="11" spans="1:25" x14ac:dyDescent="0.25">
      <c r="A11" s="28"/>
      <c r="B11" s="64" t="s">
        <v>46</v>
      </c>
      <c r="C11" s="19">
        <v>940</v>
      </c>
      <c r="D11" s="19">
        <v>924</v>
      </c>
      <c r="E11" s="19">
        <v>970</v>
      </c>
      <c r="F11" s="19">
        <v>1003</v>
      </c>
      <c r="G11" s="19">
        <v>1043</v>
      </c>
      <c r="H11" s="19">
        <v>1051</v>
      </c>
      <c r="I11" s="19">
        <v>1047</v>
      </c>
      <c r="J11" s="19">
        <v>1109</v>
      </c>
      <c r="K11" s="19">
        <v>1141</v>
      </c>
      <c r="L11" s="19">
        <v>1138</v>
      </c>
      <c r="M11" s="19">
        <v>1134</v>
      </c>
      <c r="N11" s="19">
        <v>1108</v>
      </c>
      <c r="O11" s="19">
        <v>1075</v>
      </c>
      <c r="P11" s="19">
        <v>1137</v>
      </c>
      <c r="Q11" s="19">
        <v>1188</v>
      </c>
      <c r="R11" s="19">
        <v>1064</v>
      </c>
      <c r="S11" s="19">
        <v>1050</v>
      </c>
      <c r="T11" s="19">
        <v>1051</v>
      </c>
      <c r="U11" s="19">
        <v>1081</v>
      </c>
      <c r="V11" s="19">
        <v>1024</v>
      </c>
      <c r="W11" s="19">
        <v>975</v>
      </c>
      <c r="X11" s="19">
        <v>1038</v>
      </c>
      <c r="Y11" s="19">
        <v>987</v>
      </c>
    </row>
    <row r="12" spans="1:25" x14ac:dyDescent="0.25">
      <c r="A12" s="28"/>
      <c r="B12" s="64" t="s">
        <v>47</v>
      </c>
      <c r="C12" s="19">
        <v>786</v>
      </c>
      <c r="D12" s="19">
        <v>815</v>
      </c>
      <c r="E12" s="19">
        <v>838</v>
      </c>
      <c r="F12" s="19">
        <v>857</v>
      </c>
      <c r="G12" s="19">
        <v>858</v>
      </c>
      <c r="H12" s="19">
        <v>902</v>
      </c>
      <c r="I12" s="19">
        <v>899</v>
      </c>
      <c r="J12" s="19">
        <v>919</v>
      </c>
      <c r="K12" s="19">
        <v>910</v>
      </c>
      <c r="L12" s="19">
        <v>906</v>
      </c>
      <c r="M12" s="19">
        <v>960</v>
      </c>
      <c r="N12" s="19">
        <v>981</v>
      </c>
      <c r="O12" s="19">
        <v>1000</v>
      </c>
      <c r="P12" s="19">
        <v>1010</v>
      </c>
      <c r="Q12" s="19">
        <v>1030</v>
      </c>
      <c r="R12" s="19">
        <v>1081</v>
      </c>
      <c r="S12" s="19">
        <v>1172</v>
      </c>
      <c r="T12" s="19">
        <v>1193</v>
      </c>
      <c r="U12" s="19">
        <v>1153</v>
      </c>
      <c r="V12" s="19">
        <v>1204</v>
      </c>
      <c r="W12" s="19">
        <v>1229</v>
      </c>
      <c r="X12" s="19">
        <v>1223</v>
      </c>
      <c r="Y12" s="19">
        <v>1218</v>
      </c>
    </row>
    <row r="13" spans="1:25" x14ac:dyDescent="0.25">
      <c r="A13" s="28"/>
      <c r="B13" s="64" t="s">
        <v>48</v>
      </c>
      <c r="C13" s="19">
        <v>610</v>
      </c>
      <c r="D13" s="19">
        <v>690</v>
      </c>
      <c r="E13" s="19">
        <v>730</v>
      </c>
      <c r="F13" s="19">
        <v>763</v>
      </c>
      <c r="G13" s="19">
        <v>836</v>
      </c>
      <c r="H13" s="19">
        <v>881</v>
      </c>
      <c r="I13" s="19">
        <v>925</v>
      </c>
      <c r="J13" s="19">
        <v>909</v>
      </c>
      <c r="K13" s="19">
        <v>938</v>
      </c>
      <c r="L13" s="19">
        <v>1016</v>
      </c>
      <c r="M13" s="19">
        <v>1006</v>
      </c>
      <c r="N13" s="19">
        <v>1060</v>
      </c>
      <c r="O13" s="19">
        <v>1035</v>
      </c>
      <c r="P13" s="19">
        <v>1074</v>
      </c>
      <c r="Q13" s="19">
        <v>1061</v>
      </c>
      <c r="R13" s="19">
        <v>1122</v>
      </c>
      <c r="S13" s="19">
        <v>1222</v>
      </c>
      <c r="T13" s="19">
        <v>1206</v>
      </c>
      <c r="U13" s="19">
        <v>1206</v>
      </c>
      <c r="V13" s="19">
        <v>1188</v>
      </c>
      <c r="W13" s="19">
        <v>1244</v>
      </c>
      <c r="X13" s="19">
        <v>1282</v>
      </c>
      <c r="Y13" s="19">
        <v>1294</v>
      </c>
    </row>
    <row r="14" spans="1:25" x14ac:dyDescent="0.25">
      <c r="A14" s="28"/>
      <c r="B14" s="64" t="s">
        <v>49</v>
      </c>
      <c r="C14" s="19">
        <v>803</v>
      </c>
      <c r="D14" s="19">
        <v>751</v>
      </c>
      <c r="E14" s="19">
        <v>806</v>
      </c>
      <c r="F14" s="19">
        <v>757</v>
      </c>
      <c r="G14" s="19">
        <v>766</v>
      </c>
      <c r="H14" s="19">
        <v>874</v>
      </c>
      <c r="I14" s="19">
        <v>943</v>
      </c>
      <c r="J14" s="19">
        <v>936</v>
      </c>
      <c r="K14" s="19">
        <v>963</v>
      </c>
      <c r="L14" s="19">
        <v>1016</v>
      </c>
      <c r="M14" s="19">
        <v>981</v>
      </c>
      <c r="N14" s="19">
        <v>1013</v>
      </c>
      <c r="O14" s="19">
        <v>930</v>
      </c>
      <c r="P14" s="19">
        <v>936</v>
      </c>
      <c r="Q14" s="19">
        <v>959</v>
      </c>
      <c r="R14" s="19">
        <v>1216</v>
      </c>
      <c r="S14" s="19">
        <v>950</v>
      </c>
      <c r="T14" s="19">
        <v>953</v>
      </c>
      <c r="U14" s="19">
        <v>966</v>
      </c>
      <c r="V14" s="19">
        <v>996</v>
      </c>
      <c r="W14" s="19">
        <v>1031</v>
      </c>
      <c r="X14" s="19">
        <v>968</v>
      </c>
      <c r="Y14" s="19">
        <v>962</v>
      </c>
    </row>
    <row r="15" spans="1:25" x14ac:dyDescent="0.25">
      <c r="A15" s="28"/>
      <c r="B15" s="64" t="s">
        <v>50</v>
      </c>
      <c r="C15" s="19">
        <v>749</v>
      </c>
      <c r="D15" s="19">
        <v>781</v>
      </c>
      <c r="E15" s="19">
        <v>839</v>
      </c>
      <c r="F15" s="19">
        <v>859</v>
      </c>
      <c r="G15" s="19">
        <v>1071</v>
      </c>
      <c r="H15" s="19">
        <v>1057</v>
      </c>
      <c r="I15" s="19">
        <v>1075</v>
      </c>
      <c r="J15" s="19">
        <v>1110</v>
      </c>
      <c r="K15" s="19">
        <v>1163</v>
      </c>
      <c r="L15" s="19">
        <v>1090</v>
      </c>
      <c r="M15" s="19">
        <v>1107</v>
      </c>
      <c r="N15" s="19">
        <v>1096</v>
      </c>
      <c r="O15" s="19">
        <v>1021</v>
      </c>
      <c r="P15" s="19">
        <v>1105</v>
      </c>
      <c r="Q15" s="19">
        <v>1202</v>
      </c>
      <c r="R15" s="19">
        <v>1207</v>
      </c>
      <c r="S15" s="19">
        <v>1241</v>
      </c>
      <c r="T15" s="19">
        <v>1253</v>
      </c>
      <c r="U15" s="19">
        <v>1354</v>
      </c>
      <c r="V15" s="19">
        <v>1378</v>
      </c>
      <c r="W15" s="19">
        <v>1512</v>
      </c>
      <c r="X15" s="19">
        <v>1493</v>
      </c>
      <c r="Y15" s="19">
        <v>1385</v>
      </c>
    </row>
    <row r="16" spans="1:25" x14ac:dyDescent="0.25">
      <c r="A16" s="28"/>
      <c r="B16" s="64" t="s">
        <v>51</v>
      </c>
      <c r="C16" s="19">
        <v>923</v>
      </c>
      <c r="D16" s="19">
        <v>1016</v>
      </c>
      <c r="E16" s="19">
        <v>1084</v>
      </c>
      <c r="F16" s="19">
        <v>1186</v>
      </c>
      <c r="G16" s="19">
        <v>1058</v>
      </c>
      <c r="H16" s="19">
        <v>1126</v>
      </c>
      <c r="I16" s="19">
        <v>1083</v>
      </c>
      <c r="J16" s="19">
        <v>937</v>
      </c>
      <c r="K16" s="19">
        <v>1039</v>
      </c>
      <c r="L16" s="19">
        <v>1096</v>
      </c>
      <c r="M16" s="19">
        <v>1170</v>
      </c>
      <c r="N16" s="19">
        <v>1280</v>
      </c>
      <c r="O16" s="19">
        <v>1303</v>
      </c>
      <c r="P16" s="19">
        <v>1100</v>
      </c>
      <c r="Q16" s="19">
        <v>1347</v>
      </c>
      <c r="R16" s="19">
        <v>1414</v>
      </c>
      <c r="S16" s="19">
        <v>1383</v>
      </c>
      <c r="T16" s="19">
        <v>1276</v>
      </c>
      <c r="U16" s="19">
        <v>1228</v>
      </c>
      <c r="V16" s="19">
        <v>1219</v>
      </c>
      <c r="W16" s="19">
        <v>1134</v>
      </c>
      <c r="X16" s="19">
        <v>1095</v>
      </c>
      <c r="Y16" s="19">
        <v>1148</v>
      </c>
    </row>
    <row r="17" spans="1:25" x14ac:dyDescent="0.25">
      <c r="A17" s="28"/>
      <c r="B17" s="64" t="s">
        <v>52</v>
      </c>
      <c r="C17" s="19">
        <v>761</v>
      </c>
      <c r="D17" s="19">
        <v>782</v>
      </c>
      <c r="E17" s="19">
        <v>750</v>
      </c>
      <c r="F17" s="19">
        <v>799</v>
      </c>
      <c r="G17" s="19">
        <v>916</v>
      </c>
      <c r="H17" s="19">
        <v>876</v>
      </c>
      <c r="I17" s="19">
        <v>950</v>
      </c>
      <c r="J17" s="19">
        <v>896</v>
      </c>
      <c r="K17" s="19">
        <v>947</v>
      </c>
      <c r="L17" s="19">
        <v>958</v>
      </c>
      <c r="M17" s="19">
        <v>1030</v>
      </c>
      <c r="N17" s="19">
        <v>1175</v>
      </c>
      <c r="O17" s="19">
        <v>1016</v>
      </c>
      <c r="P17" s="19">
        <v>1128</v>
      </c>
      <c r="Q17" s="19">
        <v>1259</v>
      </c>
      <c r="R17" s="19">
        <v>1221</v>
      </c>
      <c r="S17" s="19">
        <v>1213</v>
      </c>
      <c r="T17" s="19">
        <v>1258</v>
      </c>
      <c r="U17" s="19">
        <v>1250</v>
      </c>
      <c r="V17" s="19">
        <v>1395</v>
      </c>
      <c r="W17" s="19">
        <v>1054</v>
      </c>
      <c r="X17" s="19">
        <v>1049</v>
      </c>
      <c r="Y17" s="19">
        <v>1121</v>
      </c>
    </row>
    <row r="18" spans="1:25" x14ac:dyDescent="0.25">
      <c r="A18" s="28"/>
      <c r="B18" s="64" t="s">
        <v>53</v>
      </c>
      <c r="C18" s="19">
        <v>946</v>
      </c>
      <c r="D18" s="19">
        <v>1039</v>
      </c>
      <c r="E18" s="19">
        <v>1033</v>
      </c>
      <c r="F18" s="19">
        <v>1041</v>
      </c>
      <c r="G18" s="19">
        <v>1156</v>
      </c>
      <c r="H18" s="19">
        <v>1147</v>
      </c>
      <c r="I18" s="19">
        <v>1217</v>
      </c>
      <c r="J18" s="19">
        <v>1039</v>
      </c>
      <c r="K18" s="19">
        <v>1069</v>
      </c>
      <c r="L18" s="19">
        <v>1120</v>
      </c>
      <c r="M18" s="19">
        <v>1077</v>
      </c>
      <c r="N18" s="19">
        <v>1060</v>
      </c>
      <c r="O18" s="19">
        <v>1093</v>
      </c>
      <c r="P18" s="19">
        <v>1030</v>
      </c>
      <c r="Q18" s="19">
        <v>1049</v>
      </c>
      <c r="R18" s="19">
        <v>1125</v>
      </c>
      <c r="S18" s="19">
        <v>1111</v>
      </c>
      <c r="T18" s="19">
        <v>1150</v>
      </c>
      <c r="U18" s="19">
        <v>1144</v>
      </c>
      <c r="V18" s="19">
        <v>1130</v>
      </c>
      <c r="W18" s="19">
        <v>1165</v>
      </c>
      <c r="X18" s="19">
        <v>1221</v>
      </c>
      <c r="Y18" s="19">
        <v>1262</v>
      </c>
    </row>
    <row r="19" spans="1:25" x14ac:dyDescent="0.25">
      <c r="A19" s="28"/>
      <c r="B19" s="64" t="s">
        <v>54</v>
      </c>
      <c r="C19" s="19">
        <v>788</v>
      </c>
      <c r="D19" s="19">
        <v>830</v>
      </c>
      <c r="E19" s="19">
        <v>934</v>
      </c>
      <c r="F19" s="19">
        <v>977</v>
      </c>
      <c r="G19" s="19">
        <v>1093</v>
      </c>
      <c r="H19" s="19">
        <v>1155</v>
      </c>
      <c r="I19" s="19">
        <v>1156</v>
      </c>
      <c r="J19" s="19">
        <v>1138</v>
      </c>
      <c r="K19" s="19">
        <v>1186</v>
      </c>
      <c r="L19" s="19">
        <v>1227</v>
      </c>
      <c r="M19" s="19">
        <v>1308</v>
      </c>
      <c r="N19" s="19">
        <v>1300</v>
      </c>
      <c r="O19" s="19">
        <v>1505</v>
      </c>
      <c r="P19" s="19">
        <v>1490</v>
      </c>
      <c r="Q19" s="19">
        <v>1512</v>
      </c>
      <c r="R19" s="19">
        <v>1568</v>
      </c>
      <c r="S19" s="19">
        <v>1680</v>
      </c>
      <c r="T19" s="19">
        <v>1711</v>
      </c>
      <c r="U19" s="19">
        <v>1719</v>
      </c>
      <c r="V19" s="19">
        <v>1741</v>
      </c>
      <c r="W19" s="19">
        <v>1791</v>
      </c>
      <c r="X19" s="19">
        <v>1758</v>
      </c>
      <c r="Y19" s="19">
        <v>1661</v>
      </c>
    </row>
    <row r="20" spans="1:25" x14ac:dyDescent="0.25">
      <c r="A20" s="28"/>
      <c r="B20" s="64" t="s">
        <v>55</v>
      </c>
      <c r="C20" s="19">
        <v>795</v>
      </c>
      <c r="D20" s="19">
        <v>1019</v>
      </c>
      <c r="E20" s="19">
        <v>906</v>
      </c>
      <c r="F20" s="19">
        <v>892</v>
      </c>
      <c r="G20" s="19">
        <v>880</v>
      </c>
      <c r="H20" s="19">
        <v>928</v>
      </c>
      <c r="I20" s="19">
        <v>904</v>
      </c>
      <c r="J20" s="19">
        <v>1047</v>
      </c>
      <c r="K20" s="19">
        <v>1075</v>
      </c>
      <c r="L20" s="19">
        <v>1181</v>
      </c>
      <c r="M20" s="19">
        <v>1126</v>
      </c>
      <c r="N20" s="19">
        <v>1222</v>
      </c>
      <c r="O20" s="19">
        <v>1237</v>
      </c>
      <c r="P20" s="19">
        <v>1212</v>
      </c>
      <c r="Q20" s="19">
        <v>1179</v>
      </c>
      <c r="R20" s="19">
        <v>1250</v>
      </c>
      <c r="S20" s="19">
        <v>1263</v>
      </c>
      <c r="T20" s="19">
        <v>1236</v>
      </c>
      <c r="U20" s="19">
        <v>1227</v>
      </c>
      <c r="V20" s="19">
        <v>1279</v>
      </c>
      <c r="W20" s="19">
        <v>1407</v>
      </c>
      <c r="X20" s="19">
        <v>1320</v>
      </c>
      <c r="Y20" s="19">
        <v>1300</v>
      </c>
    </row>
    <row r="21" spans="1:25" x14ac:dyDescent="0.25">
      <c r="A21" s="28"/>
      <c r="B21" s="64" t="s">
        <v>56</v>
      </c>
      <c r="C21" s="19">
        <v>591</v>
      </c>
      <c r="D21" s="19">
        <v>597</v>
      </c>
      <c r="E21" s="19">
        <v>600</v>
      </c>
      <c r="F21" s="19">
        <v>657</v>
      </c>
      <c r="G21" s="19">
        <v>646</v>
      </c>
      <c r="H21" s="19">
        <v>644</v>
      </c>
      <c r="I21" s="19">
        <v>747</v>
      </c>
      <c r="J21" s="19">
        <v>786</v>
      </c>
      <c r="K21" s="19">
        <v>735</v>
      </c>
      <c r="L21" s="19">
        <v>840</v>
      </c>
      <c r="M21" s="19">
        <v>878</v>
      </c>
      <c r="N21" s="19">
        <v>925</v>
      </c>
      <c r="O21" s="19">
        <v>1005</v>
      </c>
      <c r="P21" s="19">
        <v>959</v>
      </c>
      <c r="Q21" s="19">
        <v>1007</v>
      </c>
      <c r="R21" s="19">
        <v>969</v>
      </c>
      <c r="S21" s="19">
        <v>1063</v>
      </c>
      <c r="T21" s="19">
        <v>1084</v>
      </c>
      <c r="U21" s="19">
        <v>1108</v>
      </c>
      <c r="V21" s="19">
        <v>1191</v>
      </c>
      <c r="W21" s="19">
        <v>1203</v>
      </c>
      <c r="X21" s="19">
        <v>1303</v>
      </c>
      <c r="Y21" s="19">
        <v>1302</v>
      </c>
    </row>
    <row r="22" spans="1:25" x14ac:dyDescent="0.25">
      <c r="A22" s="28"/>
      <c r="B22" s="64" t="s">
        <v>57</v>
      </c>
      <c r="C22" s="19">
        <v>760</v>
      </c>
      <c r="D22" s="19">
        <v>814</v>
      </c>
      <c r="E22" s="19">
        <v>850</v>
      </c>
      <c r="F22" s="19">
        <v>889</v>
      </c>
      <c r="G22" s="19">
        <v>896</v>
      </c>
      <c r="H22" s="19">
        <v>808</v>
      </c>
      <c r="I22" s="19">
        <v>875</v>
      </c>
      <c r="J22" s="19">
        <v>938</v>
      </c>
      <c r="K22" s="19">
        <v>939</v>
      </c>
      <c r="L22" s="19">
        <v>1029</v>
      </c>
      <c r="M22" s="19">
        <v>1018</v>
      </c>
      <c r="N22" s="19">
        <v>1052</v>
      </c>
      <c r="O22" s="19">
        <v>1098</v>
      </c>
      <c r="P22" s="19">
        <v>1115</v>
      </c>
      <c r="Q22" s="19">
        <v>1244</v>
      </c>
      <c r="R22" s="19">
        <v>1359</v>
      </c>
      <c r="S22" s="19">
        <v>1293</v>
      </c>
      <c r="T22" s="19">
        <v>1297</v>
      </c>
      <c r="U22" s="19">
        <v>1346</v>
      </c>
      <c r="V22" s="19">
        <v>1546</v>
      </c>
      <c r="W22" s="19">
        <v>1675</v>
      </c>
      <c r="X22" s="19">
        <v>1803</v>
      </c>
      <c r="Y22" s="19">
        <v>1664</v>
      </c>
    </row>
    <row r="23" spans="1:25" x14ac:dyDescent="0.25">
      <c r="A23" s="28"/>
      <c r="B23" s="64" t="s">
        <v>58</v>
      </c>
      <c r="C23" s="19">
        <v>837</v>
      </c>
      <c r="D23" s="19">
        <v>879</v>
      </c>
      <c r="E23" s="19">
        <v>950</v>
      </c>
      <c r="F23" s="19">
        <v>974</v>
      </c>
      <c r="G23" s="19">
        <v>1051</v>
      </c>
      <c r="H23" s="19">
        <v>1107</v>
      </c>
      <c r="I23" s="19">
        <v>1082</v>
      </c>
      <c r="J23" s="19">
        <v>953</v>
      </c>
      <c r="K23" s="19">
        <v>1007</v>
      </c>
      <c r="L23" s="19">
        <v>1019</v>
      </c>
      <c r="M23" s="19">
        <v>1031</v>
      </c>
      <c r="N23" s="19">
        <v>1053</v>
      </c>
      <c r="O23" s="19">
        <v>1067</v>
      </c>
      <c r="P23" s="19">
        <v>1016</v>
      </c>
      <c r="Q23" s="19">
        <v>1046</v>
      </c>
      <c r="R23" s="19">
        <v>1047</v>
      </c>
      <c r="S23" s="19">
        <v>989</v>
      </c>
      <c r="T23" s="19">
        <v>1087</v>
      </c>
      <c r="U23" s="19">
        <v>1141</v>
      </c>
      <c r="V23" s="19">
        <v>1178</v>
      </c>
      <c r="W23" s="19">
        <v>1172</v>
      </c>
      <c r="X23" s="19">
        <v>1091</v>
      </c>
      <c r="Y23" s="19">
        <v>1087</v>
      </c>
    </row>
    <row r="24" spans="1:25" x14ac:dyDescent="0.25">
      <c r="A24" s="28"/>
      <c r="B24" s="64" t="s">
        <v>59</v>
      </c>
      <c r="C24" s="19">
        <v>650</v>
      </c>
      <c r="D24" s="19">
        <v>637</v>
      </c>
      <c r="E24" s="19">
        <v>698</v>
      </c>
      <c r="F24" s="19">
        <v>982</v>
      </c>
      <c r="G24" s="19">
        <v>878</v>
      </c>
      <c r="H24" s="19">
        <v>953</v>
      </c>
      <c r="I24" s="19">
        <v>837</v>
      </c>
      <c r="J24" s="19">
        <v>881</v>
      </c>
      <c r="K24" s="19">
        <v>829</v>
      </c>
      <c r="L24" s="19">
        <v>838</v>
      </c>
      <c r="M24" s="19">
        <v>979</v>
      </c>
      <c r="N24" s="19">
        <v>885</v>
      </c>
      <c r="O24" s="19">
        <v>1093</v>
      </c>
      <c r="P24" s="19">
        <v>1119</v>
      </c>
      <c r="Q24" s="19">
        <v>1197</v>
      </c>
      <c r="R24" s="19">
        <v>1202</v>
      </c>
      <c r="S24" s="19">
        <v>1298</v>
      </c>
      <c r="T24" s="19">
        <v>1319</v>
      </c>
      <c r="U24" s="19">
        <v>1343</v>
      </c>
      <c r="V24" s="19">
        <v>1492</v>
      </c>
      <c r="W24" s="19">
        <v>1812</v>
      </c>
      <c r="X24" s="19">
        <v>1819</v>
      </c>
      <c r="Y24" s="19">
        <v>1898</v>
      </c>
    </row>
    <row r="25" spans="1:25" x14ac:dyDescent="0.25">
      <c r="A25" s="28" t="s">
        <v>326</v>
      </c>
      <c r="B25" s="64" t="s">
        <v>13</v>
      </c>
      <c r="C25" s="19">
        <v>1030</v>
      </c>
      <c r="D25" s="19">
        <v>989</v>
      </c>
      <c r="E25" s="19">
        <v>1018</v>
      </c>
      <c r="F25" s="19">
        <v>1069</v>
      </c>
      <c r="G25" s="19">
        <v>1120</v>
      </c>
      <c r="H25" s="19">
        <v>1136</v>
      </c>
      <c r="I25" s="19">
        <v>1115</v>
      </c>
      <c r="J25" s="19">
        <v>1134</v>
      </c>
      <c r="K25" s="19">
        <v>1184</v>
      </c>
      <c r="L25" s="19">
        <v>1190</v>
      </c>
      <c r="M25" s="19">
        <v>1248</v>
      </c>
      <c r="N25" s="19">
        <v>1248</v>
      </c>
      <c r="O25" s="19">
        <v>1249</v>
      </c>
      <c r="P25" s="19">
        <v>1228</v>
      </c>
      <c r="Q25" s="19">
        <v>1224</v>
      </c>
      <c r="R25" s="19">
        <v>1328</v>
      </c>
      <c r="S25" s="19">
        <v>1336</v>
      </c>
      <c r="T25" s="19">
        <v>1384</v>
      </c>
      <c r="U25" s="19">
        <v>1363</v>
      </c>
      <c r="V25" s="19">
        <v>1448</v>
      </c>
      <c r="W25" s="19">
        <v>1411</v>
      </c>
      <c r="X25" s="19">
        <v>1374</v>
      </c>
      <c r="Y25" s="19">
        <v>1487</v>
      </c>
    </row>
    <row r="26" spans="1:25" x14ac:dyDescent="0.25">
      <c r="A26" s="28" t="s">
        <v>327</v>
      </c>
      <c r="B26" s="64" t="s">
        <v>60</v>
      </c>
      <c r="C26" s="19">
        <v>655</v>
      </c>
      <c r="D26" s="19">
        <v>678</v>
      </c>
      <c r="E26" s="19">
        <v>717</v>
      </c>
      <c r="F26" s="19">
        <v>693</v>
      </c>
      <c r="G26" s="19">
        <v>734</v>
      </c>
      <c r="H26" s="19">
        <v>766</v>
      </c>
      <c r="I26" s="19">
        <v>738</v>
      </c>
      <c r="J26" s="19">
        <v>814</v>
      </c>
      <c r="K26" s="19">
        <v>852</v>
      </c>
      <c r="L26" s="19">
        <v>892</v>
      </c>
      <c r="M26" s="19">
        <v>940</v>
      </c>
      <c r="N26" s="19">
        <v>891</v>
      </c>
      <c r="O26" s="19">
        <v>1236</v>
      </c>
      <c r="P26" s="19">
        <v>1035</v>
      </c>
      <c r="Q26" s="19">
        <v>1082</v>
      </c>
      <c r="R26" s="19">
        <v>1051</v>
      </c>
      <c r="S26" s="19">
        <v>1078</v>
      </c>
      <c r="T26" s="19">
        <v>1101</v>
      </c>
      <c r="U26" s="19">
        <v>1116</v>
      </c>
      <c r="V26" s="19">
        <v>1079</v>
      </c>
      <c r="W26" s="19">
        <v>1089</v>
      </c>
      <c r="X26" s="19">
        <v>1112</v>
      </c>
      <c r="Y26" s="19">
        <v>1183</v>
      </c>
    </row>
    <row r="27" spans="1:25" x14ac:dyDescent="0.25">
      <c r="A27" s="28"/>
      <c r="B27" s="64" t="s">
        <v>61</v>
      </c>
      <c r="C27" s="19">
        <v>1025</v>
      </c>
      <c r="D27" s="19">
        <v>1034</v>
      </c>
      <c r="E27" s="19">
        <v>1079</v>
      </c>
      <c r="F27" s="19">
        <v>1066</v>
      </c>
      <c r="G27" s="19">
        <v>1100</v>
      </c>
      <c r="H27" s="19">
        <v>1154</v>
      </c>
      <c r="I27" s="19">
        <v>1208</v>
      </c>
      <c r="J27" s="19">
        <v>1225</v>
      </c>
      <c r="K27" s="19">
        <v>1255</v>
      </c>
      <c r="L27" s="19">
        <v>1283</v>
      </c>
      <c r="M27" s="19">
        <v>1360</v>
      </c>
      <c r="N27" s="19">
        <v>1364</v>
      </c>
      <c r="O27" s="19">
        <v>1360</v>
      </c>
      <c r="P27" s="19">
        <v>1410</v>
      </c>
      <c r="Q27" s="19">
        <v>1473</v>
      </c>
      <c r="R27" s="19">
        <v>1479</v>
      </c>
      <c r="S27" s="19">
        <v>1501</v>
      </c>
      <c r="T27" s="19">
        <v>1594</v>
      </c>
      <c r="U27" s="19">
        <v>1569</v>
      </c>
      <c r="V27" s="19">
        <v>1487</v>
      </c>
      <c r="W27" s="19">
        <v>1525</v>
      </c>
      <c r="X27" s="19">
        <v>1556</v>
      </c>
      <c r="Y27" s="19">
        <v>1703</v>
      </c>
    </row>
    <row r="28" spans="1:25" x14ac:dyDescent="0.25">
      <c r="A28" s="28"/>
      <c r="B28" s="64" t="s">
        <v>62</v>
      </c>
      <c r="C28" s="19">
        <v>968</v>
      </c>
      <c r="D28" s="19">
        <v>937</v>
      </c>
      <c r="E28" s="19">
        <v>900</v>
      </c>
      <c r="F28" s="19">
        <v>894</v>
      </c>
      <c r="G28" s="19">
        <v>871</v>
      </c>
      <c r="H28" s="19">
        <v>898</v>
      </c>
      <c r="I28" s="19">
        <v>934</v>
      </c>
      <c r="J28" s="19">
        <v>881</v>
      </c>
      <c r="K28" s="19">
        <v>933</v>
      </c>
      <c r="L28" s="19">
        <v>976</v>
      </c>
      <c r="M28" s="19">
        <v>982</v>
      </c>
      <c r="N28" s="19">
        <v>1003</v>
      </c>
      <c r="O28" s="19">
        <v>896</v>
      </c>
      <c r="P28" s="19">
        <v>1305</v>
      </c>
      <c r="Q28" s="19">
        <v>1260</v>
      </c>
      <c r="R28" s="19">
        <v>1133</v>
      </c>
      <c r="S28" s="19">
        <v>1210</v>
      </c>
      <c r="T28" s="19">
        <v>1238</v>
      </c>
      <c r="U28" s="19">
        <v>1173</v>
      </c>
      <c r="V28" s="19">
        <v>1296</v>
      </c>
      <c r="W28" s="19">
        <v>1296</v>
      </c>
      <c r="X28" s="19">
        <v>1291</v>
      </c>
      <c r="Y28" s="19">
        <v>1098</v>
      </c>
    </row>
    <row r="29" spans="1:25" x14ac:dyDescent="0.25">
      <c r="A29" s="28"/>
      <c r="B29" s="64" t="s">
        <v>63</v>
      </c>
      <c r="C29" s="19">
        <v>892</v>
      </c>
      <c r="D29" s="19">
        <v>892</v>
      </c>
      <c r="E29" s="19">
        <v>916</v>
      </c>
      <c r="F29" s="19">
        <v>914</v>
      </c>
      <c r="G29" s="19">
        <v>925</v>
      </c>
      <c r="H29" s="19">
        <v>923</v>
      </c>
      <c r="I29" s="19">
        <v>949</v>
      </c>
      <c r="J29" s="19">
        <v>1015</v>
      </c>
      <c r="K29" s="19">
        <v>1042</v>
      </c>
      <c r="L29" s="19">
        <v>989</v>
      </c>
      <c r="M29" s="19">
        <v>1101</v>
      </c>
      <c r="N29" s="19">
        <v>1165</v>
      </c>
      <c r="O29" s="19">
        <v>1020</v>
      </c>
      <c r="P29" s="19">
        <v>1021</v>
      </c>
      <c r="Q29" s="19">
        <v>1047</v>
      </c>
      <c r="R29" s="19">
        <v>1074</v>
      </c>
      <c r="S29" s="19">
        <v>1047</v>
      </c>
      <c r="T29" s="19">
        <v>1077</v>
      </c>
      <c r="U29" s="19">
        <v>1103</v>
      </c>
      <c r="V29" s="19">
        <v>1057</v>
      </c>
      <c r="W29" s="19">
        <v>1123</v>
      </c>
      <c r="X29" s="19">
        <v>1154</v>
      </c>
      <c r="Y29" s="19">
        <v>1202</v>
      </c>
    </row>
    <row r="30" spans="1:25" x14ac:dyDescent="0.25">
      <c r="A30" s="28"/>
      <c r="B30" s="64" t="s">
        <v>64</v>
      </c>
      <c r="C30" s="19">
        <v>936</v>
      </c>
      <c r="D30" s="19">
        <v>928</v>
      </c>
      <c r="E30" s="19">
        <v>996</v>
      </c>
      <c r="F30" s="19">
        <v>986</v>
      </c>
      <c r="G30" s="19">
        <v>971</v>
      </c>
      <c r="H30" s="19">
        <v>1046</v>
      </c>
      <c r="I30" s="19">
        <v>1075</v>
      </c>
      <c r="J30" s="19">
        <v>1082</v>
      </c>
      <c r="K30" s="19">
        <v>1057</v>
      </c>
      <c r="L30" s="19">
        <v>1108</v>
      </c>
      <c r="M30" s="19">
        <v>1177</v>
      </c>
      <c r="N30" s="19">
        <v>1243</v>
      </c>
      <c r="O30" s="19">
        <v>1261</v>
      </c>
      <c r="P30" s="19">
        <v>1223</v>
      </c>
      <c r="Q30" s="19">
        <v>1328</v>
      </c>
      <c r="R30" s="19">
        <v>1197</v>
      </c>
      <c r="S30" s="19">
        <v>1124</v>
      </c>
      <c r="T30" s="19">
        <v>1133</v>
      </c>
      <c r="U30" s="19">
        <v>1229</v>
      </c>
      <c r="V30" s="19">
        <v>1360</v>
      </c>
      <c r="W30" s="19">
        <v>1464</v>
      </c>
      <c r="X30" s="19">
        <v>1422</v>
      </c>
      <c r="Y30" s="19">
        <v>1405</v>
      </c>
    </row>
    <row r="31" spans="1:25" x14ac:dyDescent="0.25">
      <c r="A31" s="28"/>
      <c r="B31" s="64" t="s">
        <v>65</v>
      </c>
      <c r="C31" s="19">
        <v>472</v>
      </c>
      <c r="D31" s="19">
        <v>434</v>
      </c>
      <c r="E31" s="19">
        <v>512</v>
      </c>
      <c r="F31" s="19">
        <v>491</v>
      </c>
      <c r="G31" s="19">
        <v>420</v>
      </c>
      <c r="H31" s="19">
        <v>396</v>
      </c>
      <c r="I31" s="19">
        <v>304</v>
      </c>
      <c r="J31" s="19">
        <v>335</v>
      </c>
      <c r="K31" s="19">
        <v>400</v>
      </c>
      <c r="L31" s="19">
        <v>363</v>
      </c>
      <c r="M31" s="19">
        <v>414</v>
      </c>
      <c r="N31" s="19">
        <v>412</v>
      </c>
      <c r="O31" s="19">
        <v>498</v>
      </c>
      <c r="P31" s="19">
        <v>453</v>
      </c>
      <c r="Q31" s="19">
        <v>460</v>
      </c>
      <c r="R31" s="19">
        <v>501</v>
      </c>
      <c r="S31" s="19">
        <v>434</v>
      </c>
      <c r="T31" s="19">
        <v>494</v>
      </c>
      <c r="U31" s="19">
        <v>700</v>
      </c>
      <c r="V31" s="19">
        <v>572</v>
      </c>
      <c r="W31" s="19">
        <v>645</v>
      </c>
      <c r="X31" s="19">
        <v>596</v>
      </c>
      <c r="Y31" s="19">
        <v>817</v>
      </c>
    </row>
    <row r="32" spans="1:25" x14ac:dyDescent="0.25">
      <c r="A32" s="28"/>
      <c r="B32" s="64" t="s">
        <v>66</v>
      </c>
      <c r="C32" s="19">
        <v>774</v>
      </c>
      <c r="D32" s="19">
        <v>787</v>
      </c>
      <c r="E32" s="19">
        <v>855</v>
      </c>
      <c r="F32" s="19">
        <v>930</v>
      </c>
      <c r="G32" s="19">
        <v>947</v>
      </c>
      <c r="H32" s="19">
        <v>901</v>
      </c>
      <c r="I32" s="19">
        <v>749</v>
      </c>
      <c r="J32" s="19">
        <v>795</v>
      </c>
      <c r="K32" s="19">
        <v>779</v>
      </c>
      <c r="L32" s="19">
        <v>786</v>
      </c>
      <c r="M32" s="19">
        <v>776</v>
      </c>
      <c r="N32" s="19">
        <v>783</v>
      </c>
      <c r="O32" s="19">
        <v>846</v>
      </c>
      <c r="P32" s="19">
        <v>876</v>
      </c>
      <c r="Q32" s="19">
        <v>903</v>
      </c>
      <c r="R32" s="19">
        <v>940</v>
      </c>
      <c r="S32" s="19">
        <v>999</v>
      </c>
      <c r="T32" s="19">
        <v>998</v>
      </c>
      <c r="U32" s="19">
        <v>1102</v>
      </c>
      <c r="V32" s="19">
        <v>1120</v>
      </c>
      <c r="W32" s="19">
        <v>1129</v>
      </c>
      <c r="X32" s="19">
        <v>1046</v>
      </c>
      <c r="Y32" s="19">
        <v>1027</v>
      </c>
    </row>
    <row r="33" spans="1:25" x14ac:dyDescent="0.25">
      <c r="A33" s="28"/>
      <c r="B33" s="64" t="s">
        <v>67</v>
      </c>
      <c r="C33" s="19">
        <v>655</v>
      </c>
      <c r="D33" s="19">
        <v>636</v>
      </c>
      <c r="E33" s="19">
        <v>621</v>
      </c>
      <c r="F33" s="19">
        <v>729</v>
      </c>
      <c r="G33" s="19">
        <v>694</v>
      </c>
      <c r="H33" s="19">
        <v>714</v>
      </c>
      <c r="I33" s="19">
        <v>858</v>
      </c>
      <c r="J33" s="19">
        <v>833</v>
      </c>
      <c r="K33" s="19">
        <v>791</v>
      </c>
      <c r="L33" s="19">
        <v>787</v>
      </c>
      <c r="M33" s="19">
        <v>896</v>
      </c>
      <c r="N33" s="19">
        <v>912</v>
      </c>
      <c r="O33" s="19">
        <v>952</v>
      </c>
      <c r="P33" s="19">
        <v>928</v>
      </c>
      <c r="Q33" s="19">
        <v>970</v>
      </c>
      <c r="R33" s="19">
        <v>951</v>
      </c>
      <c r="S33" s="19">
        <v>938</v>
      </c>
      <c r="T33" s="19">
        <v>968</v>
      </c>
      <c r="U33" s="19">
        <v>998</v>
      </c>
      <c r="V33" s="19">
        <v>1070</v>
      </c>
      <c r="W33" s="19">
        <v>1060</v>
      </c>
      <c r="X33" s="19">
        <v>1043</v>
      </c>
      <c r="Y33" s="19">
        <v>1124</v>
      </c>
    </row>
    <row r="34" spans="1:25" x14ac:dyDescent="0.25">
      <c r="A34" s="28"/>
      <c r="B34" s="64" t="s">
        <v>68</v>
      </c>
      <c r="C34" s="19">
        <v>992</v>
      </c>
      <c r="D34" s="19">
        <v>1061</v>
      </c>
      <c r="E34" s="19">
        <v>1062</v>
      </c>
      <c r="F34" s="19">
        <v>1084</v>
      </c>
      <c r="G34" s="19">
        <v>1083</v>
      </c>
      <c r="H34" s="19">
        <v>1151</v>
      </c>
      <c r="I34" s="19">
        <v>1087</v>
      </c>
      <c r="J34" s="19">
        <v>1129</v>
      </c>
      <c r="K34" s="19">
        <v>1192</v>
      </c>
      <c r="L34" s="19">
        <v>1193</v>
      </c>
      <c r="M34" s="19">
        <v>1156</v>
      </c>
      <c r="N34" s="19">
        <v>1120</v>
      </c>
      <c r="O34" s="19">
        <v>1123</v>
      </c>
      <c r="P34" s="19">
        <v>1082</v>
      </c>
      <c r="Q34" s="19">
        <v>1113</v>
      </c>
      <c r="R34" s="19">
        <v>1301</v>
      </c>
      <c r="S34" s="19">
        <v>1535</v>
      </c>
      <c r="T34" s="19">
        <v>1514</v>
      </c>
      <c r="U34" s="19">
        <v>1531</v>
      </c>
      <c r="V34" s="19">
        <v>1597</v>
      </c>
      <c r="W34" s="19">
        <v>1611</v>
      </c>
      <c r="X34" s="19">
        <v>1688</v>
      </c>
      <c r="Y34" s="19">
        <v>1680</v>
      </c>
    </row>
    <row r="35" spans="1:25" x14ac:dyDescent="0.25">
      <c r="A35" s="28"/>
      <c r="B35" s="64" t="s">
        <v>69</v>
      </c>
      <c r="C35" s="19">
        <v>848</v>
      </c>
      <c r="D35" s="19">
        <v>922</v>
      </c>
      <c r="E35" s="19">
        <v>1140</v>
      </c>
      <c r="F35" s="19">
        <v>1188</v>
      </c>
      <c r="G35" s="19">
        <v>1124</v>
      </c>
      <c r="H35" s="19">
        <v>896</v>
      </c>
      <c r="I35" s="19">
        <v>860</v>
      </c>
      <c r="J35" s="19">
        <v>884</v>
      </c>
      <c r="K35" s="19">
        <v>964</v>
      </c>
      <c r="L35" s="19">
        <v>1020</v>
      </c>
      <c r="M35" s="19">
        <v>1231</v>
      </c>
      <c r="N35" s="19">
        <v>1262</v>
      </c>
      <c r="O35" s="19">
        <v>1212</v>
      </c>
      <c r="P35" s="19">
        <v>1044</v>
      </c>
      <c r="Q35" s="19">
        <v>1320</v>
      </c>
      <c r="R35" s="19">
        <v>1175</v>
      </c>
      <c r="S35" s="19">
        <v>1241</v>
      </c>
      <c r="T35" s="19">
        <v>1095</v>
      </c>
      <c r="U35" s="19">
        <v>1031</v>
      </c>
      <c r="V35" s="19">
        <v>1023</v>
      </c>
      <c r="W35" s="19">
        <v>1099</v>
      </c>
      <c r="X35" s="19">
        <v>1236</v>
      </c>
      <c r="Y35" s="19">
        <v>1255</v>
      </c>
    </row>
    <row r="36" spans="1:25" x14ac:dyDescent="0.25">
      <c r="A36" s="28" t="s">
        <v>328</v>
      </c>
      <c r="B36" s="64" t="s">
        <v>70</v>
      </c>
      <c r="C36" s="19">
        <v>719</v>
      </c>
      <c r="D36" s="19">
        <v>603</v>
      </c>
      <c r="E36" s="19">
        <v>610</v>
      </c>
      <c r="F36" s="19">
        <v>647</v>
      </c>
      <c r="G36" s="19">
        <v>687</v>
      </c>
      <c r="H36" s="19">
        <v>648</v>
      </c>
      <c r="I36" s="19">
        <v>672</v>
      </c>
      <c r="J36" s="19">
        <v>726</v>
      </c>
      <c r="K36" s="19">
        <v>748</v>
      </c>
      <c r="L36" s="19">
        <v>730</v>
      </c>
      <c r="M36" s="19">
        <v>810</v>
      </c>
      <c r="N36" s="19">
        <v>840</v>
      </c>
      <c r="O36" s="19">
        <v>796</v>
      </c>
      <c r="P36" s="19">
        <v>786</v>
      </c>
      <c r="Q36" s="19">
        <v>785</v>
      </c>
      <c r="R36" s="19">
        <v>824</v>
      </c>
      <c r="S36" s="19">
        <v>809</v>
      </c>
      <c r="T36" s="19">
        <v>835</v>
      </c>
      <c r="U36" s="19">
        <v>863</v>
      </c>
      <c r="V36" s="19">
        <v>921</v>
      </c>
      <c r="W36" s="19">
        <v>918</v>
      </c>
      <c r="X36" s="19">
        <v>894</v>
      </c>
      <c r="Y36" s="19">
        <v>974</v>
      </c>
    </row>
    <row r="37" spans="1:25" x14ac:dyDescent="0.25">
      <c r="A37" s="28"/>
      <c r="B37" s="64" t="s">
        <v>71</v>
      </c>
      <c r="C37" s="19">
        <v>665</v>
      </c>
      <c r="D37" s="19">
        <v>680</v>
      </c>
      <c r="E37" s="19">
        <v>703</v>
      </c>
      <c r="F37" s="19">
        <v>769</v>
      </c>
      <c r="G37" s="19">
        <v>759</v>
      </c>
      <c r="H37" s="19">
        <v>785</v>
      </c>
      <c r="I37" s="19">
        <v>798</v>
      </c>
      <c r="J37" s="19">
        <v>860</v>
      </c>
      <c r="K37" s="19">
        <v>1059</v>
      </c>
      <c r="L37" s="19">
        <v>1128</v>
      </c>
      <c r="M37" s="19">
        <v>1145</v>
      </c>
      <c r="N37" s="19">
        <v>1176</v>
      </c>
      <c r="O37" s="19">
        <v>1163</v>
      </c>
      <c r="P37" s="19">
        <v>1174</v>
      </c>
      <c r="Q37" s="19">
        <v>1211</v>
      </c>
      <c r="R37" s="19">
        <v>1238</v>
      </c>
      <c r="S37" s="19">
        <v>1207</v>
      </c>
      <c r="T37" s="19">
        <v>1255</v>
      </c>
      <c r="U37" s="19">
        <v>1195</v>
      </c>
      <c r="V37" s="19">
        <v>1204</v>
      </c>
      <c r="W37" s="19">
        <v>1230</v>
      </c>
      <c r="X37" s="19">
        <v>1234</v>
      </c>
      <c r="Y37" s="19">
        <v>1300</v>
      </c>
    </row>
    <row r="38" spans="1:25" x14ac:dyDescent="0.25">
      <c r="A38" s="28"/>
      <c r="B38" s="64" t="s">
        <v>72</v>
      </c>
      <c r="C38" s="19">
        <v>565</v>
      </c>
      <c r="D38" s="19">
        <v>531</v>
      </c>
      <c r="E38" s="19">
        <v>552</v>
      </c>
      <c r="F38" s="19">
        <v>609</v>
      </c>
      <c r="G38" s="19">
        <v>632</v>
      </c>
      <c r="H38" s="19">
        <v>647</v>
      </c>
      <c r="I38" s="19">
        <v>659</v>
      </c>
      <c r="J38" s="19">
        <v>639</v>
      </c>
      <c r="K38" s="19">
        <v>602</v>
      </c>
      <c r="L38" s="19">
        <v>607</v>
      </c>
      <c r="M38" s="19">
        <v>612</v>
      </c>
      <c r="N38" s="19">
        <v>648</v>
      </c>
      <c r="O38" s="19">
        <v>672</v>
      </c>
      <c r="P38" s="19">
        <v>667</v>
      </c>
      <c r="Q38" s="19">
        <v>703</v>
      </c>
      <c r="R38" s="19">
        <v>724</v>
      </c>
      <c r="S38" s="19">
        <v>754</v>
      </c>
      <c r="T38" s="19">
        <v>775</v>
      </c>
      <c r="U38" s="19">
        <v>777</v>
      </c>
      <c r="V38" s="19">
        <v>903</v>
      </c>
      <c r="W38" s="19">
        <v>1042</v>
      </c>
      <c r="X38" s="19">
        <v>1038</v>
      </c>
      <c r="Y38" s="19">
        <v>1417</v>
      </c>
    </row>
    <row r="39" spans="1:25" x14ac:dyDescent="0.25">
      <c r="A39" s="28"/>
      <c r="B39" s="64" t="s">
        <v>73</v>
      </c>
      <c r="C39" s="19">
        <v>657</v>
      </c>
      <c r="D39" s="19">
        <v>696</v>
      </c>
      <c r="E39" s="19">
        <v>693</v>
      </c>
      <c r="F39" s="19">
        <v>683</v>
      </c>
      <c r="G39" s="19">
        <v>730</v>
      </c>
      <c r="H39" s="19">
        <v>695</v>
      </c>
      <c r="I39" s="19">
        <v>671</v>
      </c>
      <c r="J39" s="19">
        <v>702</v>
      </c>
      <c r="K39" s="19">
        <v>719</v>
      </c>
      <c r="L39" s="19">
        <v>839</v>
      </c>
      <c r="M39" s="19">
        <v>887</v>
      </c>
      <c r="N39" s="19">
        <v>886</v>
      </c>
      <c r="O39" s="19">
        <v>851</v>
      </c>
      <c r="P39" s="19">
        <v>907</v>
      </c>
      <c r="Q39" s="19">
        <v>937</v>
      </c>
      <c r="R39" s="19">
        <v>968</v>
      </c>
      <c r="S39" s="19">
        <v>960</v>
      </c>
      <c r="T39" s="19">
        <v>980</v>
      </c>
      <c r="U39" s="19">
        <v>973</v>
      </c>
      <c r="V39" s="19">
        <v>1000</v>
      </c>
      <c r="W39" s="19">
        <v>964</v>
      </c>
      <c r="X39" s="19">
        <v>1004</v>
      </c>
      <c r="Y39" s="19">
        <v>947</v>
      </c>
    </row>
    <row r="40" spans="1:25" x14ac:dyDescent="0.25">
      <c r="A40" s="28"/>
      <c r="B40" s="64" t="s">
        <v>74</v>
      </c>
      <c r="C40" s="19">
        <v>460</v>
      </c>
      <c r="D40" s="19">
        <v>482</v>
      </c>
      <c r="E40" s="19">
        <v>502</v>
      </c>
      <c r="F40" s="19">
        <v>623</v>
      </c>
      <c r="G40" s="19">
        <v>643</v>
      </c>
      <c r="H40" s="19">
        <v>597</v>
      </c>
      <c r="I40" s="19">
        <v>578</v>
      </c>
      <c r="J40" s="19">
        <v>600</v>
      </c>
      <c r="K40" s="19">
        <v>594</v>
      </c>
      <c r="L40" s="19">
        <v>712</v>
      </c>
      <c r="M40" s="19">
        <v>695</v>
      </c>
      <c r="N40" s="19">
        <v>735</v>
      </c>
      <c r="O40" s="19">
        <v>817</v>
      </c>
      <c r="P40" s="19">
        <v>882</v>
      </c>
      <c r="Q40" s="19">
        <v>918</v>
      </c>
      <c r="R40" s="19">
        <v>940</v>
      </c>
      <c r="S40" s="19">
        <v>953</v>
      </c>
      <c r="T40" s="19">
        <v>941</v>
      </c>
      <c r="U40" s="19">
        <v>995</v>
      </c>
      <c r="V40" s="19">
        <v>1053</v>
      </c>
      <c r="W40" s="19">
        <v>989</v>
      </c>
      <c r="X40" s="19">
        <v>1064</v>
      </c>
      <c r="Y40" s="19">
        <v>1086</v>
      </c>
    </row>
    <row r="41" spans="1:25" x14ac:dyDescent="0.25">
      <c r="A41" s="28"/>
      <c r="B41" s="64" t="s">
        <v>75</v>
      </c>
      <c r="C41" s="19">
        <v>472</v>
      </c>
      <c r="D41" s="19">
        <v>607</v>
      </c>
      <c r="E41" s="19">
        <v>534</v>
      </c>
      <c r="F41" s="19">
        <v>564</v>
      </c>
      <c r="G41" s="19">
        <v>617</v>
      </c>
      <c r="H41" s="19">
        <v>601</v>
      </c>
      <c r="I41" s="19">
        <v>643</v>
      </c>
      <c r="J41" s="19">
        <v>742</v>
      </c>
      <c r="K41" s="19">
        <v>893</v>
      </c>
      <c r="L41" s="19">
        <v>879</v>
      </c>
      <c r="M41" s="19">
        <v>847</v>
      </c>
      <c r="N41" s="19">
        <v>854</v>
      </c>
      <c r="O41" s="19">
        <v>839</v>
      </c>
      <c r="P41" s="19">
        <v>840</v>
      </c>
      <c r="Q41" s="19">
        <v>1180</v>
      </c>
      <c r="R41" s="19">
        <v>1033</v>
      </c>
      <c r="S41" s="19">
        <v>986</v>
      </c>
      <c r="T41" s="19">
        <v>890</v>
      </c>
      <c r="U41" s="19">
        <v>1108</v>
      </c>
      <c r="V41" s="19">
        <v>1179</v>
      </c>
      <c r="W41" s="19">
        <v>1164</v>
      </c>
      <c r="X41" s="19">
        <v>1183</v>
      </c>
      <c r="Y41" s="19">
        <v>1260</v>
      </c>
    </row>
    <row r="42" spans="1:25" x14ac:dyDescent="0.25">
      <c r="A42" s="28" t="s">
        <v>329</v>
      </c>
      <c r="B42" s="64" t="s">
        <v>76</v>
      </c>
      <c r="C42" s="19">
        <v>634</v>
      </c>
      <c r="D42" s="19">
        <v>654</v>
      </c>
      <c r="E42" s="19">
        <v>838</v>
      </c>
      <c r="F42" s="19">
        <v>791</v>
      </c>
      <c r="G42" s="19">
        <v>874</v>
      </c>
      <c r="H42" s="19">
        <v>849</v>
      </c>
      <c r="I42" s="19">
        <v>815</v>
      </c>
      <c r="J42" s="19">
        <v>706</v>
      </c>
      <c r="K42" s="19">
        <v>868</v>
      </c>
      <c r="L42" s="19">
        <v>923</v>
      </c>
      <c r="M42" s="19">
        <v>970</v>
      </c>
      <c r="N42" s="19">
        <v>936</v>
      </c>
      <c r="O42" s="19">
        <v>865</v>
      </c>
      <c r="P42" s="19">
        <v>868</v>
      </c>
      <c r="Q42" s="19">
        <v>947</v>
      </c>
      <c r="R42" s="19">
        <v>973</v>
      </c>
      <c r="S42" s="19">
        <v>894</v>
      </c>
      <c r="T42" s="19">
        <v>970</v>
      </c>
      <c r="U42" s="19">
        <v>979</v>
      </c>
      <c r="V42" s="19">
        <v>1035</v>
      </c>
      <c r="W42" s="19">
        <v>1054</v>
      </c>
      <c r="X42" s="19">
        <v>910</v>
      </c>
      <c r="Y42" s="19">
        <v>977</v>
      </c>
    </row>
    <row r="43" spans="1:25" x14ac:dyDescent="0.25">
      <c r="A43" s="28"/>
      <c r="B43" s="64" t="s">
        <v>77</v>
      </c>
      <c r="C43" s="19">
        <v>701</v>
      </c>
      <c r="D43" s="19">
        <v>723</v>
      </c>
      <c r="E43" s="19">
        <v>724</v>
      </c>
      <c r="F43" s="19">
        <v>847</v>
      </c>
      <c r="G43" s="19">
        <v>849</v>
      </c>
      <c r="H43" s="19">
        <v>881</v>
      </c>
      <c r="I43" s="19">
        <v>763</v>
      </c>
      <c r="J43" s="19">
        <v>825</v>
      </c>
      <c r="K43" s="19">
        <v>792</v>
      </c>
      <c r="L43" s="19">
        <v>798</v>
      </c>
      <c r="M43" s="19">
        <v>876</v>
      </c>
      <c r="N43" s="19">
        <v>905</v>
      </c>
      <c r="O43" s="19">
        <v>939</v>
      </c>
      <c r="P43" s="19">
        <v>956</v>
      </c>
      <c r="Q43" s="19">
        <v>1127</v>
      </c>
      <c r="R43" s="19">
        <v>1018</v>
      </c>
      <c r="S43" s="19">
        <v>1043</v>
      </c>
      <c r="T43" s="19">
        <v>1014</v>
      </c>
      <c r="U43" s="19">
        <v>1104</v>
      </c>
      <c r="V43" s="19">
        <v>1120</v>
      </c>
      <c r="W43" s="19">
        <v>1172</v>
      </c>
      <c r="X43" s="19">
        <v>1174</v>
      </c>
      <c r="Y43" s="19">
        <v>1229</v>
      </c>
    </row>
    <row r="44" spans="1:25" x14ac:dyDescent="0.25">
      <c r="A44" s="28"/>
      <c r="B44" s="64" t="s">
        <v>78</v>
      </c>
      <c r="C44" s="19">
        <v>740</v>
      </c>
      <c r="D44" s="19">
        <v>865</v>
      </c>
      <c r="E44" s="19">
        <v>781</v>
      </c>
      <c r="F44" s="19">
        <v>759</v>
      </c>
      <c r="G44" s="19">
        <v>917</v>
      </c>
      <c r="H44" s="19">
        <v>922</v>
      </c>
      <c r="I44" s="19">
        <v>932</v>
      </c>
      <c r="J44" s="19">
        <v>999</v>
      </c>
      <c r="K44" s="19">
        <v>1002</v>
      </c>
      <c r="L44" s="19">
        <v>1147</v>
      </c>
      <c r="M44" s="19">
        <v>1139</v>
      </c>
      <c r="N44" s="19">
        <v>1272</v>
      </c>
      <c r="O44" s="19">
        <v>1038</v>
      </c>
      <c r="P44" s="19">
        <v>1083</v>
      </c>
      <c r="Q44" s="19">
        <v>1240</v>
      </c>
      <c r="R44" s="19">
        <v>1247</v>
      </c>
      <c r="S44" s="19">
        <v>1507</v>
      </c>
      <c r="T44" s="19">
        <v>1532</v>
      </c>
      <c r="U44" s="19">
        <v>1476</v>
      </c>
      <c r="V44" s="19">
        <v>1363</v>
      </c>
      <c r="W44" s="19">
        <v>1194</v>
      </c>
      <c r="X44" s="19">
        <v>1213</v>
      </c>
      <c r="Y44" s="19">
        <v>1174</v>
      </c>
    </row>
    <row r="45" spans="1:25" x14ac:dyDescent="0.25">
      <c r="A45" s="28"/>
      <c r="B45" s="64" t="s">
        <v>79</v>
      </c>
      <c r="C45" s="19">
        <v>703</v>
      </c>
      <c r="D45" s="19">
        <v>664</v>
      </c>
      <c r="E45" s="19">
        <v>679</v>
      </c>
      <c r="F45" s="19">
        <v>727</v>
      </c>
      <c r="G45" s="19">
        <v>667</v>
      </c>
      <c r="H45" s="19">
        <v>646</v>
      </c>
      <c r="I45" s="19">
        <v>652</v>
      </c>
      <c r="J45" s="19">
        <v>716</v>
      </c>
      <c r="K45" s="19">
        <v>602</v>
      </c>
      <c r="L45" s="19">
        <v>679</v>
      </c>
      <c r="M45" s="19">
        <v>709</v>
      </c>
      <c r="N45" s="19">
        <v>720</v>
      </c>
      <c r="O45" s="19">
        <v>712</v>
      </c>
      <c r="P45" s="19">
        <v>769</v>
      </c>
      <c r="Q45" s="19">
        <v>816</v>
      </c>
      <c r="R45" s="19">
        <v>819</v>
      </c>
      <c r="S45" s="19">
        <v>850</v>
      </c>
      <c r="T45" s="19">
        <v>889</v>
      </c>
      <c r="U45" s="19">
        <v>955</v>
      </c>
      <c r="V45" s="19">
        <v>962</v>
      </c>
      <c r="W45" s="19">
        <v>1003</v>
      </c>
      <c r="X45" s="19">
        <v>948</v>
      </c>
      <c r="Y45" s="19">
        <v>1007</v>
      </c>
    </row>
    <row r="46" spans="1:25" x14ac:dyDescent="0.25">
      <c r="A46" s="28"/>
      <c r="B46" s="64" t="s">
        <v>80</v>
      </c>
      <c r="C46" s="19">
        <v>700</v>
      </c>
      <c r="D46" s="19">
        <v>628</v>
      </c>
      <c r="E46" s="19">
        <v>964</v>
      </c>
      <c r="F46" s="19">
        <v>784</v>
      </c>
      <c r="G46" s="19">
        <v>753</v>
      </c>
      <c r="H46" s="19">
        <v>866</v>
      </c>
      <c r="I46" s="19">
        <v>914</v>
      </c>
      <c r="J46" s="19">
        <v>958</v>
      </c>
      <c r="K46" s="19">
        <v>992</v>
      </c>
      <c r="L46" s="19">
        <v>975</v>
      </c>
      <c r="M46" s="19">
        <v>842</v>
      </c>
      <c r="N46" s="19">
        <v>832</v>
      </c>
      <c r="O46" s="19">
        <v>812</v>
      </c>
      <c r="P46" s="19">
        <v>856</v>
      </c>
      <c r="Q46" s="19">
        <v>1065</v>
      </c>
      <c r="R46" s="19">
        <v>1052</v>
      </c>
      <c r="S46" s="19">
        <v>1049</v>
      </c>
      <c r="T46" s="19">
        <v>1081</v>
      </c>
      <c r="U46" s="19">
        <v>1063</v>
      </c>
      <c r="V46" s="19">
        <v>1092</v>
      </c>
      <c r="W46" s="19">
        <v>1043</v>
      </c>
      <c r="X46" s="19">
        <v>1096</v>
      </c>
      <c r="Y46" s="19">
        <v>1126</v>
      </c>
    </row>
    <row r="47" spans="1:25" x14ac:dyDescent="0.25">
      <c r="A47" s="28"/>
      <c r="B47" s="64" t="s">
        <v>81</v>
      </c>
      <c r="C47" s="19">
        <v>732</v>
      </c>
      <c r="D47" s="19">
        <v>749</v>
      </c>
      <c r="E47" s="19">
        <v>790</v>
      </c>
      <c r="F47" s="19">
        <v>845</v>
      </c>
      <c r="G47" s="19">
        <v>855</v>
      </c>
      <c r="H47" s="19">
        <v>859</v>
      </c>
      <c r="I47" s="19">
        <v>864</v>
      </c>
      <c r="J47" s="19">
        <v>853</v>
      </c>
      <c r="K47" s="19">
        <v>922</v>
      </c>
      <c r="L47" s="19">
        <v>959</v>
      </c>
      <c r="M47" s="19">
        <v>989</v>
      </c>
      <c r="N47" s="19">
        <v>983</v>
      </c>
      <c r="O47" s="19">
        <v>970</v>
      </c>
      <c r="P47" s="19">
        <v>961</v>
      </c>
      <c r="Q47" s="19">
        <v>911</v>
      </c>
      <c r="R47" s="19">
        <v>896</v>
      </c>
      <c r="S47" s="19">
        <v>968</v>
      </c>
      <c r="T47" s="19">
        <v>1007</v>
      </c>
      <c r="U47" s="19">
        <v>1030</v>
      </c>
      <c r="V47" s="19">
        <v>1058</v>
      </c>
      <c r="W47" s="19">
        <v>1100</v>
      </c>
      <c r="X47" s="19">
        <v>1131</v>
      </c>
      <c r="Y47" s="19">
        <v>1149</v>
      </c>
    </row>
    <row r="48" spans="1:25" x14ac:dyDescent="0.25">
      <c r="A48" s="28"/>
      <c r="B48" s="64" t="s">
        <v>82</v>
      </c>
      <c r="C48" s="19">
        <v>663</v>
      </c>
      <c r="D48" s="19">
        <v>860</v>
      </c>
      <c r="E48" s="19">
        <v>769</v>
      </c>
      <c r="F48" s="19">
        <v>774</v>
      </c>
      <c r="G48" s="19">
        <v>781</v>
      </c>
      <c r="H48" s="19">
        <v>780</v>
      </c>
      <c r="I48" s="19">
        <v>825</v>
      </c>
      <c r="J48" s="19">
        <v>868</v>
      </c>
      <c r="K48" s="19">
        <v>911</v>
      </c>
      <c r="L48" s="19">
        <v>1018</v>
      </c>
      <c r="M48" s="19">
        <v>1009</v>
      </c>
      <c r="N48" s="19">
        <v>931</v>
      </c>
      <c r="O48" s="19">
        <v>973</v>
      </c>
      <c r="P48" s="19">
        <v>943</v>
      </c>
      <c r="Q48" s="19">
        <v>997</v>
      </c>
      <c r="R48" s="19">
        <v>1002</v>
      </c>
      <c r="S48" s="19">
        <v>971</v>
      </c>
      <c r="T48" s="19">
        <v>1092</v>
      </c>
      <c r="U48" s="19">
        <v>1217</v>
      </c>
      <c r="V48" s="19">
        <v>1201</v>
      </c>
      <c r="W48" s="19">
        <v>1180</v>
      </c>
      <c r="X48" s="19">
        <v>1176</v>
      </c>
      <c r="Y48" s="19">
        <v>1100</v>
      </c>
    </row>
    <row r="49" spans="1:25" x14ac:dyDescent="0.25">
      <c r="A49" s="28"/>
      <c r="B49" s="64" t="s">
        <v>83</v>
      </c>
      <c r="C49" s="19">
        <v>772</v>
      </c>
      <c r="D49" s="19">
        <v>773</v>
      </c>
      <c r="E49" s="19">
        <v>761</v>
      </c>
      <c r="F49" s="19">
        <v>766</v>
      </c>
      <c r="G49" s="19">
        <v>810</v>
      </c>
      <c r="H49" s="19">
        <v>809</v>
      </c>
      <c r="I49" s="19">
        <v>825</v>
      </c>
      <c r="J49" s="19">
        <v>856</v>
      </c>
      <c r="K49" s="19">
        <v>857</v>
      </c>
      <c r="L49" s="19">
        <v>914</v>
      </c>
      <c r="M49" s="19">
        <v>940</v>
      </c>
      <c r="N49" s="19">
        <v>982</v>
      </c>
      <c r="O49" s="19">
        <v>956</v>
      </c>
      <c r="P49" s="19">
        <v>978</v>
      </c>
      <c r="Q49" s="19">
        <v>761</v>
      </c>
      <c r="R49" s="19">
        <v>972</v>
      </c>
      <c r="S49" s="19">
        <v>971</v>
      </c>
      <c r="T49" s="19">
        <v>934</v>
      </c>
      <c r="U49" s="19">
        <v>975</v>
      </c>
      <c r="V49" s="19">
        <v>1002</v>
      </c>
      <c r="W49" s="19">
        <v>990</v>
      </c>
      <c r="X49" s="19">
        <v>1139</v>
      </c>
      <c r="Y49" s="19">
        <v>1275</v>
      </c>
    </row>
    <row r="50" spans="1:25" x14ac:dyDescent="0.25">
      <c r="A50" s="28" t="s">
        <v>330</v>
      </c>
      <c r="B50" s="64" t="s">
        <v>84</v>
      </c>
      <c r="C50" s="19">
        <v>722</v>
      </c>
      <c r="D50" s="19">
        <v>695</v>
      </c>
      <c r="E50" s="19">
        <v>513</v>
      </c>
      <c r="F50" s="19">
        <v>663</v>
      </c>
      <c r="G50" s="19">
        <v>636</v>
      </c>
      <c r="H50" s="19">
        <v>722</v>
      </c>
      <c r="I50" s="19">
        <v>859</v>
      </c>
      <c r="J50" s="19">
        <v>726</v>
      </c>
      <c r="K50" s="19">
        <v>935</v>
      </c>
      <c r="L50" s="19">
        <v>970</v>
      </c>
      <c r="M50" s="19">
        <v>825</v>
      </c>
      <c r="N50" s="19">
        <v>811</v>
      </c>
      <c r="O50" s="19">
        <v>811</v>
      </c>
      <c r="P50" s="19">
        <v>827</v>
      </c>
      <c r="Q50" s="19">
        <v>925</v>
      </c>
      <c r="R50" s="19">
        <v>955</v>
      </c>
      <c r="S50" s="19">
        <v>987</v>
      </c>
      <c r="T50" s="19">
        <v>1037</v>
      </c>
      <c r="U50" s="19">
        <v>1024</v>
      </c>
      <c r="V50" s="19">
        <v>1003</v>
      </c>
      <c r="W50" s="19">
        <v>1036</v>
      </c>
      <c r="X50" s="19">
        <v>1056</v>
      </c>
      <c r="Y50" s="19">
        <v>1038</v>
      </c>
    </row>
    <row r="51" spans="1:25" x14ac:dyDescent="0.25">
      <c r="A51" s="28"/>
      <c r="B51" s="64" t="s">
        <v>85</v>
      </c>
      <c r="C51" s="19">
        <v>674</v>
      </c>
      <c r="D51" s="19">
        <v>728</v>
      </c>
      <c r="E51" s="19">
        <v>790</v>
      </c>
      <c r="F51" s="19">
        <v>796</v>
      </c>
      <c r="G51" s="19">
        <v>800</v>
      </c>
      <c r="H51" s="19">
        <v>804</v>
      </c>
      <c r="I51" s="19">
        <v>859</v>
      </c>
      <c r="J51" s="19">
        <v>870</v>
      </c>
      <c r="K51" s="19">
        <v>926</v>
      </c>
      <c r="L51" s="19">
        <v>1021</v>
      </c>
      <c r="M51" s="19">
        <v>998</v>
      </c>
      <c r="N51" s="19">
        <v>1045</v>
      </c>
      <c r="O51" s="19">
        <v>1100</v>
      </c>
      <c r="P51" s="19">
        <v>1083</v>
      </c>
      <c r="Q51" s="19">
        <v>1105</v>
      </c>
      <c r="R51" s="19">
        <v>1179</v>
      </c>
      <c r="S51" s="19">
        <v>1068</v>
      </c>
      <c r="T51" s="19">
        <v>1141</v>
      </c>
      <c r="U51" s="19">
        <v>1198</v>
      </c>
      <c r="V51" s="19">
        <v>1188</v>
      </c>
      <c r="W51" s="19">
        <v>1151</v>
      </c>
      <c r="X51" s="19">
        <v>1131</v>
      </c>
      <c r="Y51" s="19">
        <v>1118</v>
      </c>
    </row>
    <row r="52" spans="1:25" x14ac:dyDescent="0.25">
      <c r="A52" s="28"/>
      <c r="B52" s="64" t="s">
        <v>86</v>
      </c>
      <c r="C52" s="19">
        <v>650</v>
      </c>
      <c r="D52" s="19">
        <v>661</v>
      </c>
      <c r="E52" s="19">
        <v>687</v>
      </c>
      <c r="F52" s="19">
        <v>734</v>
      </c>
      <c r="G52" s="19">
        <v>802</v>
      </c>
      <c r="H52" s="19">
        <v>828</v>
      </c>
      <c r="I52" s="19">
        <v>829</v>
      </c>
      <c r="J52" s="19">
        <v>852</v>
      </c>
      <c r="K52" s="19">
        <v>909</v>
      </c>
      <c r="L52" s="19">
        <v>990</v>
      </c>
      <c r="M52" s="19">
        <v>1020</v>
      </c>
      <c r="N52" s="19">
        <v>1077</v>
      </c>
      <c r="O52" s="19">
        <v>1121</v>
      </c>
      <c r="P52" s="19">
        <v>1173</v>
      </c>
      <c r="Q52" s="19">
        <v>1348</v>
      </c>
      <c r="R52" s="19">
        <v>1313</v>
      </c>
      <c r="S52" s="19">
        <v>1385</v>
      </c>
      <c r="T52" s="19">
        <v>1430</v>
      </c>
      <c r="U52" s="19">
        <v>1520</v>
      </c>
      <c r="V52" s="19">
        <v>1793</v>
      </c>
      <c r="W52" s="19">
        <v>1773</v>
      </c>
      <c r="X52" s="19">
        <v>1681</v>
      </c>
      <c r="Y52" s="19">
        <v>1653</v>
      </c>
    </row>
    <row r="53" spans="1:25" x14ac:dyDescent="0.25">
      <c r="A53" s="28"/>
      <c r="B53" s="64" t="s">
        <v>87</v>
      </c>
      <c r="C53" s="19">
        <v>671</v>
      </c>
      <c r="D53" s="19">
        <v>687</v>
      </c>
      <c r="E53" s="19">
        <v>672</v>
      </c>
      <c r="F53" s="19">
        <v>727</v>
      </c>
      <c r="G53" s="19">
        <v>861</v>
      </c>
      <c r="H53" s="19">
        <v>887</v>
      </c>
      <c r="I53" s="19">
        <v>895</v>
      </c>
      <c r="J53" s="19">
        <v>904</v>
      </c>
      <c r="K53" s="19">
        <v>885</v>
      </c>
      <c r="L53" s="19">
        <v>848</v>
      </c>
      <c r="M53" s="19">
        <v>910</v>
      </c>
      <c r="N53" s="19">
        <v>867</v>
      </c>
      <c r="O53" s="19">
        <v>821</v>
      </c>
      <c r="P53" s="19">
        <v>940</v>
      </c>
      <c r="Q53" s="19">
        <v>877</v>
      </c>
      <c r="R53" s="19">
        <v>944</v>
      </c>
      <c r="S53" s="19">
        <v>964</v>
      </c>
      <c r="T53" s="19">
        <v>997</v>
      </c>
      <c r="U53" s="19">
        <v>994</v>
      </c>
      <c r="V53" s="19">
        <v>983</v>
      </c>
      <c r="W53" s="19">
        <v>1026</v>
      </c>
      <c r="X53" s="19">
        <v>1044</v>
      </c>
      <c r="Y53" s="19">
        <v>1073</v>
      </c>
    </row>
    <row r="54" spans="1:25" x14ac:dyDescent="0.25">
      <c r="A54" s="28"/>
      <c r="B54" s="64" t="s">
        <v>88</v>
      </c>
      <c r="C54" s="19">
        <v>554</v>
      </c>
      <c r="D54" s="19">
        <v>570</v>
      </c>
      <c r="E54" s="19">
        <v>538</v>
      </c>
      <c r="F54" s="19">
        <v>563</v>
      </c>
      <c r="G54" s="19">
        <v>640</v>
      </c>
      <c r="H54" s="19">
        <v>673</v>
      </c>
      <c r="I54" s="19">
        <v>675</v>
      </c>
      <c r="J54" s="19">
        <v>623</v>
      </c>
      <c r="K54" s="19">
        <v>679</v>
      </c>
      <c r="L54" s="19">
        <v>656</v>
      </c>
      <c r="M54" s="19">
        <v>723</v>
      </c>
      <c r="N54" s="19">
        <v>713</v>
      </c>
      <c r="O54" s="19">
        <v>747</v>
      </c>
      <c r="P54" s="19">
        <v>805</v>
      </c>
      <c r="Q54" s="19">
        <v>797</v>
      </c>
      <c r="R54" s="19">
        <v>768</v>
      </c>
      <c r="S54" s="19">
        <v>785</v>
      </c>
      <c r="T54" s="19">
        <v>823</v>
      </c>
      <c r="U54" s="19">
        <v>784</v>
      </c>
      <c r="V54" s="19">
        <v>863</v>
      </c>
      <c r="W54" s="19">
        <v>928</v>
      </c>
      <c r="X54" s="19">
        <v>991</v>
      </c>
      <c r="Y54" s="19">
        <v>931</v>
      </c>
    </row>
    <row r="55" spans="1:25" x14ac:dyDescent="0.25">
      <c r="A55" s="28"/>
      <c r="B55" s="64" t="s">
        <v>17</v>
      </c>
      <c r="C55" s="19">
        <v>634</v>
      </c>
      <c r="D55" s="19">
        <v>656</v>
      </c>
      <c r="E55" s="19">
        <v>673</v>
      </c>
      <c r="F55" s="19">
        <v>698</v>
      </c>
      <c r="G55" s="19">
        <v>718</v>
      </c>
      <c r="H55" s="19">
        <v>766</v>
      </c>
      <c r="I55" s="19">
        <v>741</v>
      </c>
      <c r="J55" s="19">
        <v>799</v>
      </c>
      <c r="K55" s="19">
        <v>831</v>
      </c>
      <c r="L55" s="19">
        <v>859</v>
      </c>
      <c r="M55" s="19">
        <v>1003</v>
      </c>
      <c r="N55" s="19">
        <v>1016</v>
      </c>
      <c r="O55" s="19">
        <v>1018</v>
      </c>
      <c r="P55" s="19">
        <v>941</v>
      </c>
      <c r="Q55" s="19">
        <v>889</v>
      </c>
      <c r="R55" s="19">
        <v>919</v>
      </c>
      <c r="S55" s="19">
        <v>934</v>
      </c>
      <c r="T55" s="19">
        <v>955</v>
      </c>
      <c r="U55" s="19">
        <v>930</v>
      </c>
      <c r="V55" s="19">
        <v>949</v>
      </c>
      <c r="W55" s="19">
        <v>962</v>
      </c>
      <c r="X55" s="19">
        <v>964</v>
      </c>
      <c r="Y55" s="19">
        <v>976</v>
      </c>
    </row>
    <row r="56" spans="1:25" x14ac:dyDescent="0.25">
      <c r="A56" s="28"/>
      <c r="B56" s="64" t="s">
        <v>89</v>
      </c>
      <c r="C56" s="19">
        <v>538</v>
      </c>
      <c r="D56" s="19">
        <v>583</v>
      </c>
      <c r="E56" s="19">
        <v>560</v>
      </c>
      <c r="F56" s="19">
        <v>546</v>
      </c>
      <c r="G56" s="19">
        <v>575</v>
      </c>
      <c r="H56" s="19">
        <v>570</v>
      </c>
      <c r="I56" s="19">
        <v>592</v>
      </c>
      <c r="J56" s="19">
        <v>615</v>
      </c>
      <c r="K56" s="19">
        <v>647</v>
      </c>
      <c r="L56" s="19">
        <v>662</v>
      </c>
      <c r="M56" s="19">
        <v>660</v>
      </c>
      <c r="N56" s="19">
        <v>665</v>
      </c>
      <c r="O56" s="19">
        <v>623</v>
      </c>
      <c r="P56" s="19">
        <v>676</v>
      </c>
      <c r="Q56" s="19">
        <v>651</v>
      </c>
      <c r="R56" s="19">
        <v>641</v>
      </c>
      <c r="S56" s="19">
        <v>713</v>
      </c>
      <c r="T56" s="19">
        <v>730</v>
      </c>
      <c r="U56" s="19">
        <v>750</v>
      </c>
      <c r="V56" s="19">
        <v>748</v>
      </c>
      <c r="W56" s="19">
        <v>751</v>
      </c>
      <c r="X56" s="19">
        <v>871</v>
      </c>
      <c r="Y56" s="19">
        <v>708</v>
      </c>
    </row>
    <row r="57" spans="1:25" x14ac:dyDescent="0.25">
      <c r="A57" s="28"/>
      <c r="B57" s="64" t="s">
        <v>90</v>
      </c>
      <c r="C57" s="19">
        <v>532</v>
      </c>
      <c r="D57" s="19">
        <v>503</v>
      </c>
      <c r="E57" s="19">
        <v>625</v>
      </c>
      <c r="F57" s="19">
        <v>573</v>
      </c>
      <c r="G57" s="19">
        <v>611</v>
      </c>
      <c r="H57" s="19">
        <v>614</v>
      </c>
      <c r="I57" s="19">
        <v>562</v>
      </c>
      <c r="J57" s="19">
        <v>619</v>
      </c>
      <c r="K57" s="19">
        <v>638</v>
      </c>
      <c r="L57" s="19">
        <v>658</v>
      </c>
      <c r="M57" s="19">
        <v>739</v>
      </c>
      <c r="N57" s="19">
        <v>758</v>
      </c>
      <c r="O57" s="19">
        <v>871</v>
      </c>
      <c r="P57" s="19">
        <v>1072</v>
      </c>
      <c r="Q57" s="19">
        <v>1103</v>
      </c>
      <c r="R57" s="19">
        <v>1105</v>
      </c>
      <c r="S57" s="19">
        <v>1168</v>
      </c>
      <c r="T57" s="19">
        <v>1124</v>
      </c>
      <c r="U57" s="19">
        <v>1132</v>
      </c>
      <c r="V57" s="19">
        <v>1127</v>
      </c>
      <c r="W57" s="19">
        <v>1147</v>
      </c>
      <c r="X57" s="19">
        <v>1112</v>
      </c>
      <c r="Y57" s="19">
        <v>1083</v>
      </c>
    </row>
    <row r="58" spans="1:25" x14ac:dyDescent="0.25">
      <c r="A58" s="28"/>
      <c r="B58" s="64" t="s">
        <v>91</v>
      </c>
      <c r="C58" s="19">
        <v>527</v>
      </c>
      <c r="D58" s="19">
        <v>583</v>
      </c>
      <c r="E58" s="19">
        <v>634</v>
      </c>
      <c r="F58" s="19">
        <v>643</v>
      </c>
      <c r="G58" s="19">
        <v>680</v>
      </c>
      <c r="H58" s="19">
        <v>616</v>
      </c>
      <c r="I58" s="19">
        <v>720</v>
      </c>
      <c r="J58" s="19">
        <v>656</v>
      </c>
      <c r="K58" s="19">
        <v>698</v>
      </c>
      <c r="L58" s="19">
        <v>684</v>
      </c>
      <c r="M58" s="19">
        <v>713</v>
      </c>
      <c r="N58" s="19">
        <v>695</v>
      </c>
      <c r="O58" s="19">
        <v>689</v>
      </c>
      <c r="P58" s="19">
        <v>673</v>
      </c>
      <c r="Q58" s="19">
        <v>761</v>
      </c>
      <c r="R58" s="19">
        <v>880</v>
      </c>
      <c r="S58" s="19">
        <v>766</v>
      </c>
      <c r="T58" s="19">
        <v>816</v>
      </c>
      <c r="U58" s="19">
        <v>804</v>
      </c>
      <c r="V58" s="19">
        <v>824</v>
      </c>
      <c r="W58" s="19">
        <v>839</v>
      </c>
      <c r="X58" s="19">
        <v>839</v>
      </c>
      <c r="Y58" s="19">
        <v>860</v>
      </c>
    </row>
    <row r="59" spans="1:25" x14ac:dyDescent="0.25">
      <c r="A59" s="28"/>
      <c r="B59" s="64" t="s">
        <v>92</v>
      </c>
      <c r="C59" s="19">
        <v>794</v>
      </c>
      <c r="D59" s="19">
        <v>779</v>
      </c>
      <c r="E59" s="19">
        <v>797</v>
      </c>
      <c r="F59" s="19">
        <v>854</v>
      </c>
      <c r="G59" s="19">
        <v>854</v>
      </c>
      <c r="H59" s="19">
        <v>883</v>
      </c>
      <c r="I59" s="19">
        <v>846</v>
      </c>
      <c r="J59" s="19">
        <v>823</v>
      </c>
      <c r="K59" s="19">
        <v>839</v>
      </c>
      <c r="L59" s="19">
        <v>885</v>
      </c>
      <c r="M59" s="19">
        <v>903</v>
      </c>
      <c r="N59" s="19">
        <v>883</v>
      </c>
      <c r="O59" s="19">
        <v>878</v>
      </c>
      <c r="P59" s="19">
        <v>1006</v>
      </c>
      <c r="Q59" s="19">
        <v>1027</v>
      </c>
      <c r="R59" s="19">
        <v>1037</v>
      </c>
      <c r="S59" s="19">
        <v>976</v>
      </c>
      <c r="T59" s="19">
        <v>1033</v>
      </c>
      <c r="U59" s="19">
        <v>1038</v>
      </c>
      <c r="V59" s="19">
        <v>1000</v>
      </c>
      <c r="W59" s="19">
        <v>1112</v>
      </c>
      <c r="X59" s="19">
        <v>1110</v>
      </c>
      <c r="Y59" s="19">
        <v>1204</v>
      </c>
    </row>
    <row r="60" spans="1:25" x14ac:dyDescent="0.25">
      <c r="A60" s="28"/>
      <c r="B60" s="64" t="s">
        <v>93</v>
      </c>
      <c r="C60" s="19">
        <v>583</v>
      </c>
      <c r="D60" s="19">
        <v>568</v>
      </c>
      <c r="E60" s="19">
        <v>557</v>
      </c>
      <c r="F60" s="19">
        <v>599</v>
      </c>
      <c r="G60" s="19">
        <v>628</v>
      </c>
      <c r="H60" s="19">
        <v>662</v>
      </c>
      <c r="I60" s="19">
        <v>680</v>
      </c>
      <c r="J60" s="19">
        <v>694</v>
      </c>
      <c r="K60" s="19">
        <v>726</v>
      </c>
      <c r="L60" s="19">
        <v>717</v>
      </c>
      <c r="M60" s="19">
        <v>704</v>
      </c>
      <c r="N60" s="19">
        <v>696</v>
      </c>
      <c r="O60" s="19">
        <v>727</v>
      </c>
      <c r="P60" s="19">
        <v>778</v>
      </c>
      <c r="Q60" s="19">
        <v>879</v>
      </c>
      <c r="R60" s="19">
        <v>921</v>
      </c>
      <c r="S60" s="19">
        <v>930</v>
      </c>
      <c r="T60" s="19">
        <v>893</v>
      </c>
      <c r="U60" s="19">
        <v>890</v>
      </c>
      <c r="V60" s="19">
        <v>887</v>
      </c>
      <c r="W60" s="19">
        <v>876</v>
      </c>
      <c r="X60" s="19">
        <v>812</v>
      </c>
      <c r="Y60" s="19">
        <v>814</v>
      </c>
    </row>
    <row r="61" spans="1:25" x14ac:dyDescent="0.25">
      <c r="A61" s="28"/>
      <c r="B61" s="64" t="s">
        <v>94</v>
      </c>
      <c r="C61" s="19">
        <v>604</v>
      </c>
      <c r="D61" s="19">
        <v>622</v>
      </c>
      <c r="E61" s="19">
        <v>626</v>
      </c>
      <c r="F61" s="19">
        <v>652</v>
      </c>
      <c r="G61" s="19">
        <v>712</v>
      </c>
      <c r="H61" s="19">
        <v>689</v>
      </c>
      <c r="I61" s="19">
        <v>718</v>
      </c>
      <c r="J61" s="19">
        <v>726</v>
      </c>
      <c r="K61" s="19">
        <v>774</v>
      </c>
      <c r="L61" s="19">
        <v>809</v>
      </c>
      <c r="M61" s="19">
        <v>843</v>
      </c>
      <c r="N61" s="19">
        <v>824</v>
      </c>
      <c r="O61" s="19">
        <v>762</v>
      </c>
      <c r="P61" s="19">
        <v>800</v>
      </c>
      <c r="Q61" s="19">
        <v>835</v>
      </c>
      <c r="R61" s="19">
        <v>805</v>
      </c>
      <c r="S61" s="19">
        <v>828</v>
      </c>
      <c r="T61" s="19">
        <v>872</v>
      </c>
      <c r="U61" s="19">
        <v>813</v>
      </c>
      <c r="V61" s="19">
        <v>843</v>
      </c>
      <c r="W61" s="19">
        <v>842</v>
      </c>
      <c r="X61" s="19">
        <v>834</v>
      </c>
      <c r="Y61" s="19">
        <v>809</v>
      </c>
    </row>
    <row r="62" spans="1:25" x14ac:dyDescent="0.25">
      <c r="A62" s="28"/>
      <c r="B62" s="64" t="s">
        <v>95</v>
      </c>
      <c r="C62" s="19">
        <v>542</v>
      </c>
      <c r="D62" s="19">
        <v>613</v>
      </c>
      <c r="E62" s="19">
        <v>663</v>
      </c>
      <c r="F62" s="19">
        <v>702</v>
      </c>
      <c r="G62" s="19">
        <v>753</v>
      </c>
      <c r="H62" s="19">
        <v>747</v>
      </c>
      <c r="I62" s="19">
        <v>784</v>
      </c>
      <c r="J62" s="19">
        <v>818</v>
      </c>
      <c r="K62" s="19">
        <v>814</v>
      </c>
      <c r="L62" s="19">
        <v>827</v>
      </c>
      <c r="M62" s="19">
        <v>894</v>
      </c>
      <c r="N62" s="19">
        <v>882</v>
      </c>
      <c r="O62" s="19">
        <v>848</v>
      </c>
      <c r="P62" s="19">
        <v>888</v>
      </c>
      <c r="Q62" s="19">
        <v>918</v>
      </c>
      <c r="R62" s="19">
        <v>941</v>
      </c>
      <c r="S62" s="19">
        <v>948</v>
      </c>
      <c r="T62" s="19">
        <v>994</v>
      </c>
      <c r="U62" s="19">
        <v>966</v>
      </c>
      <c r="V62" s="19">
        <v>1059</v>
      </c>
      <c r="W62" s="19">
        <v>1145</v>
      </c>
      <c r="X62" s="19">
        <v>1180</v>
      </c>
      <c r="Y62" s="19">
        <v>1156</v>
      </c>
    </row>
    <row r="63" spans="1:25" x14ac:dyDescent="0.25">
      <c r="A63" s="28" t="s">
        <v>331</v>
      </c>
      <c r="B63" s="64" t="s">
        <v>96</v>
      </c>
      <c r="C63" s="19">
        <v>683</v>
      </c>
      <c r="D63" s="19">
        <v>627</v>
      </c>
      <c r="E63" s="19">
        <v>605</v>
      </c>
      <c r="F63" s="19">
        <v>664</v>
      </c>
      <c r="G63" s="19">
        <v>777</v>
      </c>
      <c r="H63" s="19">
        <v>860</v>
      </c>
      <c r="I63" s="19">
        <v>1031</v>
      </c>
      <c r="J63" s="19">
        <v>1078</v>
      </c>
      <c r="K63" s="19">
        <v>1023</v>
      </c>
      <c r="L63" s="19">
        <v>1043</v>
      </c>
      <c r="M63" s="19">
        <v>1003</v>
      </c>
      <c r="N63" s="19">
        <v>1108</v>
      </c>
      <c r="O63" s="19">
        <v>1376</v>
      </c>
      <c r="P63" s="19">
        <v>1050</v>
      </c>
      <c r="Q63" s="19">
        <v>1049</v>
      </c>
      <c r="R63" s="19">
        <v>987</v>
      </c>
      <c r="S63" s="19">
        <v>1099</v>
      </c>
      <c r="T63" s="19">
        <v>1035</v>
      </c>
      <c r="U63" s="19">
        <v>1013</v>
      </c>
      <c r="V63" s="19">
        <v>1208</v>
      </c>
      <c r="W63" s="19">
        <v>1333</v>
      </c>
      <c r="X63" s="19">
        <v>1327</v>
      </c>
      <c r="Y63" s="19">
        <v>1346</v>
      </c>
    </row>
    <row r="64" spans="1:25" x14ac:dyDescent="0.25">
      <c r="A64" s="28"/>
      <c r="B64" s="64" t="s">
        <v>97</v>
      </c>
      <c r="C64" s="19">
        <v>773</v>
      </c>
      <c r="D64" s="19">
        <v>802</v>
      </c>
      <c r="E64" s="19">
        <v>763</v>
      </c>
      <c r="F64" s="19">
        <v>722</v>
      </c>
      <c r="G64" s="19">
        <v>884</v>
      </c>
      <c r="H64" s="19">
        <v>898</v>
      </c>
      <c r="I64" s="19">
        <v>1068</v>
      </c>
      <c r="J64" s="19">
        <v>1166</v>
      </c>
      <c r="K64" s="19">
        <v>1071</v>
      </c>
      <c r="L64" s="19">
        <v>1547</v>
      </c>
      <c r="M64" s="19">
        <v>1696</v>
      </c>
      <c r="N64" s="19">
        <v>1848</v>
      </c>
      <c r="O64" s="19">
        <v>2005</v>
      </c>
      <c r="P64" s="19">
        <v>1769</v>
      </c>
      <c r="Q64" s="19">
        <v>1942</v>
      </c>
      <c r="R64" s="19">
        <v>2091</v>
      </c>
      <c r="S64" s="19">
        <v>2166</v>
      </c>
      <c r="T64" s="19">
        <v>1826</v>
      </c>
      <c r="U64" s="19">
        <v>2042</v>
      </c>
      <c r="V64" s="19">
        <v>1873</v>
      </c>
      <c r="W64" s="19">
        <v>1900</v>
      </c>
      <c r="X64" s="19">
        <v>2301</v>
      </c>
      <c r="Y64" s="19">
        <v>2128</v>
      </c>
    </row>
    <row r="65" spans="1:25" x14ac:dyDescent="0.25">
      <c r="A65" s="28"/>
      <c r="B65" s="64" t="s">
        <v>98</v>
      </c>
      <c r="C65" s="19">
        <v>596</v>
      </c>
      <c r="D65" s="19">
        <v>609</v>
      </c>
      <c r="E65" s="19">
        <v>647</v>
      </c>
      <c r="F65" s="19">
        <v>683</v>
      </c>
      <c r="G65" s="19">
        <v>675</v>
      </c>
      <c r="H65" s="19">
        <v>698</v>
      </c>
      <c r="I65" s="19">
        <v>723</v>
      </c>
      <c r="J65" s="19">
        <v>716</v>
      </c>
      <c r="K65" s="19">
        <v>753</v>
      </c>
      <c r="L65" s="19">
        <v>730</v>
      </c>
      <c r="M65" s="19">
        <v>776</v>
      </c>
      <c r="N65" s="19">
        <v>779</v>
      </c>
      <c r="O65" s="19">
        <v>778</v>
      </c>
      <c r="P65" s="19">
        <v>816</v>
      </c>
      <c r="Q65" s="19">
        <v>1004</v>
      </c>
      <c r="R65" s="19">
        <v>931</v>
      </c>
      <c r="S65" s="19">
        <v>991</v>
      </c>
      <c r="T65" s="19">
        <v>1081</v>
      </c>
      <c r="U65" s="19">
        <v>1078</v>
      </c>
      <c r="V65" s="19">
        <v>1194</v>
      </c>
      <c r="W65" s="19">
        <v>1245</v>
      </c>
      <c r="X65" s="19">
        <v>1143</v>
      </c>
      <c r="Y65" s="19">
        <v>1162</v>
      </c>
    </row>
    <row r="66" spans="1:25" x14ac:dyDescent="0.25">
      <c r="A66" s="28"/>
      <c r="B66" s="64" t="s">
        <v>99</v>
      </c>
      <c r="C66" s="19">
        <v>680</v>
      </c>
      <c r="D66" s="19">
        <v>639</v>
      </c>
      <c r="E66" s="19">
        <v>650</v>
      </c>
      <c r="F66" s="19">
        <v>686</v>
      </c>
      <c r="G66" s="19">
        <v>733</v>
      </c>
      <c r="H66" s="19">
        <v>647</v>
      </c>
      <c r="I66" s="19">
        <v>604</v>
      </c>
      <c r="J66" s="19">
        <v>620</v>
      </c>
      <c r="K66" s="19">
        <v>559</v>
      </c>
      <c r="L66" s="19">
        <v>605</v>
      </c>
      <c r="M66" s="19">
        <v>712</v>
      </c>
      <c r="N66" s="19">
        <v>629</v>
      </c>
      <c r="O66" s="19">
        <v>458</v>
      </c>
      <c r="P66" s="19">
        <v>525</v>
      </c>
      <c r="Q66" s="19">
        <v>548</v>
      </c>
      <c r="R66" s="19">
        <v>508</v>
      </c>
      <c r="S66" s="19">
        <v>548</v>
      </c>
      <c r="T66" s="19">
        <v>590</v>
      </c>
      <c r="U66" s="19">
        <v>625</v>
      </c>
      <c r="V66" s="19">
        <v>887</v>
      </c>
      <c r="W66" s="19">
        <v>944</v>
      </c>
      <c r="X66" s="19">
        <v>884</v>
      </c>
      <c r="Y66" s="19">
        <v>1051</v>
      </c>
    </row>
    <row r="67" spans="1:25" x14ac:dyDescent="0.25">
      <c r="A67" s="28"/>
      <c r="B67" s="64" t="s">
        <v>18</v>
      </c>
      <c r="C67" s="19">
        <v>667</v>
      </c>
      <c r="D67" s="19">
        <v>760</v>
      </c>
      <c r="E67" s="19">
        <v>801</v>
      </c>
      <c r="F67" s="19">
        <v>1042</v>
      </c>
      <c r="G67" s="19">
        <v>971</v>
      </c>
      <c r="H67" s="19">
        <v>990</v>
      </c>
      <c r="I67" s="19">
        <v>821</v>
      </c>
      <c r="J67" s="19">
        <v>873</v>
      </c>
      <c r="K67" s="19">
        <v>889</v>
      </c>
      <c r="L67" s="19">
        <v>940</v>
      </c>
      <c r="M67" s="19">
        <v>958</v>
      </c>
      <c r="N67" s="19">
        <v>947</v>
      </c>
      <c r="O67" s="19">
        <v>961</v>
      </c>
      <c r="P67" s="19">
        <v>953</v>
      </c>
      <c r="Q67" s="19">
        <v>1032</v>
      </c>
      <c r="R67" s="19">
        <v>1124</v>
      </c>
      <c r="S67" s="19">
        <v>1152</v>
      </c>
      <c r="T67" s="19">
        <v>1049</v>
      </c>
      <c r="U67" s="19">
        <v>1087</v>
      </c>
      <c r="V67" s="19">
        <v>1112</v>
      </c>
      <c r="W67" s="19">
        <v>1134</v>
      </c>
      <c r="X67" s="19">
        <v>1219</v>
      </c>
      <c r="Y67" s="19">
        <v>1274</v>
      </c>
    </row>
    <row r="68" spans="1:25" x14ac:dyDescent="0.25">
      <c r="A68" s="28"/>
      <c r="B68" s="64" t="s">
        <v>100</v>
      </c>
      <c r="C68" s="19">
        <v>516</v>
      </c>
      <c r="D68" s="19">
        <v>542</v>
      </c>
      <c r="E68" s="19">
        <v>586</v>
      </c>
      <c r="F68" s="19">
        <v>642</v>
      </c>
      <c r="G68" s="19">
        <v>663</v>
      </c>
      <c r="H68" s="19">
        <v>665</v>
      </c>
      <c r="I68" s="19">
        <v>661</v>
      </c>
      <c r="J68" s="19">
        <v>661</v>
      </c>
      <c r="K68" s="19">
        <v>697</v>
      </c>
      <c r="L68" s="19">
        <v>703</v>
      </c>
      <c r="M68" s="19">
        <v>706</v>
      </c>
      <c r="N68" s="19">
        <v>732</v>
      </c>
      <c r="O68" s="19">
        <v>764</v>
      </c>
      <c r="P68" s="19">
        <v>819</v>
      </c>
      <c r="Q68" s="19">
        <v>899</v>
      </c>
      <c r="R68" s="19">
        <v>1039</v>
      </c>
      <c r="S68" s="19">
        <v>1039</v>
      </c>
      <c r="T68" s="19">
        <v>1043</v>
      </c>
      <c r="U68" s="19">
        <v>1092</v>
      </c>
      <c r="V68" s="19">
        <v>1041</v>
      </c>
      <c r="W68" s="19">
        <v>1122</v>
      </c>
      <c r="X68" s="19">
        <v>1227</v>
      </c>
      <c r="Y68" s="19">
        <v>1053</v>
      </c>
    </row>
    <row r="69" spans="1:25" x14ac:dyDescent="0.25">
      <c r="A69" s="28"/>
      <c r="B69" s="64" t="s">
        <v>101</v>
      </c>
      <c r="C69" s="19">
        <v>754</v>
      </c>
      <c r="D69" s="19">
        <v>772</v>
      </c>
      <c r="E69" s="19">
        <v>808</v>
      </c>
      <c r="F69" s="19">
        <v>785</v>
      </c>
      <c r="G69" s="19">
        <v>846</v>
      </c>
      <c r="H69" s="19">
        <v>921</v>
      </c>
      <c r="I69" s="19">
        <v>782</v>
      </c>
      <c r="J69" s="19">
        <v>765</v>
      </c>
      <c r="K69" s="19">
        <v>667</v>
      </c>
      <c r="L69" s="19">
        <v>792</v>
      </c>
      <c r="M69" s="19">
        <v>873</v>
      </c>
      <c r="N69" s="19">
        <v>939</v>
      </c>
      <c r="O69" s="19">
        <v>916</v>
      </c>
      <c r="P69" s="19">
        <v>984</v>
      </c>
      <c r="Q69" s="19">
        <v>1055</v>
      </c>
      <c r="R69" s="19">
        <v>1062</v>
      </c>
      <c r="S69" s="19">
        <v>1065</v>
      </c>
      <c r="T69" s="19">
        <v>1282</v>
      </c>
      <c r="U69" s="19">
        <v>1300</v>
      </c>
      <c r="V69" s="19">
        <v>1374</v>
      </c>
      <c r="W69" s="19">
        <v>1271</v>
      </c>
      <c r="X69" s="19">
        <v>1213</v>
      </c>
      <c r="Y69" s="19">
        <v>1162</v>
      </c>
    </row>
    <row r="70" spans="1:25" x14ac:dyDescent="0.25">
      <c r="A70" s="28"/>
      <c r="B70" s="64" t="s">
        <v>102</v>
      </c>
      <c r="C70" s="19">
        <v>703</v>
      </c>
      <c r="D70" s="19">
        <v>699</v>
      </c>
      <c r="E70" s="19">
        <v>721</v>
      </c>
      <c r="F70" s="19">
        <v>735</v>
      </c>
      <c r="G70" s="19">
        <v>752</v>
      </c>
      <c r="H70" s="19">
        <v>809</v>
      </c>
      <c r="I70" s="19">
        <v>807</v>
      </c>
      <c r="J70" s="19">
        <v>840</v>
      </c>
      <c r="K70" s="19">
        <v>975</v>
      </c>
      <c r="L70" s="19">
        <v>1021</v>
      </c>
      <c r="M70" s="19">
        <v>1069</v>
      </c>
      <c r="N70" s="19">
        <v>1134</v>
      </c>
      <c r="O70" s="19">
        <v>1095</v>
      </c>
      <c r="P70" s="19">
        <v>1134</v>
      </c>
      <c r="Q70" s="19">
        <v>1145</v>
      </c>
      <c r="R70" s="19">
        <v>1147</v>
      </c>
      <c r="S70" s="19">
        <v>1157</v>
      </c>
      <c r="T70" s="19">
        <v>1128</v>
      </c>
      <c r="U70" s="19">
        <v>1056</v>
      </c>
      <c r="V70" s="19">
        <v>1085</v>
      </c>
      <c r="W70" s="19">
        <v>1141</v>
      </c>
      <c r="X70" s="19">
        <v>1101</v>
      </c>
      <c r="Y70" s="19">
        <v>1198</v>
      </c>
    </row>
    <row r="71" spans="1:25" x14ac:dyDescent="0.25">
      <c r="A71" s="28"/>
      <c r="B71" s="64" t="s">
        <v>103</v>
      </c>
      <c r="C71" s="19">
        <v>880</v>
      </c>
      <c r="D71" s="19">
        <v>848</v>
      </c>
      <c r="E71" s="19">
        <v>815</v>
      </c>
      <c r="F71" s="19">
        <v>775</v>
      </c>
      <c r="G71" s="19">
        <v>819</v>
      </c>
      <c r="H71" s="19">
        <v>887</v>
      </c>
      <c r="I71" s="19">
        <v>1010</v>
      </c>
      <c r="J71" s="19">
        <v>1024</v>
      </c>
      <c r="K71" s="19">
        <v>997</v>
      </c>
      <c r="L71" s="19">
        <v>1019</v>
      </c>
      <c r="M71" s="19">
        <v>1104</v>
      </c>
      <c r="N71" s="19">
        <v>1118</v>
      </c>
      <c r="O71" s="19">
        <v>1112</v>
      </c>
      <c r="P71" s="19">
        <v>1121</v>
      </c>
      <c r="Q71" s="19">
        <v>1169</v>
      </c>
      <c r="R71" s="19">
        <v>1100</v>
      </c>
      <c r="S71" s="19">
        <v>1149</v>
      </c>
      <c r="T71" s="19">
        <v>1129</v>
      </c>
      <c r="U71" s="19">
        <v>1241</v>
      </c>
      <c r="V71" s="19">
        <v>1362</v>
      </c>
      <c r="W71" s="19">
        <v>1391</v>
      </c>
      <c r="X71" s="19">
        <v>1460</v>
      </c>
      <c r="Y71" s="19">
        <v>1405</v>
      </c>
    </row>
    <row r="72" spans="1:25" x14ac:dyDescent="0.25">
      <c r="A72" s="28"/>
      <c r="B72" s="64" t="s">
        <v>104</v>
      </c>
      <c r="C72" s="19">
        <v>497</v>
      </c>
      <c r="D72" s="19">
        <v>527</v>
      </c>
      <c r="E72" s="19">
        <v>569</v>
      </c>
      <c r="F72" s="19">
        <v>683</v>
      </c>
      <c r="G72" s="19">
        <v>648</v>
      </c>
      <c r="H72" s="19">
        <v>629</v>
      </c>
      <c r="I72" s="19">
        <v>555</v>
      </c>
      <c r="J72" s="19">
        <v>656</v>
      </c>
      <c r="K72" s="19">
        <v>631</v>
      </c>
      <c r="L72" s="19">
        <v>562</v>
      </c>
      <c r="M72" s="19">
        <v>579</v>
      </c>
      <c r="N72" s="19">
        <v>587</v>
      </c>
      <c r="O72" s="19">
        <v>619</v>
      </c>
      <c r="P72" s="19">
        <v>607</v>
      </c>
      <c r="Q72" s="19">
        <v>683</v>
      </c>
      <c r="R72" s="19">
        <v>576</v>
      </c>
      <c r="S72" s="19">
        <v>630</v>
      </c>
      <c r="T72" s="19">
        <v>757</v>
      </c>
      <c r="U72" s="19">
        <v>760</v>
      </c>
      <c r="V72" s="19">
        <v>978</v>
      </c>
      <c r="W72" s="19">
        <v>985</v>
      </c>
      <c r="X72" s="19">
        <v>917</v>
      </c>
      <c r="Y72" s="19">
        <v>956</v>
      </c>
    </row>
    <row r="73" spans="1:25" x14ac:dyDescent="0.25">
      <c r="A73" s="28"/>
      <c r="B73" s="64" t="s">
        <v>105</v>
      </c>
      <c r="C73" s="19">
        <v>665</v>
      </c>
      <c r="D73" s="19">
        <v>687</v>
      </c>
      <c r="E73" s="19">
        <v>725</v>
      </c>
      <c r="F73" s="19">
        <v>767</v>
      </c>
      <c r="G73" s="19">
        <v>840</v>
      </c>
      <c r="H73" s="19">
        <v>825</v>
      </c>
      <c r="I73" s="19">
        <v>1040</v>
      </c>
      <c r="J73" s="19">
        <v>954</v>
      </c>
      <c r="K73" s="19">
        <v>1068</v>
      </c>
      <c r="L73" s="19">
        <v>1180</v>
      </c>
      <c r="M73" s="19">
        <v>1186</v>
      </c>
      <c r="N73" s="19">
        <v>1212</v>
      </c>
      <c r="O73" s="19">
        <v>1028</v>
      </c>
      <c r="P73" s="19">
        <v>1311</v>
      </c>
      <c r="Q73" s="19">
        <v>1392</v>
      </c>
      <c r="R73" s="19">
        <v>1556</v>
      </c>
      <c r="S73" s="19">
        <v>1501</v>
      </c>
      <c r="T73" s="19">
        <v>1150</v>
      </c>
      <c r="U73" s="19">
        <v>1059</v>
      </c>
      <c r="V73" s="19">
        <v>950</v>
      </c>
      <c r="W73" s="19">
        <v>897</v>
      </c>
      <c r="X73" s="19">
        <v>1140</v>
      </c>
      <c r="Y73" s="19">
        <v>1049</v>
      </c>
    </row>
    <row r="74" spans="1:25" x14ac:dyDescent="0.25">
      <c r="A74" s="28"/>
      <c r="B74" s="64" t="s">
        <v>106</v>
      </c>
      <c r="C74" s="19">
        <v>547</v>
      </c>
      <c r="D74" s="19">
        <v>571</v>
      </c>
      <c r="E74" s="19">
        <v>610</v>
      </c>
      <c r="F74" s="19">
        <v>640</v>
      </c>
      <c r="G74" s="19">
        <v>672</v>
      </c>
      <c r="H74" s="19">
        <v>710</v>
      </c>
      <c r="I74" s="19">
        <v>696</v>
      </c>
      <c r="J74" s="19">
        <v>746</v>
      </c>
      <c r="K74" s="19">
        <v>738</v>
      </c>
      <c r="L74" s="19">
        <v>780</v>
      </c>
      <c r="M74" s="19">
        <v>866</v>
      </c>
      <c r="N74" s="19">
        <v>832</v>
      </c>
      <c r="O74" s="19">
        <v>902</v>
      </c>
      <c r="P74" s="19">
        <v>921</v>
      </c>
      <c r="Q74" s="19">
        <v>959</v>
      </c>
      <c r="R74" s="19">
        <v>814</v>
      </c>
      <c r="S74" s="19">
        <v>774</v>
      </c>
      <c r="T74" s="19">
        <v>920</v>
      </c>
      <c r="U74" s="19">
        <v>894</v>
      </c>
      <c r="V74" s="19">
        <v>897</v>
      </c>
      <c r="W74" s="19">
        <v>1029</v>
      </c>
      <c r="X74" s="19">
        <v>1060</v>
      </c>
      <c r="Y74" s="19">
        <v>1071</v>
      </c>
    </row>
    <row r="75" spans="1:25" x14ac:dyDescent="0.25">
      <c r="A75" s="28" t="s">
        <v>332</v>
      </c>
      <c r="B75" s="64" t="s">
        <v>107</v>
      </c>
      <c r="C75" s="19">
        <v>526</v>
      </c>
      <c r="D75" s="19">
        <v>507</v>
      </c>
      <c r="E75" s="19">
        <v>526</v>
      </c>
      <c r="F75" s="19">
        <v>557</v>
      </c>
      <c r="G75" s="19">
        <v>580</v>
      </c>
      <c r="H75" s="19">
        <v>588</v>
      </c>
      <c r="I75" s="19">
        <v>594</v>
      </c>
      <c r="J75" s="19">
        <v>629</v>
      </c>
      <c r="K75" s="19">
        <v>606</v>
      </c>
      <c r="L75" s="19">
        <v>701</v>
      </c>
      <c r="M75" s="19">
        <v>701</v>
      </c>
      <c r="N75" s="19">
        <v>707</v>
      </c>
      <c r="O75" s="19">
        <v>691</v>
      </c>
      <c r="P75" s="19">
        <v>811</v>
      </c>
      <c r="Q75" s="19">
        <v>828</v>
      </c>
      <c r="R75" s="19">
        <v>810</v>
      </c>
      <c r="S75" s="19">
        <v>860</v>
      </c>
      <c r="T75" s="19">
        <v>867</v>
      </c>
      <c r="U75" s="19">
        <v>921</v>
      </c>
      <c r="V75" s="19">
        <v>875</v>
      </c>
      <c r="W75" s="19">
        <v>977</v>
      </c>
      <c r="X75" s="19">
        <v>1055</v>
      </c>
      <c r="Y75" s="19">
        <v>1048</v>
      </c>
    </row>
    <row r="76" spans="1:25" x14ac:dyDescent="0.25">
      <c r="A76" s="28"/>
      <c r="B76" s="64" t="s">
        <v>108</v>
      </c>
      <c r="C76" s="19">
        <v>863</v>
      </c>
      <c r="D76" s="19">
        <v>848</v>
      </c>
      <c r="E76" s="19">
        <v>813</v>
      </c>
      <c r="F76" s="19">
        <v>831</v>
      </c>
      <c r="G76" s="19">
        <v>920</v>
      </c>
      <c r="H76" s="19">
        <v>859</v>
      </c>
      <c r="I76" s="19">
        <v>855</v>
      </c>
      <c r="J76" s="19">
        <v>905</v>
      </c>
      <c r="K76" s="19">
        <v>890</v>
      </c>
      <c r="L76" s="19">
        <v>960</v>
      </c>
      <c r="M76" s="19">
        <v>976</v>
      </c>
      <c r="N76" s="19">
        <v>1042</v>
      </c>
      <c r="O76" s="19">
        <v>1116</v>
      </c>
      <c r="P76" s="19">
        <v>1164</v>
      </c>
      <c r="Q76" s="19">
        <v>1226</v>
      </c>
      <c r="R76" s="19">
        <v>1233</v>
      </c>
      <c r="S76" s="19">
        <v>1199</v>
      </c>
      <c r="T76" s="19">
        <v>1166</v>
      </c>
      <c r="U76" s="19">
        <v>1163</v>
      </c>
      <c r="V76" s="19">
        <v>1188</v>
      </c>
      <c r="W76" s="19">
        <v>1322</v>
      </c>
      <c r="X76" s="19">
        <v>1326</v>
      </c>
      <c r="Y76" s="19">
        <v>1353</v>
      </c>
    </row>
    <row r="77" spans="1:25" x14ac:dyDescent="0.25">
      <c r="A77" s="28"/>
      <c r="B77" s="64" t="s">
        <v>109</v>
      </c>
      <c r="C77" s="19">
        <v>549</v>
      </c>
      <c r="D77" s="19">
        <v>536</v>
      </c>
      <c r="E77" s="19">
        <v>574</v>
      </c>
      <c r="F77" s="19">
        <v>592</v>
      </c>
      <c r="G77" s="19">
        <v>674</v>
      </c>
      <c r="H77" s="19">
        <v>688</v>
      </c>
      <c r="I77" s="19">
        <v>733</v>
      </c>
      <c r="J77" s="19">
        <v>725</v>
      </c>
      <c r="K77" s="19">
        <v>756</v>
      </c>
      <c r="L77" s="19">
        <v>789</v>
      </c>
      <c r="M77" s="19">
        <v>832</v>
      </c>
      <c r="N77" s="19">
        <v>843</v>
      </c>
      <c r="O77" s="19">
        <v>838</v>
      </c>
      <c r="P77" s="19">
        <v>909</v>
      </c>
      <c r="Q77" s="19">
        <v>915</v>
      </c>
      <c r="R77" s="19">
        <v>932</v>
      </c>
      <c r="S77" s="19">
        <v>940</v>
      </c>
      <c r="T77" s="19">
        <v>973</v>
      </c>
      <c r="U77" s="19">
        <v>937</v>
      </c>
      <c r="V77" s="19">
        <v>1011</v>
      </c>
      <c r="W77" s="19">
        <v>1026</v>
      </c>
      <c r="X77" s="19">
        <v>1080</v>
      </c>
      <c r="Y77" s="19">
        <v>1042</v>
      </c>
    </row>
    <row r="78" spans="1:25" x14ac:dyDescent="0.25">
      <c r="A78" s="28"/>
      <c r="B78" s="64" t="s">
        <v>110</v>
      </c>
      <c r="C78" s="19">
        <v>497</v>
      </c>
      <c r="D78" s="19">
        <v>497</v>
      </c>
      <c r="E78" s="19">
        <v>526</v>
      </c>
      <c r="F78" s="19">
        <v>567</v>
      </c>
      <c r="G78" s="19">
        <v>589</v>
      </c>
      <c r="H78" s="19">
        <v>553</v>
      </c>
      <c r="I78" s="19">
        <v>706</v>
      </c>
      <c r="J78" s="19">
        <v>637</v>
      </c>
      <c r="K78" s="19">
        <v>652</v>
      </c>
      <c r="L78" s="19">
        <v>668</v>
      </c>
      <c r="M78" s="19">
        <v>712</v>
      </c>
      <c r="N78" s="19">
        <v>771</v>
      </c>
      <c r="O78" s="19">
        <v>740</v>
      </c>
      <c r="P78" s="19">
        <v>815</v>
      </c>
      <c r="Q78" s="19">
        <v>838</v>
      </c>
      <c r="R78" s="19">
        <v>809</v>
      </c>
      <c r="S78" s="19">
        <v>850</v>
      </c>
      <c r="T78" s="19">
        <v>819</v>
      </c>
      <c r="U78" s="19">
        <v>868</v>
      </c>
      <c r="V78" s="19">
        <v>888</v>
      </c>
      <c r="W78" s="19">
        <v>914</v>
      </c>
      <c r="X78" s="19">
        <v>925</v>
      </c>
      <c r="Y78" s="19">
        <v>1048</v>
      </c>
    </row>
    <row r="79" spans="1:25" x14ac:dyDescent="0.25">
      <c r="A79" s="28"/>
      <c r="B79" s="64" t="s">
        <v>111</v>
      </c>
      <c r="C79" s="19">
        <v>626</v>
      </c>
      <c r="D79" s="19">
        <v>644</v>
      </c>
      <c r="E79" s="19">
        <v>607</v>
      </c>
      <c r="F79" s="19">
        <v>660</v>
      </c>
      <c r="G79" s="19">
        <v>758</v>
      </c>
      <c r="H79" s="19">
        <v>888</v>
      </c>
      <c r="I79" s="19">
        <v>747</v>
      </c>
      <c r="J79" s="19">
        <v>775</v>
      </c>
      <c r="K79" s="19">
        <v>802</v>
      </c>
      <c r="L79" s="19">
        <v>841</v>
      </c>
      <c r="M79" s="19">
        <v>869</v>
      </c>
      <c r="N79" s="19">
        <v>898</v>
      </c>
      <c r="O79" s="19">
        <v>904</v>
      </c>
      <c r="P79" s="19">
        <v>916</v>
      </c>
      <c r="Q79" s="19">
        <v>1013</v>
      </c>
      <c r="R79" s="19">
        <v>1044</v>
      </c>
      <c r="S79" s="19">
        <v>1044</v>
      </c>
      <c r="T79" s="19">
        <v>1115</v>
      </c>
      <c r="U79" s="19">
        <v>1139</v>
      </c>
      <c r="V79" s="19">
        <v>952</v>
      </c>
      <c r="W79" s="19">
        <v>901</v>
      </c>
      <c r="X79" s="19">
        <v>969</v>
      </c>
      <c r="Y79" s="19">
        <v>1069</v>
      </c>
    </row>
    <row r="80" spans="1:25" x14ac:dyDescent="0.25">
      <c r="A80" s="28"/>
      <c r="B80" s="64" t="s">
        <v>112</v>
      </c>
      <c r="C80" s="19">
        <v>809</v>
      </c>
      <c r="D80" s="19">
        <v>819</v>
      </c>
      <c r="E80" s="19">
        <v>835</v>
      </c>
      <c r="F80" s="19">
        <v>931</v>
      </c>
      <c r="G80" s="19">
        <v>987</v>
      </c>
      <c r="H80" s="19">
        <v>1056</v>
      </c>
      <c r="I80" s="19">
        <v>992</v>
      </c>
      <c r="J80" s="19">
        <v>1004</v>
      </c>
      <c r="K80" s="19">
        <v>794</v>
      </c>
      <c r="L80" s="19">
        <v>960</v>
      </c>
      <c r="M80" s="19">
        <v>908</v>
      </c>
      <c r="N80" s="19">
        <v>936</v>
      </c>
      <c r="O80" s="19">
        <v>962</v>
      </c>
      <c r="P80" s="19">
        <v>966</v>
      </c>
      <c r="Q80" s="19">
        <v>1034</v>
      </c>
      <c r="R80" s="19">
        <v>1101</v>
      </c>
      <c r="S80" s="19">
        <v>1082</v>
      </c>
      <c r="T80" s="19">
        <v>1099</v>
      </c>
      <c r="U80" s="19">
        <v>1248</v>
      </c>
      <c r="V80" s="19">
        <v>1180</v>
      </c>
      <c r="W80" s="19">
        <v>1281</v>
      </c>
      <c r="X80" s="19">
        <v>1203</v>
      </c>
      <c r="Y80" s="19">
        <v>1122</v>
      </c>
    </row>
    <row r="81" spans="1:25" x14ac:dyDescent="0.25">
      <c r="A81" s="28"/>
      <c r="B81" s="64" t="s">
        <v>113</v>
      </c>
      <c r="C81" s="19">
        <v>786</v>
      </c>
      <c r="D81" s="19">
        <v>813</v>
      </c>
      <c r="E81" s="19">
        <v>891</v>
      </c>
      <c r="F81" s="19">
        <v>900</v>
      </c>
      <c r="G81" s="19">
        <v>897</v>
      </c>
      <c r="H81" s="19">
        <v>998</v>
      </c>
      <c r="I81" s="19">
        <v>1004</v>
      </c>
      <c r="J81" s="19">
        <v>975</v>
      </c>
      <c r="K81" s="19">
        <v>1088</v>
      </c>
      <c r="L81" s="19">
        <v>1058</v>
      </c>
      <c r="M81" s="19">
        <v>1126</v>
      </c>
      <c r="N81" s="19">
        <v>1074</v>
      </c>
      <c r="O81" s="19">
        <v>1060</v>
      </c>
      <c r="P81" s="19">
        <v>1112</v>
      </c>
      <c r="Q81" s="19">
        <v>1074</v>
      </c>
      <c r="R81" s="19">
        <v>1365</v>
      </c>
      <c r="S81" s="19">
        <v>1151</v>
      </c>
      <c r="T81" s="19">
        <v>1217</v>
      </c>
      <c r="U81" s="19">
        <v>1277</v>
      </c>
      <c r="V81" s="19">
        <v>1287</v>
      </c>
      <c r="W81" s="19">
        <v>1314</v>
      </c>
      <c r="X81" s="19">
        <v>1303</v>
      </c>
      <c r="Y81" s="19">
        <v>1227</v>
      </c>
    </row>
    <row r="82" spans="1:25" x14ac:dyDescent="0.25">
      <c r="A82" s="28"/>
      <c r="B82" s="64" t="s">
        <v>114</v>
      </c>
      <c r="C82" s="19">
        <v>656</v>
      </c>
      <c r="D82" s="19">
        <v>671</v>
      </c>
      <c r="E82" s="19">
        <v>660</v>
      </c>
      <c r="F82" s="19">
        <v>840</v>
      </c>
      <c r="G82" s="19">
        <v>813</v>
      </c>
      <c r="H82" s="19">
        <v>737</v>
      </c>
      <c r="I82" s="19">
        <v>702</v>
      </c>
      <c r="J82" s="19">
        <v>661</v>
      </c>
      <c r="K82" s="19">
        <v>771</v>
      </c>
      <c r="L82" s="19">
        <v>788</v>
      </c>
      <c r="M82" s="19">
        <v>707</v>
      </c>
      <c r="N82" s="19">
        <v>692</v>
      </c>
      <c r="O82" s="19">
        <v>732</v>
      </c>
      <c r="P82" s="19">
        <v>776</v>
      </c>
      <c r="Q82" s="19">
        <v>827</v>
      </c>
      <c r="R82" s="19">
        <v>914</v>
      </c>
      <c r="S82" s="19">
        <v>1056</v>
      </c>
      <c r="T82" s="19">
        <v>961</v>
      </c>
      <c r="U82" s="19">
        <v>837</v>
      </c>
      <c r="V82" s="19">
        <v>968</v>
      </c>
      <c r="W82" s="19">
        <v>948</v>
      </c>
      <c r="X82" s="19">
        <v>1206</v>
      </c>
      <c r="Y82" s="19">
        <v>1022</v>
      </c>
    </row>
    <row r="83" spans="1:25" x14ac:dyDescent="0.25">
      <c r="A83" s="28" t="s">
        <v>333</v>
      </c>
      <c r="B83" s="64" t="s">
        <v>115</v>
      </c>
      <c r="C83" s="19">
        <v>1249</v>
      </c>
      <c r="D83" s="19">
        <v>1165</v>
      </c>
      <c r="E83" s="19">
        <v>1306</v>
      </c>
      <c r="F83" s="19">
        <v>1507</v>
      </c>
      <c r="G83" s="19">
        <v>1431</v>
      </c>
      <c r="H83" s="19">
        <v>1468</v>
      </c>
      <c r="I83" s="19">
        <v>1460</v>
      </c>
      <c r="J83" s="19">
        <v>1388</v>
      </c>
      <c r="K83" s="19">
        <v>1315</v>
      </c>
      <c r="L83" s="19">
        <v>1431</v>
      </c>
      <c r="M83" s="19">
        <v>1473</v>
      </c>
      <c r="N83" s="19">
        <v>1344</v>
      </c>
      <c r="O83" s="19">
        <v>1348</v>
      </c>
      <c r="P83" s="19">
        <v>1250</v>
      </c>
      <c r="Q83" s="19">
        <v>1190</v>
      </c>
      <c r="R83" s="19">
        <v>1264</v>
      </c>
      <c r="S83" s="19">
        <v>1282</v>
      </c>
      <c r="T83" s="19">
        <v>1400</v>
      </c>
      <c r="U83" s="19">
        <v>1898</v>
      </c>
      <c r="V83" s="19">
        <v>1700</v>
      </c>
      <c r="W83" s="19">
        <v>1857</v>
      </c>
      <c r="X83" s="19">
        <v>1854</v>
      </c>
      <c r="Y83" s="19">
        <v>1726</v>
      </c>
    </row>
    <row r="84" spans="1:25" x14ac:dyDescent="0.25">
      <c r="A84" s="28"/>
      <c r="B84" s="64" t="s">
        <v>116</v>
      </c>
      <c r="C84" s="19">
        <v>1234</v>
      </c>
      <c r="D84" s="19">
        <v>1248</v>
      </c>
      <c r="E84" s="19">
        <v>1185</v>
      </c>
      <c r="F84" s="19">
        <v>1313</v>
      </c>
      <c r="G84" s="19">
        <v>1345</v>
      </c>
      <c r="H84" s="19">
        <v>1428</v>
      </c>
      <c r="I84" s="19">
        <v>1467</v>
      </c>
      <c r="J84" s="19">
        <v>1515</v>
      </c>
      <c r="K84" s="19">
        <v>1473</v>
      </c>
      <c r="L84" s="19">
        <v>1363</v>
      </c>
      <c r="M84" s="19">
        <v>1399</v>
      </c>
      <c r="N84" s="19">
        <v>1579</v>
      </c>
      <c r="O84" s="19">
        <v>1398</v>
      </c>
      <c r="P84" s="19">
        <v>985</v>
      </c>
      <c r="Q84" s="19">
        <v>1066</v>
      </c>
      <c r="R84" s="19">
        <v>1016</v>
      </c>
      <c r="S84" s="19">
        <v>1168</v>
      </c>
      <c r="T84" s="19">
        <v>1272</v>
      </c>
      <c r="U84" s="19">
        <v>1404</v>
      </c>
      <c r="V84" s="19">
        <v>1401</v>
      </c>
      <c r="W84" s="19">
        <v>1734</v>
      </c>
      <c r="X84" s="19">
        <v>1602</v>
      </c>
      <c r="Y84" s="19">
        <v>1538</v>
      </c>
    </row>
    <row r="85" spans="1:25" x14ac:dyDescent="0.25">
      <c r="A85" s="28"/>
      <c r="B85" s="64" t="s">
        <v>117</v>
      </c>
      <c r="C85" s="19">
        <v>584</v>
      </c>
      <c r="D85" s="19">
        <v>597</v>
      </c>
      <c r="E85" s="19">
        <v>590</v>
      </c>
      <c r="F85" s="19">
        <v>603</v>
      </c>
      <c r="G85" s="19">
        <v>617</v>
      </c>
      <c r="H85" s="19">
        <v>638</v>
      </c>
      <c r="I85" s="19">
        <v>634</v>
      </c>
      <c r="J85" s="19">
        <v>677</v>
      </c>
      <c r="K85" s="19">
        <v>725</v>
      </c>
      <c r="L85" s="19">
        <v>693</v>
      </c>
      <c r="M85" s="19">
        <v>685</v>
      </c>
      <c r="N85" s="19">
        <v>681</v>
      </c>
      <c r="O85" s="19">
        <v>683</v>
      </c>
      <c r="P85" s="19">
        <v>669</v>
      </c>
      <c r="Q85" s="19">
        <v>770</v>
      </c>
      <c r="R85" s="19">
        <v>804</v>
      </c>
      <c r="S85" s="19">
        <v>878</v>
      </c>
      <c r="T85" s="19">
        <v>894</v>
      </c>
      <c r="U85" s="19">
        <v>1193</v>
      </c>
      <c r="V85" s="19">
        <v>1196</v>
      </c>
      <c r="W85" s="19">
        <v>1104</v>
      </c>
      <c r="X85" s="19">
        <v>1253</v>
      </c>
      <c r="Y85" s="19">
        <v>1243</v>
      </c>
    </row>
    <row r="86" spans="1:25" x14ac:dyDescent="0.25">
      <c r="A86" s="28"/>
      <c r="B86" s="64" t="s">
        <v>118</v>
      </c>
      <c r="C86" s="19">
        <v>824</v>
      </c>
      <c r="D86" s="19">
        <v>804</v>
      </c>
      <c r="E86" s="19">
        <v>760</v>
      </c>
      <c r="F86" s="19">
        <v>826</v>
      </c>
      <c r="G86" s="19">
        <v>852</v>
      </c>
      <c r="H86" s="19">
        <v>989</v>
      </c>
      <c r="I86" s="19">
        <v>896</v>
      </c>
      <c r="J86" s="19">
        <v>895</v>
      </c>
      <c r="K86" s="19">
        <v>939</v>
      </c>
      <c r="L86" s="19">
        <v>1040</v>
      </c>
      <c r="M86" s="19">
        <v>1028</v>
      </c>
      <c r="N86" s="19">
        <v>973</v>
      </c>
      <c r="O86" s="19">
        <v>1009</v>
      </c>
      <c r="P86" s="19">
        <v>962</v>
      </c>
      <c r="Q86" s="19">
        <v>971</v>
      </c>
      <c r="R86" s="19">
        <v>1085</v>
      </c>
      <c r="S86" s="19">
        <v>1061</v>
      </c>
      <c r="T86" s="19">
        <v>1048</v>
      </c>
      <c r="U86" s="19">
        <v>1129</v>
      </c>
      <c r="V86" s="19">
        <v>1168</v>
      </c>
      <c r="W86" s="19">
        <v>1106</v>
      </c>
      <c r="X86" s="19">
        <v>1169</v>
      </c>
      <c r="Y86" s="19">
        <v>1207</v>
      </c>
    </row>
    <row r="87" spans="1:25" x14ac:dyDescent="0.25">
      <c r="A87" s="28"/>
      <c r="B87" s="64" t="s">
        <v>119</v>
      </c>
      <c r="C87" s="19">
        <v>843</v>
      </c>
      <c r="D87" s="19">
        <v>901</v>
      </c>
      <c r="E87" s="19">
        <v>914</v>
      </c>
      <c r="F87" s="19">
        <v>898</v>
      </c>
      <c r="G87" s="19">
        <v>912</v>
      </c>
      <c r="H87" s="19">
        <v>965</v>
      </c>
      <c r="I87" s="19">
        <v>1042</v>
      </c>
      <c r="J87" s="19">
        <v>998</v>
      </c>
      <c r="K87" s="19">
        <v>996</v>
      </c>
      <c r="L87" s="19">
        <v>1068</v>
      </c>
      <c r="M87" s="19">
        <v>1105</v>
      </c>
      <c r="N87" s="19">
        <v>1097</v>
      </c>
      <c r="O87" s="19">
        <v>1100</v>
      </c>
      <c r="P87" s="19">
        <v>1136</v>
      </c>
      <c r="Q87" s="19">
        <v>1193</v>
      </c>
      <c r="R87" s="19">
        <v>1270</v>
      </c>
      <c r="S87" s="19">
        <v>1584</v>
      </c>
      <c r="T87" s="19">
        <v>1713</v>
      </c>
      <c r="U87" s="19">
        <v>1826</v>
      </c>
      <c r="V87" s="19">
        <v>1899</v>
      </c>
      <c r="W87" s="19">
        <v>1845</v>
      </c>
      <c r="X87" s="19">
        <v>1701</v>
      </c>
      <c r="Y87" s="19">
        <v>1407</v>
      </c>
    </row>
    <row r="88" spans="1:25" x14ac:dyDescent="0.25">
      <c r="A88" s="28"/>
      <c r="B88" s="64" t="s">
        <v>120</v>
      </c>
      <c r="C88" s="19">
        <v>907</v>
      </c>
      <c r="D88" s="19">
        <v>915</v>
      </c>
      <c r="E88" s="19">
        <v>1110</v>
      </c>
      <c r="F88" s="19">
        <v>919</v>
      </c>
      <c r="G88" s="19">
        <v>1005</v>
      </c>
      <c r="H88" s="19">
        <v>1203</v>
      </c>
      <c r="I88" s="19">
        <v>1233</v>
      </c>
      <c r="J88" s="19">
        <v>1323</v>
      </c>
      <c r="K88" s="19">
        <v>1086</v>
      </c>
      <c r="L88" s="19">
        <v>1141</v>
      </c>
      <c r="M88" s="19">
        <v>1166</v>
      </c>
      <c r="N88" s="19">
        <v>1238</v>
      </c>
      <c r="O88" s="19">
        <v>1304</v>
      </c>
      <c r="P88" s="19">
        <v>1178</v>
      </c>
      <c r="Q88" s="19">
        <v>1162</v>
      </c>
      <c r="R88" s="19">
        <v>1183</v>
      </c>
      <c r="S88" s="19">
        <v>1331</v>
      </c>
      <c r="T88" s="19">
        <v>1415</v>
      </c>
      <c r="U88" s="19">
        <v>1279</v>
      </c>
      <c r="V88" s="19">
        <v>1194</v>
      </c>
      <c r="W88" s="19">
        <v>1210</v>
      </c>
      <c r="X88" s="19">
        <v>1265</v>
      </c>
      <c r="Y88" s="19">
        <v>1048</v>
      </c>
    </row>
    <row r="89" spans="1:25" x14ac:dyDescent="0.25">
      <c r="A89" s="28"/>
      <c r="B89" s="64" t="s">
        <v>121</v>
      </c>
      <c r="C89" s="19">
        <v>959</v>
      </c>
      <c r="D89" s="19">
        <v>874</v>
      </c>
      <c r="E89" s="19">
        <v>917</v>
      </c>
      <c r="F89" s="19">
        <v>935</v>
      </c>
      <c r="G89" s="19">
        <v>943</v>
      </c>
      <c r="H89" s="19">
        <v>920</v>
      </c>
      <c r="I89" s="19">
        <v>908</v>
      </c>
      <c r="J89" s="19">
        <v>716</v>
      </c>
      <c r="K89" s="19">
        <v>749</v>
      </c>
      <c r="L89" s="19">
        <v>775</v>
      </c>
      <c r="M89" s="19">
        <v>768</v>
      </c>
      <c r="N89" s="19">
        <v>724</v>
      </c>
      <c r="O89" s="19">
        <v>750</v>
      </c>
      <c r="P89" s="19">
        <v>703</v>
      </c>
      <c r="Q89" s="19">
        <v>931</v>
      </c>
      <c r="R89" s="19">
        <v>1094</v>
      </c>
      <c r="S89" s="19">
        <v>1040</v>
      </c>
      <c r="T89" s="19">
        <v>1058</v>
      </c>
      <c r="U89" s="19">
        <v>931</v>
      </c>
      <c r="V89" s="19">
        <v>978</v>
      </c>
      <c r="W89" s="19">
        <v>1023</v>
      </c>
      <c r="X89" s="19">
        <v>1147</v>
      </c>
      <c r="Y89" s="19">
        <v>1105</v>
      </c>
    </row>
    <row r="90" spans="1:25" x14ac:dyDescent="0.25">
      <c r="A90" s="28"/>
      <c r="B90" s="64" t="s">
        <v>122</v>
      </c>
      <c r="C90" s="19">
        <v>850</v>
      </c>
      <c r="D90" s="19">
        <v>854</v>
      </c>
      <c r="E90" s="19">
        <v>923</v>
      </c>
      <c r="F90" s="19">
        <v>923</v>
      </c>
      <c r="G90" s="19">
        <v>1143</v>
      </c>
      <c r="H90" s="19">
        <v>1122</v>
      </c>
      <c r="I90" s="19">
        <v>1160</v>
      </c>
      <c r="J90" s="19">
        <v>1134</v>
      </c>
      <c r="K90" s="19">
        <v>1185</v>
      </c>
      <c r="L90" s="19">
        <v>1142</v>
      </c>
      <c r="M90" s="19">
        <v>1284</v>
      </c>
      <c r="N90" s="19">
        <v>1169</v>
      </c>
      <c r="O90" s="19">
        <v>1021</v>
      </c>
      <c r="P90" s="19">
        <v>1138</v>
      </c>
      <c r="Q90" s="19">
        <v>1254</v>
      </c>
      <c r="R90" s="19">
        <v>1105</v>
      </c>
      <c r="S90" s="19">
        <v>1038</v>
      </c>
      <c r="T90" s="19">
        <v>1193</v>
      </c>
      <c r="U90" s="19">
        <v>1251</v>
      </c>
      <c r="V90" s="19">
        <v>1350</v>
      </c>
      <c r="W90" s="19">
        <v>1313</v>
      </c>
      <c r="X90" s="19">
        <v>1479</v>
      </c>
      <c r="Y90" s="19">
        <v>1285</v>
      </c>
    </row>
    <row r="91" spans="1:25" x14ac:dyDescent="0.25">
      <c r="A91" s="28"/>
      <c r="B91" s="64" t="s">
        <v>123</v>
      </c>
      <c r="C91" s="19">
        <v>1022</v>
      </c>
      <c r="D91" s="19">
        <v>1077</v>
      </c>
      <c r="E91" s="19">
        <v>1170</v>
      </c>
      <c r="F91" s="19">
        <v>1091</v>
      </c>
      <c r="G91" s="19">
        <v>1089</v>
      </c>
      <c r="H91" s="19">
        <v>1080</v>
      </c>
      <c r="I91" s="19">
        <v>1099</v>
      </c>
      <c r="J91" s="19">
        <v>1117</v>
      </c>
      <c r="K91" s="19">
        <v>1175</v>
      </c>
      <c r="L91" s="19">
        <v>1589</v>
      </c>
      <c r="M91" s="19">
        <v>1621</v>
      </c>
      <c r="N91" s="19">
        <v>1368</v>
      </c>
      <c r="O91" s="19">
        <v>1329</v>
      </c>
      <c r="P91" s="19">
        <v>1351</v>
      </c>
      <c r="Q91" s="19">
        <v>1417</v>
      </c>
      <c r="R91" s="19">
        <v>1398</v>
      </c>
      <c r="S91" s="19">
        <v>1424</v>
      </c>
      <c r="T91" s="19">
        <v>1471</v>
      </c>
      <c r="U91" s="19">
        <v>1519</v>
      </c>
      <c r="V91" s="19">
        <v>1623</v>
      </c>
      <c r="W91" s="19">
        <v>1597</v>
      </c>
      <c r="X91" s="19">
        <v>1666</v>
      </c>
      <c r="Y91" s="19">
        <v>2211</v>
      </c>
    </row>
    <row r="92" spans="1:25" x14ac:dyDescent="0.25">
      <c r="A92" s="28"/>
      <c r="B92" s="64" t="s">
        <v>124</v>
      </c>
      <c r="C92" s="19">
        <v>809</v>
      </c>
      <c r="D92" s="19">
        <v>855</v>
      </c>
      <c r="E92" s="19">
        <v>992</v>
      </c>
      <c r="F92" s="19">
        <v>984</v>
      </c>
      <c r="G92" s="19">
        <v>1192</v>
      </c>
      <c r="H92" s="19">
        <v>1160</v>
      </c>
      <c r="I92" s="19">
        <v>1126</v>
      </c>
      <c r="J92" s="19">
        <v>1220</v>
      </c>
      <c r="K92" s="19">
        <v>1341</v>
      </c>
      <c r="L92" s="19">
        <v>1292</v>
      </c>
      <c r="M92" s="19">
        <v>1100</v>
      </c>
      <c r="N92" s="19">
        <v>949</v>
      </c>
      <c r="O92" s="19">
        <v>965</v>
      </c>
      <c r="P92" s="19">
        <v>990</v>
      </c>
      <c r="Q92" s="19">
        <v>1078</v>
      </c>
      <c r="R92" s="19">
        <v>1077</v>
      </c>
      <c r="S92" s="19">
        <v>1045</v>
      </c>
      <c r="T92" s="19">
        <v>978</v>
      </c>
      <c r="U92" s="19">
        <v>1190</v>
      </c>
      <c r="V92" s="19">
        <v>928</v>
      </c>
      <c r="W92" s="19">
        <v>938</v>
      </c>
      <c r="X92" s="19">
        <v>872</v>
      </c>
      <c r="Y92" s="19">
        <v>970</v>
      </c>
    </row>
    <row r="93" spans="1:25" x14ac:dyDescent="0.25">
      <c r="A93" s="28"/>
      <c r="B93" s="64" t="s">
        <v>125</v>
      </c>
      <c r="C93" s="19">
        <v>779</v>
      </c>
      <c r="D93" s="19">
        <v>816</v>
      </c>
      <c r="E93" s="19">
        <v>831</v>
      </c>
      <c r="F93" s="19">
        <v>864</v>
      </c>
      <c r="G93" s="19">
        <v>906</v>
      </c>
      <c r="H93" s="19">
        <v>897</v>
      </c>
      <c r="I93" s="19">
        <v>869</v>
      </c>
      <c r="J93" s="19">
        <v>879</v>
      </c>
      <c r="K93" s="19">
        <v>918</v>
      </c>
      <c r="L93" s="19">
        <v>931</v>
      </c>
      <c r="M93" s="19">
        <v>945</v>
      </c>
      <c r="N93" s="19">
        <v>1011</v>
      </c>
      <c r="O93" s="19">
        <v>1040</v>
      </c>
      <c r="P93" s="19">
        <v>1104</v>
      </c>
      <c r="Q93" s="19">
        <v>1166</v>
      </c>
      <c r="R93" s="19">
        <v>1149</v>
      </c>
      <c r="S93" s="19">
        <v>1257</v>
      </c>
      <c r="T93" s="19">
        <v>1255</v>
      </c>
      <c r="U93" s="19">
        <v>1292</v>
      </c>
      <c r="V93" s="19">
        <v>1234</v>
      </c>
      <c r="W93" s="19">
        <v>1310</v>
      </c>
      <c r="X93" s="19">
        <v>1286</v>
      </c>
      <c r="Y93" s="19">
        <v>1318</v>
      </c>
    </row>
    <row r="94" spans="1:25" x14ac:dyDescent="0.25">
      <c r="A94" s="28"/>
      <c r="B94" s="64" t="s">
        <v>126</v>
      </c>
      <c r="C94" s="19">
        <v>767</v>
      </c>
      <c r="D94" s="19">
        <v>760</v>
      </c>
      <c r="E94" s="19">
        <v>763</v>
      </c>
      <c r="F94" s="19">
        <v>789</v>
      </c>
      <c r="G94" s="19">
        <v>869</v>
      </c>
      <c r="H94" s="19">
        <v>842</v>
      </c>
      <c r="I94" s="19">
        <v>812</v>
      </c>
      <c r="J94" s="19">
        <v>842</v>
      </c>
      <c r="K94" s="19">
        <v>879</v>
      </c>
      <c r="L94" s="19">
        <v>871</v>
      </c>
      <c r="M94" s="19">
        <v>941</v>
      </c>
      <c r="N94" s="19">
        <v>938</v>
      </c>
      <c r="O94" s="19">
        <v>678</v>
      </c>
      <c r="P94" s="19">
        <v>778</v>
      </c>
      <c r="Q94" s="19">
        <v>1059</v>
      </c>
      <c r="R94" s="19">
        <v>904</v>
      </c>
      <c r="S94" s="19">
        <v>952</v>
      </c>
      <c r="T94" s="19">
        <v>1216</v>
      </c>
      <c r="U94" s="19">
        <v>1118</v>
      </c>
      <c r="V94" s="19">
        <v>971</v>
      </c>
      <c r="W94" s="19">
        <v>1166</v>
      </c>
      <c r="X94" s="19">
        <v>1212</v>
      </c>
      <c r="Y94" s="19">
        <v>1312</v>
      </c>
    </row>
    <row r="95" spans="1:25" x14ac:dyDescent="0.25">
      <c r="A95" s="28"/>
      <c r="B95" s="64" t="s">
        <v>127</v>
      </c>
      <c r="C95" s="19">
        <v>480</v>
      </c>
      <c r="D95" s="19">
        <v>493</v>
      </c>
      <c r="E95" s="19">
        <v>614</v>
      </c>
      <c r="F95" s="19">
        <v>520</v>
      </c>
      <c r="G95" s="19">
        <v>519</v>
      </c>
      <c r="H95" s="19">
        <v>531</v>
      </c>
      <c r="I95" s="19">
        <v>603</v>
      </c>
      <c r="J95" s="19">
        <v>538</v>
      </c>
      <c r="K95" s="19">
        <v>562</v>
      </c>
      <c r="L95" s="19">
        <v>652</v>
      </c>
      <c r="M95" s="19">
        <v>678</v>
      </c>
      <c r="N95" s="19">
        <v>639</v>
      </c>
      <c r="O95" s="19">
        <v>617</v>
      </c>
      <c r="P95" s="19">
        <v>640</v>
      </c>
      <c r="Q95" s="19">
        <v>658</v>
      </c>
      <c r="R95" s="19">
        <v>625</v>
      </c>
      <c r="S95" s="19">
        <v>704</v>
      </c>
      <c r="T95" s="19">
        <v>693</v>
      </c>
      <c r="U95" s="19">
        <v>710</v>
      </c>
      <c r="V95" s="19">
        <v>809</v>
      </c>
      <c r="W95" s="19">
        <v>846</v>
      </c>
      <c r="X95" s="19">
        <v>649</v>
      </c>
      <c r="Y95" s="19">
        <v>618</v>
      </c>
    </row>
    <row r="96" spans="1:25" x14ac:dyDescent="0.25">
      <c r="A96" s="28"/>
      <c r="B96" s="64" t="s">
        <v>128</v>
      </c>
      <c r="C96" s="19">
        <v>809</v>
      </c>
      <c r="D96" s="19">
        <v>789</v>
      </c>
      <c r="E96" s="19">
        <v>831</v>
      </c>
      <c r="F96" s="19">
        <v>947</v>
      </c>
      <c r="G96" s="19">
        <v>1049</v>
      </c>
      <c r="H96" s="19">
        <v>1134</v>
      </c>
      <c r="I96" s="19">
        <v>1167</v>
      </c>
      <c r="J96" s="19">
        <v>1336</v>
      </c>
      <c r="K96" s="19">
        <v>1260</v>
      </c>
      <c r="L96" s="19">
        <v>1260</v>
      </c>
      <c r="M96" s="19">
        <v>1334</v>
      </c>
      <c r="N96" s="19">
        <v>1262</v>
      </c>
      <c r="O96" s="19">
        <v>1200</v>
      </c>
      <c r="P96" s="19">
        <v>1506</v>
      </c>
      <c r="Q96" s="19">
        <v>1425</v>
      </c>
      <c r="R96" s="19">
        <v>1346</v>
      </c>
      <c r="S96" s="19">
        <v>1340</v>
      </c>
      <c r="T96" s="19">
        <v>1393</v>
      </c>
      <c r="U96" s="19">
        <v>1375</v>
      </c>
      <c r="V96" s="19">
        <v>1527</v>
      </c>
      <c r="W96" s="19">
        <v>1573</v>
      </c>
      <c r="X96" s="19">
        <v>1698</v>
      </c>
      <c r="Y96" s="19">
        <v>1768</v>
      </c>
    </row>
    <row r="97" spans="1:25" x14ac:dyDescent="0.25">
      <c r="A97" s="28" t="s">
        <v>334</v>
      </c>
      <c r="B97" s="64" t="s">
        <v>129</v>
      </c>
      <c r="C97" s="19">
        <v>489</v>
      </c>
      <c r="D97" s="19">
        <v>468</v>
      </c>
      <c r="E97" s="19">
        <v>763</v>
      </c>
      <c r="F97" s="19">
        <v>548</v>
      </c>
      <c r="G97" s="19">
        <v>563</v>
      </c>
      <c r="H97" s="19">
        <v>579</v>
      </c>
      <c r="I97" s="19">
        <v>560</v>
      </c>
      <c r="J97" s="19">
        <v>561</v>
      </c>
      <c r="K97" s="19">
        <v>562</v>
      </c>
      <c r="L97" s="19">
        <v>588</v>
      </c>
      <c r="M97" s="19">
        <v>632</v>
      </c>
      <c r="N97" s="19">
        <v>668</v>
      </c>
      <c r="O97" s="19">
        <v>831</v>
      </c>
      <c r="P97" s="19">
        <v>820</v>
      </c>
      <c r="Q97" s="19">
        <v>807</v>
      </c>
      <c r="R97" s="19">
        <v>798</v>
      </c>
      <c r="S97" s="19">
        <v>802</v>
      </c>
      <c r="T97" s="19">
        <v>771</v>
      </c>
      <c r="U97" s="19">
        <v>895</v>
      </c>
      <c r="V97" s="19">
        <v>831</v>
      </c>
      <c r="W97" s="19">
        <v>852</v>
      </c>
      <c r="X97" s="19">
        <v>849</v>
      </c>
      <c r="Y97" s="19">
        <v>862</v>
      </c>
    </row>
    <row r="98" spans="1:25" x14ac:dyDescent="0.25">
      <c r="A98" s="28"/>
      <c r="B98" s="64" t="s">
        <v>130</v>
      </c>
      <c r="C98" s="19">
        <v>781</v>
      </c>
      <c r="D98" s="19">
        <v>874</v>
      </c>
      <c r="E98" s="19">
        <v>940</v>
      </c>
      <c r="F98" s="19">
        <v>955</v>
      </c>
      <c r="G98" s="19">
        <v>1006</v>
      </c>
      <c r="H98" s="19">
        <v>1012</v>
      </c>
      <c r="I98" s="19">
        <v>1005</v>
      </c>
      <c r="J98" s="19">
        <v>1004</v>
      </c>
      <c r="K98" s="19">
        <v>1019</v>
      </c>
      <c r="L98" s="19">
        <v>1000</v>
      </c>
      <c r="M98" s="19">
        <v>1062</v>
      </c>
      <c r="N98" s="19">
        <v>1084</v>
      </c>
      <c r="O98" s="19">
        <v>1067</v>
      </c>
      <c r="P98" s="19">
        <v>1081</v>
      </c>
      <c r="Q98" s="19">
        <v>1100</v>
      </c>
      <c r="R98" s="19">
        <v>1138</v>
      </c>
      <c r="S98" s="19">
        <v>1174</v>
      </c>
      <c r="T98" s="19">
        <v>994</v>
      </c>
      <c r="U98" s="19">
        <v>1026</v>
      </c>
      <c r="V98" s="19">
        <v>1012</v>
      </c>
      <c r="W98" s="19">
        <v>1031</v>
      </c>
      <c r="X98" s="19">
        <v>922</v>
      </c>
      <c r="Y98" s="19">
        <v>997</v>
      </c>
    </row>
    <row r="99" spans="1:25" x14ac:dyDescent="0.25">
      <c r="A99" s="28"/>
      <c r="B99" s="64" t="s">
        <v>131</v>
      </c>
      <c r="C99" s="19">
        <v>581</v>
      </c>
      <c r="D99" s="19">
        <v>643</v>
      </c>
      <c r="E99" s="19">
        <v>646</v>
      </c>
      <c r="F99" s="19">
        <v>646</v>
      </c>
      <c r="G99" s="19">
        <v>668</v>
      </c>
      <c r="H99" s="19">
        <v>715</v>
      </c>
      <c r="I99" s="19">
        <v>739</v>
      </c>
      <c r="J99" s="19">
        <v>722</v>
      </c>
      <c r="K99" s="19">
        <v>845</v>
      </c>
      <c r="L99" s="19">
        <v>940</v>
      </c>
      <c r="M99" s="19">
        <v>974</v>
      </c>
      <c r="N99" s="19">
        <v>1004</v>
      </c>
      <c r="O99" s="19">
        <v>1134</v>
      </c>
      <c r="P99" s="19">
        <v>1143</v>
      </c>
      <c r="Q99" s="19">
        <v>1120</v>
      </c>
      <c r="R99" s="19">
        <v>1275</v>
      </c>
      <c r="S99" s="19">
        <v>1208</v>
      </c>
      <c r="T99" s="19">
        <v>1309</v>
      </c>
      <c r="U99" s="19">
        <v>1326</v>
      </c>
      <c r="V99" s="19">
        <v>1332</v>
      </c>
      <c r="W99" s="19">
        <v>1221</v>
      </c>
      <c r="X99" s="19">
        <v>1257</v>
      </c>
      <c r="Y99" s="19">
        <v>1265</v>
      </c>
    </row>
    <row r="100" spans="1:25" x14ac:dyDescent="0.25">
      <c r="A100" s="28"/>
      <c r="B100" s="64" t="s">
        <v>132</v>
      </c>
      <c r="C100" s="19">
        <v>554</v>
      </c>
      <c r="D100" s="19">
        <v>516</v>
      </c>
      <c r="E100" s="19">
        <v>582</v>
      </c>
      <c r="F100" s="19">
        <v>647</v>
      </c>
      <c r="G100" s="19">
        <v>868</v>
      </c>
      <c r="H100" s="19">
        <v>805</v>
      </c>
      <c r="I100" s="19">
        <v>745</v>
      </c>
      <c r="J100" s="19">
        <v>770</v>
      </c>
      <c r="K100" s="19">
        <v>779</v>
      </c>
      <c r="L100" s="19">
        <v>905</v>
      </c>
      <c r="M100" s="19">
        <v>1037</v>
      </c>
      <c r="N100" s="19">
        <v>971</v>
      </c>
      <c r="O100" s="19">
        <v>1265</v>
      </c>
      <c r="P100" s="19">
        <v>1265</v>
      </c>
      <c r="Q100" s="19">
        <v>1044</v>
      </c>
      <c r="R100" s="19">
        <v>1132</v>
      </c>
      <c r="S100" s="19">
        <v>1194</v>
      </c>
      <c r="T100" s="19">
        <v>1096</v>
      </c>
      <c r="U100" s="19">
        <v>1112</v>
      </c>
      <c r="V100" s="19">
        <v>1124</v>
      </c>
      <c r="W100" s="19">
        <v>1059</v>
      </c>
      <c r="X100" s="19">
        <v>1045</v>
      </c>
      <c r="Y100" s="19">
        <v>990</v>
      </c>
    </row>
    <row r="101" spans="1:25" x14ac:dyDescent="0.25">
      <c r="A101" s="28"/>
      <c r="B101" s="64" t="s">
        <v>133</v>
      </c>
      <c r="C101" s="19">
        <v>674</v>
      </c>
      <c r="D101" s="19">
        <v>741</v>
      </c>
      <c r="E101" s="19">
        <v>808</v>
      </c>
      <c r="F101" s="19">
        <v>920</v>
      </c>
      <c r="G101" s="19">
        <v>904</v>
      </c>
      <c r="H101" s="19">
        <v>850</v>
      </c>
      <c r="I101" s="19">
        <v>887</v>
      </c>
      <c r="J101" s="19">
        <v>881</v>
      </c>
      <c r="K101" s="19">
        <v>853</v>
      </c>
      <c r="L101" s="19">
        <v>946</v>
      </c>
      <c r="M101" s="19">
        <v>1002</v>
      </c>
      <c r="N101" s="19">
        <v>1005</v>
      </c>
      <c r="O101" s="19">
        <v>1099</v>
      </c>
      <c r="P101" s="19">
        <v>1114</v>
      </c>
      <c r="Q101" s="19">
        <v>1011</v>
      </c>
      <c r="R101" s="19">
        <v>1101</v>
      </c>
      <c r="S101" s="19">
        <v>1054</v>
      </c>
      <c r="T101" s="19">
        <v>1074</v>
      </c>
      <c r="U101" s="19">
        <v>1158</v>
      </c>
      <c r="V101" s="19">
        <v>1155</v>
      </c>
      <c r="W101" s="19">
        <v>1154</v>
      </c>
      <c r="X101" s="19">
        <v>1248</v>
      </c>
      <c r="Y101" s="19">
        <v>1212</v>
      </c>
    </row>
    <row r="102" spans="1:25" x14ac:dyDescent="0.25">
      <c r="A102" s="28"/>
      <c r="B102" s="64" t="s">
        <v>134</v>
      </c>
      <c r="C102" s="19">
        <v>853</v>
      </c>
      <c r="D102" s="19">
        <v>940</v>
      </c>
      <c r="E102" s="19">
        <v>1014</v>
      </c>
      <c r="F102" s="19">
        <v>1138</v>
      </c>
      <c r="G102" s="19">
        <v>1369</v>
      </c>
      <c r="H102" s="19">
        <v>1571</v>
      </c>
      <c r="I102" s="19">
        <v>1460</v>
      </c>
      <c r="J102" s="19">
        <v>1701</v>
      </c>
      <c r="K102" s="19">
        <v>1568</v>
      </c>
      <c r="L102" s="19">
        <v>1798</v>
      </c>
      <c r="M102" s="19">
        <v>1864</v>
      </c>
      <c r="N102" s="19">
        <v>1912</v>
      </c>
      <c r="O102" s="19">
        <v>1937</v>
      </c>
      <c r="P102" s="19">
        <v>1611</v>
      </c>
      <c r="Q102" s="19">
        <v>1228</v>
      </c>
      <c r="R102" s="19">
        <v>1180</v>
      </c>
      <c r="S102" s="19">
        <v>1214</v>
      </c>
      <c r="T102" s="19">
        <v>1250</v>
      </c>
      <c r="U102" s="19">
        <v>1241</v>
      </c>
      <c r="V102" s="19">
        <v>1259</v>
      </c>
      <c r="W102" s="19">
        <v>1296</v>
      </c>
      <c r="X102" s="19">
        <v>1306</v>
      </c>
      <c r="Y102" s="19">
        <v>1331</v>
      </c>
    </row>
    <row r="103" spans="1:25" x14ac:dyDescent="0.25">
      <c r="A103" s="28"/>
      <c r="B103" s="64" t="s">
        <v>135</v>
      </c>
      <c r="C103" s="19">
        <v>663</v>
      </c>
      <c r="D103" s="19">
        <v>768</v>
      </c>
      <c r="E103" s="19">
        <v>875</v>
      </c>
      <c r="F103" s="19">
        <v>1057</v>
      </c>
      <c r="G103" s="19">
        <v>1088</v>
      </c>
      <c r="H103" s="19">
        <v>1088</v>
      </c>
      <c r="I103" s="19">
        <v>1121</v>
      </c>
      <c r="J103" s="19">
        <v>1088</v>
      </c>
      <c r="K103" s="19">
        <v>1128</v>
      </c>
      <c r="L103" s="19">
        <v>1161</v>
      </c>
      <c r="M103" s="19">
        <v>1191</v>
      </c>
      <c r="N103" s="19">
        <v>1132</v>
      </c>
      <c r="O103" s="19">
        <v>1237</v>
      </c>
      <c r="P103" s="19">
        <v>1215</v>
      </c>
      <c r="Q103" s="19">
        <v>1226</v>
      </c>
      <c r="R103" s="19">
        <v>1150</v>
      </c>
      <c r="S103" s="19">
        <v>1178</v>
      </c>
      <c r="T103" s="19">
        <v>1173</v>
      </c>
      <c r="U103" s="19">
        <v>1212</v>
      </c>
      <c r="V103" s="19">
        <v>1203</v>
      </c>
      <c r="W103" s="19">
        <v>1279</v>
      </c>
      <c r="X103" s="19">
        <v>1422</v>
      </c>
      <c r="Y103" s="19">
        <v>1149</v>
      </c>
    </row>
    <row r="104" spans="1:25" x14ac:dyDescent="0.25">
      <c r="A104" s="28"/>
      <c r="B104" s="64" t="s">
        <v>136</v>
      </c>
      <c r="C104" s="19">
        <v>584</v>
      </c>
      <c r="D104" s="19">
        <v>710</v>
      </c>
      <c r="E104" s="19">
        <v>743</v>
      </c>
      <c r="F104" s="19">
        <v>789</v>
      </c>
      <c r="G104" s="19">
        <v>791</v>
      </c>
      <c r="H104" s="19">
        <v>894</v>
      </c>
      <c r="I104" s="19">
        <v>858</v>
      </c>
      <c r="J104" s="19">
        <v>827</v>
      </c>
      <c r="K104" s="19">
        <v>833</v>
      </c>
      <c r="L104" s="19">
        <v>860</v>
      </c>
      <c r="M104" s="19">
        <v>911</v>
      </c>
      <c r="N104" s="19">
        <v>926</v>
      </c>
      <c r="O104" s="19">
        <v>1000</v>
      </c>
      <c r="P104" s="19">
        <v>1036</v>
      </c>
      <c r="Q104" s="19">
        <v>1063</v>
      </c>
      <c r="R104" s="19">
        <v>1092</v>
      </c>
      <c r="S104" s="19">
        <v>1164</v>
      </c>
      <c r="T104" s="19">
        <v>1225</v>
      </c>
      <c r="U104" s="19">
        <v>1325</v>
      </c>
      <c r="V104" s="19">
        <v>1267</v>
      </c>
      <c r="W104" s="19">
        <v>1241</v>
      </c>
      <c r="X104" s="19">
        <v>1288</v>
      </c>
      <c r="Y104" s="19">
        <v>1341</v>
      </c>
    </row>
    <row r="105" spans="1:25" x14ac:dyDescent="0.25">
      <c r="A105" s="28"/>
      <c r="B105" s="64" t="s">
        <v>137</v>
      </c>
      <c r="C105" s="19">
        <v>516</v>
      </c>
      <c r="D105" s="19">
        <v>569</v>
      </c>
      <c r="E105" s="19">
        <v>571</v>
      </c>
      <c r="F105" s="19">
        <v>657</v>
      </c>
      <c r="G105" s="19">
        <v>712</v>
      </c>
      <c r="H105" s="19">
        <v>734</v>
      </c>
      <c r="I105" s="19">
        <v>727</v>
      </c>
      <c r="J105" s="19">
        <v>722</v>
      </c>
      <c r="K105" s="19">
        <v>744</v>
      </c>
      <c r="L105" s="19">
        <v>704</v>
      </c>
      <c r="M105" s="19">
        <v>816</v>
      </c>
      <c r="N105" s="19">
        <v>788</v>
      </c>
      <c r="O105" s="19">
        <v>768</v>
      </c>
      <c r="P105" s="19">
        <v>810</v>
      </c>
      <c r="Q105" s="19">
        <v>882</v>
      </c>
      <c r="R105" s="19">
        <v>1040</v>
      </c>
      <c r="S105" s="19">
        <v>1005</v>
      </c>
      <c r="T105" s="19">
        <v>1071</v>
      </c>
      <c r="U105" s="19">
        <v>1027</v>
      </c>
      <c r="V105" s="19">
        <v>1105</v>
      </c>
      <c r="W105" s="19">
        <v>1250</v>
      </c>
      <c r="X105" s="19">
        <v>1372</v>
      </c>
      <c r="Y105" s="19">
        <v>1335</v>
      </c>
    </row>
    <row r="106" spans="1:25" x14ac:dyDescent="0.25">
      <c r="A106" s="28"/>
      <c r="B106" s="64" t="s">
        <v>138</v>
      </c>
      <c r="C106" s="19">
        <v>346</v>
      </c>
      <c r="D106" s="19">
        <v>411</v>
      </c>
      <c r="E106" s="19">
        <v>430</v>
      </c>
      <c r="F106" s="19">
        <v>493</v>
      </c>
      <c r="G106" s="19">
        <v>551</v>
      </c>
      <c r="H106" s="19">
        <v>581</v>
      </c>
      <c r="I106" s="19">
        <v>590</v>
      </c>
      <c r="J106" s="19">
        <v>620</v>
      </c>
      <c r="K106" s="19">
        <v>645</v>
      </c>
      <c r="L106" s="19">
        <v>747</v>
      </c>
      <c r="M106" s="19">
        <v>756</v>
      </c>
      <c r="N106" s="19">
        <v>788</v>
      </c>
      <c r="O106" s="19">
        <v>824</v>
      </c>
      <c r="P106" s="19">
        <v>759</v>
      </c>
      <c r="Q106" s="19">
        <v>789</v>
      </c>
      <c r="R106" s="19">
        <v>818</v>
      </c>
      <c r="S106" s="19">
        <v>817</v>
      </c>
      <c r="T106" s="19">
        <v>817</v>
      </c>
      <c r="U106" s="19">
        <v>831</v>
      </c>
      <c r="V106" s="19">
        <v>812</v>
      </c>
      <c r="W106" s="19">
        <v>806</v>
      </c>
      <c r="X106" s="19">
        <v>813</v>
      </c>
      <c r="Y106" s="19">
        <v>811</v>
      </c>
    </row>
    <row r="107" spans="1:25" x14ac:dyDescent="0.25">
      <c r="A107" s="28"/>
      <c r="B107" s="64" t="s">
        <v>139</v>
      </c>
      <c r="C107" s="19">
        <v>487</v>
      </c>
      <c r="D107" s="19">
        <v>489</v>
      </c>
      <c r="E107" s="19">
        <v>495</v>
      </c>
      <c r="F107" s="19">
        <v>519</v>
      </c>
      <c r="G107" s="19">
        <v>516</v>
      </c>
      <c r="H107" s="19">
        <v>531</v>
      </c>
      <c r="I107" s="19">
        <v>562</v>
      </c>
      <c r="J107" s="19">
        <v>592</v>
      </c>
      <c r="K107" s="19">
        <v>535</v>
      </c>
      <c r="L107" s="19">
        <v>556</v>
      </c>
      <c r="M107" s="19">
        <v>583</v>
      </c>
      <c r="N107" s="19">
        <v>585</v>
      </c>
      <c r="O107" s="19">
        <v>615</v>
      </c>
      <c r="P107" s="19">
        <v>616</v>
      </c>
      <c r="Q107" s="19">
        <v>612</v>
      </c>
      <c r="R107" s="19">
        <v>643</v>
      </c>
      <c r="S107" s="19">
        <v>629</v>
      </c>
      <c r="T107" s="19">
        <v>722</v>
      </c>
      <c r="U107" s="19">
        <v>767</v>
      </c>
      <c r="V107" s="19">
        <v>803</v>
      </c>
      <c r="W107" s="19">
        <v>912</v>
      </c>
      <c r="X107" s="19">
        <v>983</v>
      </c>
      <c r="Y107" s="19">
        <v>958</v>
      </c>
    </row>
    <row r="108" spans="1:25" x14ac:dyDescent="0.25">
      <c r="A108" s="28"/>
      <c r="B108" s="64" t="s">
        <v>140</v>
      </c>
      <c r="C108" s="19">
        <v>799</v>
      </c>
      <c r="D108" s="19">
        <v>837</v>
      </c>
      <c r="E108" s="19">
        <v>793</v>
      </c>
      <c r="F108" s="19">
        <v>758</v>
      </c>
      <c r="G108" s="19">
        <v>829</v>
      </c>
      <c r="H108" s="19">
        <v>861</v>
      </c>
      <c r="I108" s="19">
        <v>844</v>
      </c>
      <c r="J108" s="19">
        <v>870</v>
      </c>
      <c r="K108" s="19">
        <v>891</v>
      </c>
      <c r="L108" s="19">
        <v>904</v>
      </c>
      <c r="M108" s="19">
        <v>920</v>
      </c>
      <c r="N108" s="19">
        <v>925</v>
      </c>
      <c r="O108" s="19">
        <v>928</v>
      </c>
      <c r="P108" s="19">
        <v>972</v>
      </c>
      <c r="Q108" s="19">
        <v>987</v>
      </c>
      <c r="R108" s="19">
        <v>977</v>
      </c>
      <c r="S108" s="19">
        <v>1049</v>
      </c>
      <c r="T108" s="19">
        <v>1135</v>
      </c>
      <c r="U108" s="19">
        <v>1046</v>
      </c>
      <c r="V108" s="19">
        <v>1072</v>
      </c>
      <c r="W108" s="19">
        <v>1075</v>
      </c>
      <c r="X108" s="19">
        <v>1077</v>
      </c>
      <c r="Y108" s="19">
        <v>1126</v>
      </c>
    </row>
    <row r="109" spans="1:25" x14ac:dyDescent="0.25">
      <c r="A109" s="28"/>
      <c r="B109" s="64" t="s">
        <v>141</v>
      </c>
      <c r="C109" s="19">
        <v>482</v>
      </c>
      <c r="D109" s="19">
        <v>546</v>
      </c>
      <c r="E109" s="19">
        <v>568</v>
      </c>
      <c r="F109" s="19">
        <v>508</v>
      </c>
      <c r="G109" s="19">
        <v>492</v>
      </c>
      <c r="H109" s="19">
        <v>524</v>
      </c>
      <c r="I109" s="19">
        <v>502</v>
      </c>
      <c r="J109" s="19">
        <v>490</v>
      </c>
      <c r="K109" s="19">
        <v>556</v>
      </c>
      <c r="L109" s="19">
        <v>480</v>
      </c>
      <c r="M109" s="19">
        <v>476</v>
      </c>
      <c r="N109" s="19">
        <v>489</v>
      </c>
      <c r="O109" s="19">
        <v>530</v>
      </c>
      <c r="P109" s="19">
        <v>547</v>
      </c>
      <c r="Q109" s="19">
        <v>580</v>
      </c>
      <c r="R109" s="19">
        <v>618</v>
      </c>
      <c r="S109" s="19">
        <v>610</v>
      </c>
      <c r="T109" s="19">
        <v>627</v>
      </c>
      <c r="U109" s="19">
        <v>650</v>
      </c>
      <c r="V109" s="19">
        <v>619</v>
      </c>
      <c r="W109" s="19">
        <v>628</v>
      </c>
      <c r="X109" s="19">
        <v>657</v>
      </c>
      <c r="Y109" s="19">
        <v>658</v>
      </c>
    </row>
    <row r="110" spans="1:25" x14ac:dyDescent="0.25">
      <c r="A110" s="28"/>
      <c r="B110" s="64" t="s">
        <v>142</v>
      </c>
      <c r="C110" s="19">
        <v>772</v>
      </c>
      <c r="D110" s="19">
        <v>961</v>
      </c>
      <c r="E110" s="19">
        <v>954</v>
      </c>
      <c r="F110" s="19">
        <v>988</v>
      </c>
      <c r="G110" s="19">
        <v>1146</v>
      </c>
      <c r="H110" s="19">
        <v>1054</v>
      </c>
      <c r="I110" s="19">
        <v>1093</v>
      </c>
      <c r="J110" s="19">
        <v>1111</v>
      </c>
      <c r="K110" s="19">
        <v>1071</v>
      </c>
      <c r="L110" s="19">
        <v>1164</v>
      </c>
      <c r="M110" s="19">
        <v>1212</v>
      </c>
      <c r="N110" s="19">
        <v>1141</v>
      </c>
      <c r="O110" s="19">
        <v>1081</v>
      </c>
      <c r="P110" s="19">
        <v>1087</v>
      </c>
      <c r="Q110" s="19">
        <v>1090</v>
      </c>
      <c r="R110" s="19">
        <v>1105</v>
      </c>
      <c r="S110" s="19">
        <v>1163</v>
      </c>
      <c r="T110" s="19">
        <v>1125</v>
      </c>
      <c r="U110" s="19">
        <v>1317</v>
      </c>
      <c r="V110" s="19">
        <v>1353</v>
      </c>
      <c r="W110" s="19">
        <v>1421</v>
      </c>
      <c r="X110" s="19">
        <v>1517</v>
      </c>
      <c r="Y110" s="19">
        <v>1543</v>
      </c>
    </row>
    <row r="111" spans="1:25" x14ac:dyDescent="0.25">
      <c r="A111" s="28"/>
      <c r="B111" s="64" t="s">
        <v>143</v>
      </c>
      <c r="C111" s="19">
        <v>666</v>
      </c>
      <c r="D111" s="19">
        <v>667</v>
      </c>
      <c r="E111" s="19">
        <v>727</v>
      </c>
      <c r="F111" s="19">
        <v>840</v>
      </c>
      <c r="G111" s="19">
        <v>778</v>
      </c>
      <c r="H111" s="19">
        <v>790</v>
      </c>
      <c r="I111" s="19">
        <v>807</v>
      </c>
      <c r="J111" s="19">
        <v>830</v>
      </c>
      <c r="K111" s="19">
        <v>792</v>
      </c>
      <c r="L111" s="19">
        <v>825</v>
      </c>
      <c r="M111" s="19">
        <v>916</v>
      </c>
      <c r="N111" s="19">
        <v>993</v>
      </c>
      <c r="O111" s="19">
        <v>984</v>
      </c>
      <c r="P111" s="19">
        <v>981</v>
      </c>
      <c r="Q111" s="19">
        <v>957</v>
      </c>
      <c r="R111" s="19">
        <v>978</v>
      </c>
      <c r="S111" s="19">
        <v>951</v>
      </c>
      <c r="T111" s="19">
        <v>954</v>
      </c>
      <c r="U111" s="19">
        <v>965</v>
      </c>
      <c r="V111" s="19">
        <v>932</v>
      </c>
      <c r="W111" s="19">
        <v>974</v>
      </c>
      <c r="X111" s="19">
        <v>1001</v>
      </c>
      <c r="Y111" s="19">
        <v>983</v>
      </c>
    </row>
    <row r="112" spans="1:25" x14ac:dyDescent="0.25">
      <c r="A112" s="28"/>
      <c r="B112" s="64" t="s">
        <v>144</v>
      </c>
      <c r="C112" s="19">
        <v>900</v>
      </c>
      <c r="D112" s="19">
        <v>924</v>
      </c>
      <c r="E112" s="19">
        <v>1132</v>
      </c>
      <c r="F112" s="19">
        <v>1189</v>
      </c>
      <c r="G112" s="19">
        <v>1114</v>
      </c>
      <c r="H112" s="19">
        <v>1103</v>
      </c>
      <c r="I112" s="19">
        <v>1142</v>
      </c>
      <c r="J112" s="19">
        <v>1158</v>
      </c>
      <c r="K112" s="19">
        <v>1295</v>
      </c>
      <c r="L112" s="19">
        <v>1275</v>
      </c>
      <c r="M112" s="19">
        <v>1305</v>
      </c>
      <c r="N112" s="19">
        <v>1253</v>
      </c>
      <c r="O112" s="19">
        <v>1201</v>
      </c>
      <c r="P112" s="19">
        <v>1306</v>
      </c>
      <c r="Q112" s="19">
        <v>1315</v>
      </c>
      <c r="R112" s="19">
        <v>1309</v>
      </c>
      <c r="S112" s="19">
        <v>1313</v>
      </c>
      <c r="T112" s="19">
        <v>1351</v>
      </c>
      <c r="U112" s="19">
        <v>1348</v>
      </c>
      <c r="V112" s="19">
        <v>1257</v>
      </c>
      <c r="W112" s="19">
        <v>1338</v>
      </c>
      <c r="X112" s="19">
        <v>1397</v>
      </c>
      <c r="Y112" s="19">
        <v>1389</v>
      </c>
    </row>
    <row r="113" spans="1:25" x14ac:dyDescent="0.25">
      <c r="A113" s="28"/>
      <c r="B113" s="64" t="s">
        <v>145</v>
      </c>
      <c r="C113" s="19">
        <v>1378</v>
      </c>
      <c r="D113" s="19">
        <v>977</v>
      </c>
      <c r="E113" s="19">
        <v>1090</v>
      </c>
      <c r="F113" s="19">
        <v>1091</v>
      </c>
      <c r="G113" s="19">
        <v>1282</v>
      </c>
      <c r="H113" s="19">
        <v>1257</v>
      </c>
      <c r="I113" s="19">
        <v>1380</v>
      </c>
      <c r="J113" s="19">
        <v>1272</v>
      </c>
      <c r="K113" s="19">
        <v>1184</v>
      </c>
      <c r="L113" s="19">
        <v>1631</v>
      </c>
      <c r="M113" s="19">
        <v>1733</v>
      </c>
      <c r="N113" s="19">
        <v>1524</v>
      </c>
      <c r="O113" s="19">
        <v>1586</v>
      </c>
      <c r="P113" s="19">
        <v>1558</v>
      </c>
      <c r="Q113" s="19">
        <v>1613</v>
      </c>
      <c r="R113" s="19">
        <v>1720</v>
      </c>
      <c r="S113" s="19">
        <v>1792</v>
      </c>
      <c r="T113" s="19">
        <v>1416</v>
      </c>
      <c r="U113" s="19">
        <v>1398</v>
      </c>
      <c r="V113" s="19">
        <v>1464</v>
      </c>
      <c r="W113" s="19">
        <v>1542</v>
      </c>
      <c r="X113" s="19">
        <v>1612</v>
      </c>
      <c r="Y113" s="19">
        <v>1714</v>
      </c>
    </row>
    <row r="114" spans="1:25" x14ac:dyDescent="0.25">
      <c r="A114" s="28"/>
      <c r="B114" s="64" t="s">
        <v>146</v>
      </c>
      <c r="C114" s="19">
        <v>790</v>
      </c>
      <c r="D114" s="19">
        <v>821</v>
      </c>
      <c r="E114" s="19">
        <v>882</v>
      </c>
      <c r="F114" s="19">
        <v>903</v>
      </c>
      <c r="G114" s="19">
        <v>981</v>
      </c>
      <c r="H114" s="19">
        <v>995</v>
      </c>
      <c r="I114" s="19">
        <v>865</v>
      </c>
      <c r="J114" s="19">
        <v>901</v>
      </c>
      <c r="K114" s="19">
        <v>1034</v>
      </c>
      <c r="L114" s="19">
        <v>1030</v>
      </c>
      <c r="M114" s="19">
        <v>1222</v>
      </c>
      <c r="N114" s="19">
        <v>1013</v>
      </c>
      <c r="O114" s="19">
        <v>957</v>
      </c>
      <c r="P114" s="19">
        <v>1062</v>
      </c>
      <c r="Q114" s="19">
        <v>1208</v>
      </c>
      <c r="R114" s="19">
        <v>1120</v>
      </c>
      <c r="S114" s="19">
        <v>1105</v>
      </c>
      <c r="T114" s="19">
        <v>1093</v>
      </c>
      <c r="U114" s="19">
        <v>1133</v>
      </c>
      <c r="V114" s="19">
        <v>1229</v>
      </c>
      <c r="W114" s="19">
        <v>1095</v>
      </c>
      <c r="X114" s="19">
        <v>1088</v>
      </c>
      <c r="Y114" s="19">
        <v>1173</v>
      </c>
    </row>
    <row r="115" spans="1:25" x14ac:dyDescent="0.25">
      <c r="A115" s="28"/>
      <c r="B115" s="64" t="s">
        <v>147</v>
      </c>
      <c r="C115" s="19">
        <v>586</v>
      </c>
      <c r="D115" s="19">
        <v>621</v>
      </c>
      <c r="E115" s="19">
        <v>611</v>
      </c>
      <c r="F115" s="19">
        <v>602</v>
      </c>
      <c r="G115" s="19">
        <v>648</v>
      </c>
      <c r="H115" s="19">
        <v>662</v>
      </c>
      <c r="I115" s="19">
        <v>647</v>
      </c>
      <c r="J115" s="19">
        <v>676</v>
      </c>
      <c r="K115" s="19">
        <v>723</v>
      </c>
      <c r="L115" s="19">
        <v>715</v>
      </c>
      <c r="M115" s="19">
        <v>712</v>
      </c>
      <c r="N115" s="19">
        <v>714</v>
      </c>
      <c r="O115" s="19">
        <v>716</v>
      </c>
      <c r="P115" s="19">
        <v>724</v>
      </c>
      <c r="Q115" s="19">
        <v>751</v>
      </c>
      <c r="R115" s="19">
        <v>795</v>
      </c>
      <c r="S115" s="19">
        <v>780</v>
      </c>
      <c r="T115" s="19">
        <v>813</v>
      </c>
      <c r="U115" s="19">
        <v>898</v>
      </c>
      <c r="V115" s="19">
        <v>1048</v>
      </c>
      <c r="W115" s="19">
        <v>1114</v>
      </c>
      <c r="X115" s="19">
        <v>1189</v>
      </c>
      <c r="Y115" s="19">
        <v>1066</v>
      </c>
    </row>
    <row r="116" spans="1:25" x14ac:dyDescent="0.25">
      <c r="A116" s="28"/>
      <c r="B116" s="64" t="s">
        <v>148</v>
      </c>
      <c r="C116" s="19">
        <v>935</v>
      </c>
      <c r="D116" s="19">
        <v>1002</v>
      </c>
      <c r="E116" s="19">
        <v>1027</v>
      </c>
      <c r="F116" s="19">
        <v>1098</v>
      </c>
      <c r="G116" s="19">
        <v>1124</v>
      </c>
      <c r="H116" s="19">
        <v>1181</v>
      </c>
      <c r="I116" s="19">
        <v>1059</v>
      </c>
      <c r="J116" s="19">
        <v>1183</v>
      </c>
      <c r="K116" s="19">
        <v>1140</v>
      </c>
      <c r="L116" s="19">
        <v>1182</v>
      </c>
      <c r="M116" s="19">
        <v>1248</v>
      </c>
      <c r="N116" s="19">
        <v>1228</v>
      </c>
      <c r="O116" s="19">
        <v>1152</v>
      </c>
      <c r="P116" s="19">
        <v>1168</v>
      </c>
      <c r="Q116" s="19">
        <v>1169</v>
      </c>
      <c r="R116" s="19">
        <v>1197</v>
      </c>
      <c r="S116" s="19">
        <v>1169</v>
      </c>
      <c r="T116" s="19">
        <v>1194</v>
      </c>
      <c r="U116" s="19">
        <v>1438</v>
      </c>
      <c r="V116" s="19">
        <v>1447</v>
      </c>
      <c r="W116" s="19">
        <v>1530</v>
      </c>
      <c r="X116" s="19">
        <v>1609</v>
      </c>
      <c r="Y116" s="19">
        <v>1403</v>
      </c>
    </row>
    <row r="117" spans="1:25" x14ac:dyDescent="0.25">
      <c r="A117" s="28"/>
      <c r="B117" s="64" t="s">
        <v>149</v>
      </c>
      <c r="C117" s="19">
        <v>412</v>
      </c>
      <c r="D117" s="19">
        <v>451</v>
      </c>
      <c r="E117" s="19">
        <v>466</v>
      </c>
      <c r="F117" s="19">
        <v>514</v>
      </c>
      <c r="G117" s="19">
        <v>541</v>
      </c>
      <c r="H117" s="19">
        <v>581</v>
      </c>
      <c r="I117" s="19">
        <v>590</v>
      </c>
      <c r="J117" s="19">
        <v>626</v>
      </c>
      <c r="K117" s="19">
        <v>614</v>
      </c>
      <c r="L117" s="19">
        <v>627</v>
      </c>
      <c r="M117" s="19">
        <v>672</v>
      </c>
      <c r="N117" s="19">
        <v>682</v>
      </c>
      <c r="O117" s="19">
        <v>710</v>
      </c>
      <c r="P117" s="19">
        <v>736</v>
      </c>
      <c r="Q117" s="19">
        <v>817</v>
      </c>
      <c r="R117" s="19">
        <v>790</v>
      </c>
      <c r="S117" s="19">
        <v>827</v>
      </c>
      <c r="T117" s="19">
        <v>858</v>
      </c>
      <c r="U117" s="19">
        <v>875</v>
      </c>
      <c r="V117" s="19">
        <v>836</v>
      </c>
      <c r="W117" s="19">
        <v>927</v>
      </c>
      <c r="X117" s="19">
        <v>923</v>
      </c>
      <c r="Y117" s="19">
        <v>970</v>
      </c>
    </row>
    <row r="118" spans="1:25" x14ac:dyDescent="0.25">
      <c r="A118" s="28"/>
      <c r="B118" s="64" t="s">
        <v>150</v>
      </c>
      <c r="C118" s="19">
        <v>422</v>
      </c>
      <c r="D118" s="19">
        <v>429</v>
      </c>
      <c r="E118" s="19">
        <v>451</v>
      </c>
      <c r="F118" s="19">
        <v>471</v>
      </c>
      <c r="G118" s="19">
        <v>489</v>
      </c>
      <c r="H118" s="19">
        <v>531</v>
      </c>
      <c r="I118" s="19">
        <v>540</v>
      </c>
      <c r="J118" s="19">
        <v>541</v>
      </c>
      <c r="K118" s="19">
        <v>564</v>
      </c>
      <c r="L118" s="19">
        <v>587</v>
      </c>
      <c r="M118" s="19">
        <v>634</v>
      </c>
      <c r="N118" s="19">
        <v>663</v>
      </c>
      <c r="O118" s="19">
        <v>726</v>
      </c>
      <c r="P118" s="19">
        <v>792</v>
      </c>
      <c r="Q118" s="19">
        <v>796</v>
      </c>
      <c r="R118" s="19">
        <v>845</v>
      </c>
      <c r="S118" s="19">
        <v>871</v>
      </c>
      <c r="T118" s="19">
        <v>854</v>
      </c>
      <c r="U118" s="19">
        <v>917</v>
      </c>
      <c r="V118" s="19">
        <v>931</v>
      </c>
      <c r="W118" s="19">
        <v>935</v>
      </c>
      <c r="X118" s="19">
        <v>950</v>
      </c>
      <c r="Y118" s="19">
        <v>944</v>
      </c>
    </row>
    <row r="119" spans="1:25" x14ac:dyDescent="0.25">
      <c r="A119" s="28"/>
      <c r="B119" s="64" t="s">
        <v>151</v>
      </c>
      <c r="C119" s="19">
        <v>491</v>
      </c>
      <c r="D119" s="19">
        <v>476</v>
      </c>
      <c r="E119" s="19">
        <v>521</v>
      </c>
      <c r="F119" s="19">
        <v>578</v>
      </c>
      <c r="G119" s="19">
        <v>579</v>
      </c>
      <c r="H119" s="19">
        <v>628</v>
      </c>
      <c r="I119" s="19">
        <v>602</v>
      </c>
      <c r="J119" s="19">
        <v>644</v>
      </c>
      <c r="K119" s="19">
        <v>641</v>
      </c>
      <c r="L119" s="19">
        <v>658</v>
      </c>
      <c r="M119" s="19">
        <v>666</v>
      </c>
      <c r="N119" s="19">
        <v>664</v>
      </c>
      <c r="O119" s="19">
        <v>672</v>
      </c>
      <c r="P119" s="19">
        <v>705</v>
      </c>
      <c r="Q119" s="19">
        <v>721</v>
      </c>
      <c r="R119" s="19">
        <v>731</v>
      </c>
      <c r="S119" s="19">
        <v>799</v>
      </c>
      <c r="T119" s="19">
        <v>817</v>
      </c>
      <c r="U119" s="19">
        <v>798</v>
      </c>
      <c r="V119" s="19">
        <v>767</v>
      </c>
      <c r="W119" s="19">
        <v>707</v>
      </c>
      <c r="X119" s="19">
        <v>902</v>
      </c>
      <c r="Y119" s="19">
        <v>884</v>
      </c>
    </row>
    <row r="120" spans="1:25" x14ac:dyDescent="0.25">
      <c r="A120" s="28"/>
      <c r="B120" s="64" t="s">
        <v>152</v>
      </c>
      <c r="C120" s="19">
        <v>515</v>
      </c>
      <c r="D120" s="19">
        <v>539</v>
      </c>
      <c r="E120" s="19">
        <v>540</v>
      </c>
      <c r="F120" s="19">
        <v>563</v>
      </c>
      <c r="G120" s="19">
        <v>547</v>
      </c>
      <c r="H120" s="19">
        <v>549</v>
      </c>
      <c r="I120" s="19">
        <v>540</v>
      </c>
      <c r="J120" s="19">
        <v>562</v>
      </c>
      <c r="K120" s="19">
        <v>559</v>
      </c>
      <c r="L120" s="19">
        <v>567</v>
      </c>
      <c r="M120" s="19">
        <v>558</v>
      </c>
      <c r="N120" s="19">
        <v>577</v>
      </c>
      <c r="O120" s="19">
        <v>614</v>
      </c>
      <c r="P120" s="19">
        <v>622</v>
      </c>
      <c r="Q120" s="19">
        <v>651</v>
      </c>
      <c r="R120" s="19">
        <v>666</v>
      </c>
      <c r="S120" s="19">
        <v>668</v>
      </c>
      <c r="T120" s="19">
        <v>862</v>
      </c>
      <c r="U120" s="19">
        <v>708</v>
      </c>
      <c r="V120" s="19">
        <v>734</v>
      </c>
      <c r="W120" s="19">
        <v>712</v>
      </c>
      <c r="X120" s="19">
        <v>737</v>
      </c>
      <c r="Y120" s="19">
        <v>783</v>
      </c>
    </row>
    <row r="121" spans="1:25" x14ac:dyDescent="0.25">
      <c r="A121" s="28"/>
      <c r="B121" s="64" t="s">
        <v>153</v>
      </c>
      <c r="C121" s="19">
        <v>560</v>
      </c>
      <c r="D121" s="19">
        <v>550</v>
      </c>
      <c r="E121" s="19">
        <v>559</v>
      </c>
      <c r="F121" s="19">
        <v>584</v>
      </c>
      <c r="G121" s="19">
        <v>585</v>
      </c>
      <c r="H121" s="19">
        <v>559</v>
      </c>
      <c r="I121" s="19">
        <v>531</v>
      </c>
      <c r="J121" s="19">
        <v>562</v>
      </c>
      <c r="K121" s="19">
        <v>560</v>
      </c>
      <c r="L121" s="19">
        <v>627</v>
      </c>
      <c r="M121" s="19">
        <v>650</v>
      </c>
      <c r="N121" s="19">
        <v>643</v>
      </c>
      <c r="O121" s="19">
        <v>659</v>
      </c>
      <c r="P121" s="19">
        <v>756</v>
      </c>
      <c r="Q121" s="19">
        <v>791</v>
      </c>
      <c r="R121" s="19">
        <v>842</v>
      </c>
      <c r="S121" s="19">
        <v>838</v>
      </c>
      <c r="T121" s="19">
        <v>880</v>
      </c>
      <c r="U121" s="19">
        <v>934</v>
      </c>
      <c r="V121" s="19">
        <v>943</v>
      </c>
      <c r="W121" s="19">
        <v>915</v>
      </c>
      <c r="X121" s="19">
        <v>902</v>
      </c>
      <c r="Y121" s="19">
        <v>946</v>
      </c>
    </row>
    <row r="122" spans="1:25" x14ac:dyDescent="0.25">
      <c r="A122" s="28"/>
      <c r="B122" s="64" t="s">
        <v>154</v>
      </c>
      <c r="C122" s="19">
        <v>457</v>
      </c>
      <c r="D122" s="19">
        <v>516</v>
      </c>
      <c r="E122" s="19">
        <v>535</v>
      </c>
      <c r="F122" s="19">
        <v>577</v>
      </c>
      <c r="G122" s="19">
        <v>605</v>
      </c>
      <c r="H122" s="19">
        <v>639</v>
      </c>
      <c r="I122" s="19">
        <v>629</v>
      </c>
      <c r="J122" s="19">
        <v>626</v>
      </c>
      <c r="K122" s="19">
        <v>674</v>
      </c>
      <c r="L122" s="19">
        <v>758</v>
      </c>
      <c r="M122" s="19">
        <v>800</v>
      </c>
      <c r="N122" s="19">
        <v>915</v>
      </c>
      <c r="O122" s="19">
        <v>912</v>
      </c>
      <c r="P122" s="19">
        <v>838</v>
      </c>
      <c r="Q122" s="19">
        <v>978</v>
      </c>
      <c r="R122" s="19">
        <v>973</v>
      </c>
      <c r="S122" s="19">
        <v>1098</v>
      </c>
      <c r="T122" s="19">
        <v>1128</v>
      </c>
      <c r="U122" s="19">
        <v>1097</v>
      </c>
      <c r="V122" s="19">
        <v>1153</v>
      </c>
      <c r="W122" s="19">
        <v>1157</v>
      </c>
      <c r="X122" s="19">
        <v>1091</v>
      </c>
      <c r="Y122" s="19">
        <v>1174</v>
      </c>
    </row>
    <row r="123" spans="1:25" x14ac:dyDescent="0.25">
      <c r="A123" s="28"/>
      <c r="B123" s="64" t="s">
        <v>155</v>
      </c>
      <c r="C123" s="19">
        <v>537</v>
      </c>
      <c r="D123" s="19">
        <v>622</v>
      </c>
      <c r="E123" s="19">
        <v>611</v>
      </c>
      <c r="F123" s="19">
        <v>666</v>
      </c>
      <c r="G123" s="19">
        <v>678</v>
      </c>
      <c r="H123" s="19">
        <v>743</v>
      </c>
      <c r="I123" s="19">
        <v>712</v>
      </c>
      <c r="J123" s="19">
        <v>788</v>
      </c>
      <c r="K123" s="19">
        <v>794</v>
      </c>
      <c r="L123" s="19">
        <v>866</v>
      </c>
      <c r="M123" s="19">
        <v>881</v>
      </c>
      <c r="N123" s="19">
        <v>911</v>
      </c>
      <c r="O123" s="19">
        <v>892</v>
      </c>
      <c r="P123" s="19">
        <v>939</v>
      </c>
      <c r="Q123" s="19">
        <v>976</v>
      </c>
      <c r="R123" s="19">
        <v>981</v>
      </c>
      <c r="S123" s="19">
        <v>1041</v>
      </c>
      <c r="T123" s="19">
        <v>1127</v>
      </c>
      <c r="U123" s="19">
        <v>1097</v>
      </c>
      <c r="V123" s="19">
        <v>1075</v>
      </c>
      <c r="W123" s="19">
        <v>1095</v>
      </c>
      <c r="X123" s="19">
        <v>1072</v>
      </c>
      <c r="Y123" s="19">
        <v>1053</v>
      </c>
    </row>
    <row r="124" spans="1:25" x14ac:dyDescent="0.25">
      <c r="A124" s="28"/>
      <c r="B124" s="64" t="s">
        <v>156</v>
      </c>
      <c r="C124" s="19">
        <v>492</v>
      </c>
      <c r="D124" s="19">
        <v>523</v>
      </c>
      <c r="E124" s="19">
        <v>481</v>
      </c>
      <c r="F124" s="19">
        <v>509</v>
      </c>
      <c r="G124" s="19">
        <v>526</v>
      </c>
      <c r="H124" s="19">
        <v>552</v>
      </c>
      <c r="I124" s="19">
        <v>535</v>
      </c>
      <c r="J124" s="19">
        <v>548</v>
      </c>
      <c r="K124" s="19">
        <v>559</v>
      </c>
      <c r="L124" s="19">
        <v>604</v>
      </c>
      <c r="M124" s="19">
        <v>616</v>
      </c>
      <c r="N124" s="19">
        <v>687</v>
      </c>
      <c r="O124" s="19">
        <v>729</v>
      </c>
      <c r="P124" s="19">
        <v>721</v>
      </c>
      <c r="Q124" s="19">
        <v>944</v>
      </c>
      <c r="R124" s="19">
        <v>1000</v>
      </c>
      <c r="S124" s="19">
        <v>964</v>
      </c>
      <c r="T124" s="19">
        <v>945</v>
      </c>
      <c r="U124" s="19">
        <v>1005</v>
      </c>
      <c r="V124" s="19">
        <v>990</v>
      </c>
      <c r="W124" s="19">
        <v>972</v>
      </c>
      <c r="X124" s="19">
        <v>1015</v>
      </c>
      <c r="Y124" s="19">
        <v>983</v>
      </c>
    </row>
    <row r="125" spans="1:25" x14ac:dyDescent="0.25">
      <c r="A125" s="28"/>
      <c r="B125" s="64" t="s">
        <v>157</v>
      </c>
      <c r="C125" s="19">
        <v>783</v>
      </c>
      <c r="D125" s="19">
        <v>843</v>
      </c>
      <c r="E125" s="19">
        <v>994</v>
      </c>
      <c r="F125" s="19">
        <v>880</v>
      </c>
      <c r="G125" s="19">
        <v>1000</v>
      </c>
      <c r="H125" s="19">
        <v>931</v>
      </c>
      <c r="I125" s="19">
        <v>901</v>
      </c>
      <c r="J125" s="19">
        <v>946</v>
      </c>
      <c r="K125" s="19">
        <v>957</v>
      </c>
      <c r="L125" s="19">
        <v>1026</v>
      </c>
      <c r="M125" s="19">
        <v>1052</v>
      </c>
      <c r="N125" s="19">
        <v>1081</v>
      </c>
      <c r="O125" s="19">
        <v>1378</v>
      </c>
      <c r="P125" s="19">
        <v>1121</v>
      </c>
      <c r="Q125" s="19">
        <v>1178</v>
      </c>
      <c r="R125" s="19">
        <v>1254</v>
      </c>
      <c r="S125" s="19">
        <v>1186</v>
      </c>
      <c r="T125" s="19">
        <v>1201</v>
      </c>
      <c r="U125" s="19">
        <v>1338</v>
      </c>
      <c r="V125" s="19">
        <v>1367</v>
      </c>
      <c r="W125" s="19">
        <v>1402</v>
      </c>
      <c r="X125" s="19">
        <v>1423</v>
      </c>
      <c r="Y125" s="19">
        <v>1392</v>
      </c>
    </row>
    <row r="126" spans="1:25" x14ac:dyDescent="0.25">
      <c r="A126" s="28"/>
      <c r="B126" s="64" t="s">
        <v>159</v>
      </c>
      <c r="C126" s="19">
        <v>616</v>
      </c>
      <c r="D126" s="19">
        <v>639</v>
      </c>
      <c r="E126" s="19">
        <v>679</v>
      </c>
      <c r="F126" s="19">
        <v>751</v>
      </c>
      <c r="G126" s="19">
        <v>795</v>
      </c>
      <c r="H126" s="19">
        <v>834</v>
      </c>
      <c r="I126" s="19">
        <v>836</v>
      </c>
      <c r="J126" s="19">
        <v>840</v>
      </c>
      <c r="K126" s="19">
        <v>869</v>
      </c>
      <c r="L126" s="19">
        <v>865</v>
      </c>
      <c r="M126" s="19">
        <v>912</v>
      </c>
      <c r="N126" s="19">
        <v>906</v>
      </c>
      <c r="O126" s="19">
        <v>924</v>
      </c>
      <c r="P126" s="19">
        <v>934</v>
      </c>
      <c r="Q126" s="19">
        <v>989</v>
      </c>
      <c r="R126" s="19">
        <v>1091</v>
      </c>
      <c r="S126" s="19">
        <v>1131</v>
      </c>
      <c r="T126" s="19">
        <v>1155</v>
      </c>
      <c r="U126" s="19">
        <v>1449</v>
      </c>
      <c r="V126" s="19">
        <v>1364</v>
      </c>
      <c r="W126" s="19">
        <v>1244</v>
      </c>
      <c r="X126" s="19">
        <v>1291</v>
      </c>
      <c r="Y126" s="19">
        <v>1284</v>
      </c>
    </row>
    <row r="127" spans="1:25" x14ac:dyDescent="0.25">
      <c r="A127" s="28"/>
      <c r="B127" s="64" t="s">
        <v>158</v>
      </c>
      <c r="C127" s="19">
        <v>620</v>
      </c>
      <c r="D127" s="19">
        <v>656</v>
      </c>
      <c r="E127" s="19">
        <v>659</v>
      </c>
      <c r="F127" s="19">
        <v>614</v>
      </c>
      <c r="G127" s="19">
        <v>612</v>
      </c>
      <c r="H127" s="19">
        <v>613</v>
      </c>
      <c r="I127" s="19">
        <v>645</v>
      </c>
      <c r="J127" s="19">
        <v>657</v>
      </c>
      <c r="K127" s="19">
        <v>792</v>
      </c>
      <c r="L127" s="19">
        <v>839</v>
      </c>
      <c r="M127" s="19">
        <v>855</v>
      </c>
      <c r="N127" s="19">
        <v>885</v>
      </c>
      <c r="O127" s="19">
        <v>946</v>
      </c>
      <c r="P127" s="19">
        <v>965</v>
      </c>
      <c r="Q127" s="19">
        <v>960</v>
      </c>
      <c r="R127" s="19">
        <v>990</v>
      </c>
      <c r="S127" s="19">
        <v>1053</v>
      </c>
      <c r="T127" s="19">
        <v>1067</v>
      </c>
      <c r="U127" s="19">
        <v>1103</v>
      </c>
      <c r="V127" s="19">
        <v>1100</v>
      </c>
      <c r="W127" s="19">
        <v>1005</v>
      </c>
      <c r="X127" s="19">
        <v>1081</v>
      </c>
      <c r="Y127" s="19">
        <v>1217</v>
      </c>
    </row>
    <row r="128" spans="1:25" x14ac:dyDescent="0.25">
      <c r="A128" s="28"/>
      <c r="B128" s="64" t="s">
        <v>160</v>
      </c>
      <c r="C128" s="19">
        <v>558</v>
      </c>
      <c r="D128" s="19">
        <v>572</v>
      </c>
      <c r="E128" s="19">
        <v>635</v>
      </c>
      <c r="F128" s="19">
        <v>619</v>
      </c>
      <c r="G128" s="19">
        <v>675</v>
      </c>
      <c r="H128" s="19">
        <v>769</v>
      </c>
      <c r="I128" s="19">
        <v>753</v>
      </c>
      <c r="J128" s="19">
        <v>874</v>
      </c>
      <c r="K128" s="19">
        <v>738</v>
      </c>
      <c r="L128" s="19">
        <v>718</v>
      </c>
      <c r="M128" s="19">
        <v>794</v>
      </c>
      <c r="N128" s="19">
        <v>706</v>
      </c>
      <c r="O128" s="19">
        <v>667</v>
      </c>
      <c r="P128" s="19">
        <v>754</v>
      </c>
      <c r="Q128" s="19">
        <v>803</v>
      </c>
      <c r="R128" s="19">
        <v>829</v>
      </c>
      <c r="S128" s="19">
        <v>972</v>
      </c>
      <c r="T128" s="19">
        <v>919</v>
      </c>
      <c r="U128" s="19">
        <v>879</v>
      </c>
      <c r="V128" s="19">
        <v>909</v>
      </c>
      <c r="W128" s="19">
        <v>842</v>
      </c>
      <c r="X128" s="19">
        <v>880</v>
      </c>
      <c r="Y128" s="19">
        <v>887</v>
      </c>
    </row>
    <row r="129" spans="1:25" x14ac:dyDescent="0.25">
      <c r="A129" s="28"/>
      <c r="B129" s="64" t="s">
        <v>161</v>
      </c>
      <c r="C129" s="19">
        <v>531</v>
      </c>
      <c r="D129" s="19">
        <v>563</v>
      </c>
      <c r="E129" s="19">
        <v>574</v>
      </c>
      <c r="F129" s="19">
        <v>714</v>
      </c>
      <c r="G129" s="19">
        <v>708</v>
      </c>
      <c r="H129" s="19">
        <v>724</v>
      </c>
      <c r="I129" s="19">
        <v>649</v>
      </c>
      <c r="J129" s="19">
        <v>643</v>
      </c>
      <c r="K129" s="19">
        <v>649</v>
      </c>
      <c r="L129" s="19">
        <v>689</v>
      </c>
      <c r="M129" s="19">
        <v>685</v>
      </c>
      <c r="N129" s="19">
        <v>835</v>
      </c>
      <c r="O129" s="19">
        <v>881</v>
      </c>
      <c r="P129" s="19">
        <v>865</v>
      </c>
      <c r="Q129" s="19">
        <v>850</v>
      </c>
      <c r="R129" s="19">
        <v>836</v>
      </c>
      <c r="S129" s="19">
        <v>888</v>
      </c>
      <c r="T129" s="19">
        <v>898</v>
      </c>
      <c r="U129" s="19">
        <v>911</v>
      </c>
      <c r="V129" s="19">
        <v>918</v>
      </c>
      <c r="W129" s="19">
        <v>908</v>
      </c>
      <c r="X129" s="19">
        <v>818</v>
      </c>
      <c r="Y129" s="19">
        <v>894</v>
      </c>
    </row>
    <row r="130" spans="1:25" x14ac:dyDescent="0.25">
      <c r="A130" s="28" t="s">
        <v>335</v>
      </c>
      <c r="B130" s="64" t="s">
        <v>162</v>
      </c>
      <c r="C130" s="19">
        <v>714</v>
      </c>
      <c r="D130" s="19">
        <v>719</v>
      </c>
      <c r="E130" s="19">
        <v>686</v>
      </c>
      <c r="F130" s="19">
        <v>750</v>
      </c>
      <c r="G130" s="19">
        <v>857</v>
      </c>
      <c r="H130" s="19">
        <v>819</v>
      </c>
      <c r="I130" s="19">
        <v>898</v>
      </c>
      <c r="J130" s="19">
        <v>937</v>
      </c>
      <c r="K130" s="19">
        <v>948</v>
      </c>
      <c r="L130" s="19">
        <v>956</v>
      </c>
      <c r="M130" s="19">
        <v>1042</v>
      </c>
      <c r="N130" s="19">
        <v>1078</v>
      </c>
      <c r="O130" s="19">
        <v>1025</v>
      </c>
      <c r="P130" s="19">
        <v>992</v>
      </c>
      <c r="Q130" s="19">
        <v>1028</v>
      </c>
      <c r="R130" s="19">
        <v>1044</v>
      </c>
      <c r="S130" s="19">
        <v>1067</v>
      </c>
      <c r="T130" s="19">
        <v>1145</v>
      </c>
      <c r="U130" s="19">
        <v>1202</v>
      </c>
      <c r="V130" s="19">
        <v>1144</v>
      </c>
      <c r="W130" s="19">
        <v>1179</v>
      </c>
      <c r="X130" s="19">
        <v>1233</v>
      </c>
      <c r="Y130" s="19">
        <v>1220</v>
      </c>
    </row>
    <row r="131" spans="1:25" x14ac:dyDescent="0.25">
      <c r="A131" s="28"/>
      <c r="B131" s="64" t="s">
        <v>163</v>
      </c>
      <c r="C131" s="19">
        <v>560</v>
      </c>
      <c r="D131" s="19">
        <v>579</v>
      </c>
      <c r="E131" s="19">
        <v>562</v>
      </c>
      <c r="F131" s="19">
        <v>582</v>
      </c>
      <c r="G131" s="19">
        <v>609</v>
      </c>
      <c r="H131" s="19">
        <v>618</v>
      </c>
      <c r="I131" s="19">
        <v>615</v>
      </c>
      <c r="J131" s="19">
        <v>642</v>
      </c>
      <c r="K131" s="19">
        <v>657</v>
      </c>
      <c r="L131" s="19">
        <v>622</v>
      </c>
      <c r="M131" s="19">
        <v>670</v>
      </c>
      <c r="N131" s="19">
        <v>665</v>
      </c>
      <c r="O131" s="19">
        <v>667</v>
      </c>
      <c r="P131" s="19">
        <v>703</v>
      </c>
      <c r="Q131" s="19">
        <v>785</v>
      </c>
      <c r="R131" s="19">
        <v>806</v>
      </c>
      <c r="S131" s="19">
        <v>838</v>
      </c>
      <c r="T131" s="19">
        <v>934</v>
      </c>
      <c r="U131" s="19">
        <v>921</v>
      </c>
      <c r="V131" s="19">
        <v>990</v>
      </c>
      <c r="W131" s="19">
        <v>974</v>
      </c>
      <c r="X131" s="19">
        <v>960</v>
      </c>
      <c r="Y131" s="19">
        <v>906</v>
      </c>
    </row>
    <row r="132" spans="1:25" x14ac:dyDescent="0.25">
      <c r="A132" s="28"/>
      <c r="B132" s="64" t="s">
        <v>164</v>
      </c>
      <c r="C132" s="19">
        <v>707</v>
      </c>
      <c r="D132" s="19">
        <v>703</v>
      </c>
      <c r="E132" s="19">
        <v>715</v>
      </c>
      <c r="F132" s="19">
        <v>687</v>
      </c>
      <c r="G132" s="19">
        <v>685</v>
      </c>
      <c r="H132" s="19">
        <v>683</v>
      </c>
      <c r="I132" s="19">
        <v>660</v>
      </c>
      <c r="J132" s="19">
        <v>704</v>
      </c>
      <c r="K132" s="19">
        <v>698</v>
      </c>
      <c r="L132" s="19">
        <v>747</v>
      </c>
      <c r="M132" s="19">
        <v>804</v>
      </c>
      <c r="N132" s="19">
        <v>829</v>
      </c>
      <c r="O132" s="19">
        <v>815</v>
      </c>
      <c r="P132" s="19">
        <v>793</v>
      </c>
      <c r="Q132" s="19">
        <v>864</v>
      </c>
      <c r="R132" s="19">
        <v>905</v>
      </c>
      <c r="S132" s="19">
        <v>884</v>
      </c>
      <c r="T132" s="19">
        <v>940</v>
      </c>
      <c r="U132" s="19">
        <v>981</v>
      </c>
      <c r="V132" s="19">
        <v>975</v>
      </c>
      <c r="W132" s="19">
        <v>967</v>
      </c>
      <c r="X132" s="19">
        <v>950</v>
      </c>
      <c r="Y132" s="19">
        <v>911</v>
      </c>
    </row>
    <row r="133" spans="1:25" x14ac:dyDescent="0.25">
      <c r="A133" s="28"/>
      <c r="B133" s="64" t="s">
        <v>165</v>
      </c>
      <c r="C133" s="19">
        <v>364</v>
      </c>
      <c r="D133" s="19">
        <v>380</v>
      </c>
      <c r="E133" s="19">
        <v>394</v>
      </c>
      <c r="F133" s="19">
        <v>409</v>
      </c>
      <c r="G133" s="19">
        <v>459</v>
      </c>
      <c r="H133" s="19">
        <v>501</v>
      </c>
      <c r="I133" s="19">
        <v>798</v>
      </c>
      <c r="J133" s="19">
        <v>874</v>
      </c>
      <c r="K133" s="19">
        <v>761</v>
      </c>
      <c r="L133" s="19">
        <v>745</v>
      </c>
      <c r="M133" s="19">
        <v>767</v>
      </c>
      <c r="N133" s="19">
        <v>799</v>
      </c>
      <c r="O133" s="19">
        <v>781</v>
      </c>
      <c r="P133" s="19">
        <v>745</v>
      </c>
      <c r="Q133" s="19">
        <v>821</v>
      </c>
      <c r="R133" s="19">
        <v>806</v>
      </c>
      <c r="S133" s="19">
        <v>815</v>
      </c>
      <c r="T133" s="19">
        <v>832</v>
      </c>
      <c r="U133" s="19">
        <v>845</v>
      </c>
      <c r="V133" s="19">
        <v>852</v>
      </c>
      <c r="W133" s="19">
        <v>840</v>
      </c>
      <c r="X133" s="19">
        <v>851</v>
      </c>
      <c r="Y133" s="19">
        <v>835</v>
      </c>
    </row>
    <row r="134" spans="1:25" x14ac:dyDescent="0.25">
      <c r="A134" s="28"/>
      <c r="B134" s="64" t="s">
        <v>166</v>
      </c>
      <c r="C134" s="19">
        <v>410</v>
      </c>
      <c r="D134" s="19">
        <v>419</v>
      </c>
      <c r="E134" s="19">
        <v>424</v>
      </c>
      <c r="F134" s="19">
        <v>439</v>
      </c>
      <c r="G134" s="19">
        <v>448</v>
      </c>
      <c r="H134" s="19">
        <v>518</v>
      </c>
      <c r="I134" s="19">
        <v>588</v>
      </c>
      <c r="J134" s="19">
        <v>535</v>
      </c>
      <c r="K134" s="19">
        <v>530</v>
      </c>
      <c r="L134" s="19">
        <v>567</v>
      </c>
      <c r="M134" s="19">
        <v>573</v>
      </c>
      <c r="N134" s="19">
        <v>598</v>
      </c>
      <c r="O134" s="19">
        <v>595</v>
      </c>
      <c r="P134" s="19">
        <v>615</v>
      </c>
      <c r="Q134" s="19">
        <v>640</v>
      </c>
      <c r="R134" s="19">
        <v>710</v>
      </c>
      <c r="S134" s="19">
        <v>704</v>
      </c>
      <c r="T134" s="19">
        <v>667</v>
      </c>
      <c r="U134" s="19">
        <v>652</v>
      </c>
      <c r="V134" s="19">
        <v>630</v>
      </c>
      <c r="W134" s="19">
        <v>672</v>
      </c>
      <c r="X134" s="19">
        <v>705</v>
      </c>
      <c r="Y134" s="19">
        <v>661</v>
      </c>
    </row>
    <row r="135" spans="1:25" x14ac:dyDescent="0.25">
      <c r="A135" s="28"/>
      <c r="B135" s="64" t="s">
        <v>167</v>
      </c>
      <c r="C135" s="19">
        <v>613</v>
      </c>
      <c r="D135" s="19">
        <v>589</v>
      </c>
      <c r="E135" s="19">
        <v>592</v>
      </c>
      <c r="F135" s="19">
        <v>663</v>
      </c>
      <c r="G135" s="19">
        <v>602</v>
      </c>
      <c r="H135" s="19">
        <v>652</v>
      </c>
      <c r="I135" s="19">
        <v>701</v>
      </c>
      <c r="J135" s="19">
        <v>675</v>
      </c>
      <c r="K135" s="19">
        <v>691</v>
      </c>
      <c r="L135" s="19">
        <v>702</v>
      </c>
      <c r="M135" s="19">
        <v>672</v>
      </c>
      <c r="N135" s="19">
        <v>703</v>
      </c>
      <c r="O135" s="19">
        <v>705</v>
      </c>
      <c r="P135" s="19">
        <v>705</v>
      </c>
      <c r="Q135" s="19">
        <v>700</v>
      </c>
      <c r="R135" s="19">
        <v>691</v>
      </c>
      <c r="S135" s="19">
        <v>720</v>
      </c>
      <c r="T135" s="19">
        <v>704</v>
      </c>
      <c r="U135" s="19">
        <v>795</v>
      </c>
      <c r="V135" s="19">
        <v>836</v>
      </c>
      <c r="W135" s="19">
        <v>904</v>
      </c>
      <c r="X135" s="19">
        <v>926</v>
      </c>
      <c r="Y135" s="19">
        <v>866</v>
      </c>
    </row>
    <row r="136" spans="1:25" x14ac:dyDescent="0.25">
      <c r="A136" s="28"/>
      <c r="B136" s="64" t="s">
        <v>168</v>
      </c>
      <c r="C136" s="19">
        <v>634</v>
      </c>
      <c r="D136" s="19">
        <v>577</v>
      </c>
      <c r="E136" s="19">
        <v>586</v>
      </c>
      <c r="F136" s="19">
        <v>632</v>
      </c>
      <c r="G136" s="19">
        <v>618</v>
      </c>
      <c r="H136" s="19">
        <v>615</v>
      </c>
      <c r="I136" s="19">
        <v>596</v>
      </c>
      <c r="J136" s="19">
        <v>621</v>
      </c>
      <c r="K136" s="19">
        <v>633</v>
      </c>
      <c r="L136" s="19">
        <v>623</v>
      </c>
      <c r="M136" s="19">
        <v>653</v>
      </c>
      <c r="N136" s="19">
        <v>654</v>
      </c>
      <c r="O136" s="19">
        <v>667</v>
      </c>
      <c r="P136" s="19">
        <v>752</v>
      </c>
      <c r="Q136" s="19">
        <v>777</v>
      </c>
      <c r="R136" s="19">
        <v>770</v>
      </c>
      <c r="S136" s="19">
        <v>801</v>
      </c>
      <c r="T136" s="19">
        <v>782</v>
      </c>
      <c r="U136" s="19">
        <v>790</v>
      </c>
      <c r="V136" s="19">
        <v>773</v>
      </c>
      <c r="W136" s="19">
        <v>802</v>
      </c>
      <c r="X136" s="19">
        <v>901</v>
      </c>
      <c r="Y136" s="19">
        <v>869</v>
      </c>
    </row>
    <row r="137" spans="1:25" x14ac:dyDescent="0.25">
      <c r="A137" s="28"/>
      <c r="B137" s="64" t="s">
        <v>169</v>
      </c>
      <c r="C137" s="19">
        <v>671</v>
      </c>
      <c r="D137" s="19">
        <v>654</v>
      </c>
      <c r="E137" s="19">
        <v>662</v>
      </c>
      <c r="F137" s="19">
        <v>709</v>
      </c>
      <c r="G137" s="19">
        <v>878</v>
      </c>
      <c r="H137" s="19">
        <v>950</v>
      </c>
      <c r="I137" s="19">
        <v>1038</v>
      </c>
      <c r="J137" s="19">
        <v>1008</v>
      </c>
      <c r="K137" s="19">
        <v>976</v>
      </c>
      <c r="L137" s="19">
        <v>1099</v>
      </c>
      <c r="M137" s="19">
        <v>1165</v>
      </c>
      <c r="N137" s="19">
        <v>1167</v>
      </c>
      <c r="O137" s="19">
        <v>1188</v>
      </c>
      <c r="P137" s="19">
        <v>1366</v>
      </c>
      <c r="Q137" s="19">
        <v>1297</v>
      </c>
      <c r="R137" s="19">
        <v>1293</v>
      </c>
      <c r="S137" s="19">
        <v>1266</v>
      </c>
      <c r="T137" s="19">
        <v>1300</v>
      </c>
      <c r="U137" s="19">
        <v>1383</v>
      </c>
      <c r="V137" s="19">
        <v>1387</v>
      </c>
      <c r="W137" s="19">
        <v>1387</v>
      </c>
      <c r="X137" s="19">
        <v>1362</v>
      </c>
      <c r="Y137" s="19">
        <v>1388</v>
      </c>
    </row>
    <row r="138" spans="1:25" x14ac:dyDescent="0.25">
      <c r="A138" s="28"/>
      <c r="B138" s="64" t="s">
        <v>170</v>
      </c>
      <c r="C138" s="19">
        <v>680</v>
      </c>
      <c r="D138" s="19">
        <v>643</v>
      </c>
      <c r="E138" s="19">
        <v>738</v>
      </c>
      <c r="F138" s="19">
        <v>760</v>
      </c>
      <c r="G138" s="19">
        <v>976</v>
      </c>
      <c r="H138" s="19">
        <v>885</v>
      </c>
      <c r="I138" s="19">
        <v>860</v>
      </c>
      <c r="J138" s="19">
        <v>883</v>
      </c>
      <c r="K138" s="19">
        <v>835</v>
      </c>
      <c r="L138" s="19">
        <v>823</v>
      </c>
      <c r="M138" s="19">
        <v>874</v>
      </c>
      <c r="N138" s="19">
        <v>835</v>
      </c>
      <c r="O138" s="19">
        <v>867</v>
      </c>
      <c r="P138" s="19">
        <v>843</v>
      </c>
      <c r="Q138" s="19">
        <v>880</v>
      </c>
      <c r="R138" s="19">
        <v>1009</v>
      </c>
      <c r="S138" s="19">
        <v>966</v>
      </c>
      <c r="T138" s="19">
        <v>1029</v>
      </c>
      <c r="U138" s="19">
        <v>1093</v>
      </c>
      <c r="V138" s="19">
        <v>1064</v>
      </c>
      <c r="W138" s="19">
        <v>1062</v>
      </c>
      <c r="X138" s="19">
        <v>1098</v>
      </c>
      <c r="Y138" s="19">
        <v>1174</v>
      </c>
    </row>
    <row r="139" spans="1:25" x14ac:dyDescent="0.25">
      <c r="A139" s="28"/>
      <c r="B139" s="64" t="s">
        <v>434</v>
      </c>
      <c r="C139" s="19"/>
      <c r="D139" s="19">
        <v>676</v>
      </c>
      <c r="E139" s="19">
        <v>457</v>
      </c>
      <c r="F139" s="19">
        <v>589</v>
      </c>
      <c r="G139" s="19">
        <v>915</v>
      </c>
      <c r="H139" s="19">
        <v>876</v>
      </c>
      <c r="I139" s="19">
        <v>983</v>
      </c>
      <c r="J139" s="19">
        <v>690</v>
      </c>
      <c r="K139" s="19">
        <v>747</v>
      </c>
      <c r="L139" s="19">
        <v>1026</v>
      </c>
      <c r="M139" s="19">
        <v>1173</v>
      </c>
      <c r="N139" s="19">
        <v>1106</v>
      </c>
      <c r="O139" s="19">
        <v>1076</v>
      </c>
      <c r="P139" s="19">
        <v>1140</v>
      </c>
      <c r="Q139" s="19">
        <v>1299</v>
      </c>
      <c r="R139" s="19">
        <v>1209</v>
      </c>
      <c r="S139" s="19">
        <v>1132</v>
      </c>
      <c r="T139" s="19">
        <v>1156</v>
      </c>
      <c r="U139" s="19">
        <v>1106</v>
      </c>
      <c r="V139" s="19">
        <v>1094</v>
      </c>
      <c r="W139" s="19">
        <v>1314</v>
      </c>
      <c r="X139" s="19">
        <v>1187</v>
      </c>
      <c r="Y139" s="19">
        <v>1155</v>
      </c>
    </row>
    <row r="140" spans="1:25" x14ac:dyDescent="0.25">
      <c r="A140" s="28"/>
      <c r="B140" s="64" t="s">
        <v>172</v>
      </c>
      <c r="C140" s="19">
        <v>816</v>
      </c>
      <c r="D140" s="19">
        <v>656</v>
      </c>
      <c r="E140" s="19">
        <v>667</v>
      </c>
      <c r="F140" s="19">
        <v>676</v>
      </c>
      <c r="G140" s="19">
        <v>659</v>
      </c>
      <c r="H140" s="19">
        <v>591</v>
      </c>
      <c r="I140" s="19">
        <v>591</v>
      </c>
      <c r="J140" s="19">
        <v>620</v>
      </c>
      <c r="K140" s="19">
        <v>628</v>
      </c>
      <c r="L140" s="19">
        <v>647</v>
      </c>
      <c r="M140" s="19">
        <v>736</v>
      </c>
      <c r="N140" s="19">
        <v>718</v>
      </c>
      <c r="O140" s="19">
        <v>678</v>
      </c>
      <c r="P140" s="19">
        <v>713</v>
      </c>
      <c r="Q140" s="19">
        <v>791</v>
      </c>
      <c r="R140" s="19">
        <v>731</v>
      </c>
      <c r="S140" s="19">
        <v>754</v>
      </c>
      <c r="T140" s="19">
        <v>744</v>
      </c>
      <c r="U140" s="19">
        <v>856</v>
      </c>
      <c r="V140" s="19">
        <v>856</v>
      </c>
      <c r="W140" s="19">
        <v>863</v>
      </c>
      <c r="X140" s="19">
        <v>865</v>
      </c>
      <c r="Y140" s="19">
        <v>944</v>
      </c>
    </row>
    <row r="141" spans="1:25" x14ac:dyDescent="0.25">
      <c r="A141" s="28"/>
      <c r="B141" s="64" t="s">
        <v>173</v>
      </c>
      <c r="C141" s="19">
        <v>467</v>
      </c>
      <c r="D141" s="19">
        <v>372</v>
      </c>
      <c r="E141" s="19">
        <v>476</v>
      </c>
      <c r="F141" s="19">
        <v>500</v>
      </c>
      <c r="G141" s="19">
        <v>513</v>
      </c>
      <c r="H141" s="19">
        <v>534</v>
      </c>
      <c r="I141" s="19">
        <v>544</v>
      </c>
      <c r="J141" s="19">
        <v>736</v>
      </c>
      <c r="K141" s="19">
        <v>658</v>
      </c>
      <c r="L141" s="19">
        <v>697</v>
      </c>
      <c r="M141" s="19">
        <v>773</v>
      </c>
      <c r="N141" s="19">
        <v>695</v>
      </c>
      <c r="O141" s="19">
        <v>680</v>
      </c>
      <c r="P141" s="19">
        <v>628</v>
      </c>
      <c r="Q141" s="19">
        <v>656</v>
      </c>
      <c r="R141" s="19">
        <v>586</v>
      </c>
      <c r="S141" s="19">
        <v>601</v>
      </c>
      <c r="T141" s="19">
        <v>644</v>
      </c>
      <c r="U141" s="19">
        <v>682</v>
      </c>
      <c r="V141" s="19">
        <v>681</v>
      </c>
      <c r="W141" s="19">
        <v>721</v>
      </c>
      <c r="X141" s="19">
        <v>913</v>
      </c>
      <c r="Y141" s="19">
        <v>743</v>
      </c>
    </row>
    <row r="142" spans="1:25" x14ac:dyDescent="0.25">
      <c r="A142" s="28"/>
      <c r="B142" s="64" t="s">
        <v>174</v>
      </c>
      <c r="C142" s="19">
        <v>554</v>
      </c>
      <c r="D142" s="19">
        <v>567</v>
      </c>
      <c r="E142" s="19">
        <v>555</v>
      </c>
      <c r="F142" s="19">
        <v>576</v>
      </c>
      <c r="G142" s="19">
        <v>601</v>
      </c>
      <c r="H142" s="19">
        <v>643</v>
      </c>
      <c r="I142" s="19">
        <v>633</v>
      </c>
      <c r="J142" s="19">
        <v>678</v>
      </c>
      <c r="K142" s="19">
        <v>691</v>
      </c>
      <c r="L142" s="19">
        <v>682</v>
      </c>
      <c r="M142" s="19">
        <v>744</v>
      </c>
      <c r="N142" s="19">
        <v>825</v>
      </c>
      <c r="O142" s="19">
        <v>827</v>
      </c>
      <c r="P142" s="19">
        <v>839</v>
      </c>
      <c r="Q142" s="19">
        <v>824</v>
      </c>
      <c r="R142" s="19">
        <v>901</v>
      </c>
      <c r="S142" s="19">
        <v>1112</v>
      </c>
      <c r="T142" s="19">
        <v>1309</v>
      </c>
      <c r="U142" s="19">
        <v>1360</v>
      </c>
      <c r="V142" s="19">
        <v>1318</v>
      </c>
      <c r="W142" s="19">
        <v>1266</v>
      </c>
      <c r="X142" s="19">
        <v>1189</v>
      </c>
      <c r="Y142" s="19">
        <v>1250</v>
      </c>
    </row>
    <row r="143" spans="1:25" x14ac:dyDescent="0.25">
      <c r="A143" s="28"/>
      <c r="B143" s="64" t="s">
        <v>175</v>
      </c>
      <c r="C143" s="19">
        <v>565</v>
      </c>
      <c r="D143" s="19">
        <v>554</v>
      </c>
      <c r="E143" s="19">
        <v>522</v>
      </c>
      <c r="F143" s="19">
        <v>620</v>
      </c>
      <c r="G143" s="19">
        <v>599</v>
      </c>
      <c r="H143" s="19">
        <v>555</v>
      </c>
      <c r="I143" s="19">
        <v>569</v>
      </c>
      <c r="J143" s="19">
        <v>543</v>
      </c>
      <c r="K143" s="19">
        <v>565</v>
      </c>
      <c r="L143" s="19">
        <v>579</v>
      </c>
      <c r="M143" s="19">
        <v>584</v>
      </c>
      <c r="N143" s="19">
        <v>604</v>
      </c>
      <c r="O143" s="19">
        <v>566</v>
      </c>
      <c r="P143" s="19">
        <v>708</v>
      </c>
      <c r="Q143" s="19">
        <v>669</v>
      </c>
      <c r="R143" s="19">
        <v>626</v>
      </c>
      <c r="S143" s="19">
        <v>638</v>
      </c>
      <c r="T143" s="19">
        <v>643</v>
      </c>
      <c r="U143" s="19">
        <v>680</v>
      </c>
      <c r="V143" s="19">
        <v>703</v>
      </c>
      <c r="W143" s="19">
        <v>743</v>
      </c>
      <c r="X143" s="19">
        <v>689</v>
      </c>
      <c r="Y143" s="19">
        <v>643</v>
      </c>
    </row>
    <row r="144" spans="1:25" x14ac:dyDescent="0.25">
      <c r="A144" s="28"/>
      <c r="B144" s="64" t="s">
        <v>176</v>
      </c>
      <c r="C144" s="19">
        <v>739</v>
      </c>
      <c r="D144" s="19">
        <v>812</v>
      </c>
      <c r="E144" s="19">
        <v>751</v>
      </c>
      <c r="F144" s="19">
        <v>767</v>
      </c>
      <c r="G144" s="19">
        <v>793</v>
      </c>
      <c r="H144" s="19">
        <v>740</v>
      </c>
      <c r="I144" s="19">
        <v>711</v>
      </c>
      <c r="J144" s="19">
        <v>697</v>
      </c>
      <c r="K144" s="19">
        <v>656</v>
      </c>
      <c r="L144" s="19">
        <v>679</v>
      </c>
      <c r="M144" s="19">
        <v>674</v>
      </c>
      <c r="N144" s="19">
        <v>681</v>
      </c>
      <c r="O144" s="19">
        <v>660</v>
      </c>
      <c r="P144" s="19">
        <v>674</v>
      </c>
      <c r="Q144" s="19">
        <v>667</v>
      </c>
      <c r="R144" s="19">
        <v>636</v>
      </c>
      <c r="S144" s="19">
        <v>637</v>
      </c>
      <c r="T144" s="19">
        <v>609</v>
      </c>
      <c r="U144" s="19">
        <v>594</v>
      </c>
      <c r="V144" s="19">
        <v>605</v>
      </c>
      <c r="W144" s="19">
        <v>614</v>
      </c>
      <c r="X144" s="19">
        <v>610</v>
      </c>
      <c r="Y144" s="19">
        <v>599</v>
      </c>
    </row>
    <row r="145" spans="1:25" x14ac:dyDescent="0.25">
      <c r="A145" s="28"/>
      <c r="B145" s="64" t="s">
        <v>22</v>
      </c>
      <c r="C145" s="19">
        <v>1070</v>
      </c>
      <c r="D145" s="19">
        <v>848</v>
      </c>
      <c r="E145" s="19">
        <v>853</v>
      </c>
      <c r="F145" s="19">
        <v>865</v>
      </c>
      <c r="G145" s="19">
        <v>940</v>
      </c>
      <c r="H145" s="19">
        <v>943</v>
      </c>
      <c r="I145" s="19">
        <v>881</v>
      </c>
      <c r="J145" s="19">
        <v>1053</v>
      </c>
      <c r="K145" s="19">
        <v>1142</v>
      </c>
      <c r="L145" s="19">
        <v>1194</v>
      </c>
      <c r="M145" s="19">
        <v>1135</v>
      </c>
      <c r="N145" s="19">
        <v>1072</v>
      </c>
      <c r="O145" s="19">
        <v>1088</v>
      </c>
      <c r="P145" s="19">
        <v>1099</v>
      </c>
      <c r="Q145" s="19">
        <v>1050</v>
      </c>
      <c r="R145" s="19">
        <v>1053</v>
      </c>
      <c r="S145" s="19">
        <v>981</v>
      </c>
      <c r="T145" s="19">
        <v>1027</v>
      </c>
      <c r="U145" s="19">
        <v>1042</v>
      </c>
      <c r="V145" s="19">
        <v>1019</v>
      </c>
      <c r="W145" s="19">
        <v>1135</v>
      </c>
      <c r="X145" s="19">
        <v>1107</v>
      </c>
      <c r="Y145" s="19">
        <v>1112</v>
      </c>
    </row>
    <row r="146" spans="1:25" x14ac:dyDescent="0.25">
      <c r="A146" s="28"/>
      <c r="B146" s="64" t="s">
        <v>177</v>
      </c>
      <c r="C146" s="19">
        <v>513</v>
      </c>
      <c r="D146" s="19">
        <v>464</v>
      </c>
      <c r="E146" s="19">
        <v>521</v>
      </c>
      <c r="F146" s="19">
        <v>531</v>
      </c>
      <c r="G146" s="19">
        <v>547</v>
      </c>
      <c r="H146" s="19">
        <v>545</v>
      </c>
      <c r="I146" s="19">
        <v>537</v>
      </c>
      <c r="J146" s="19">
        <v>568</v>
      </c>
      <c r="K146" s="19">
        <v>679</v>
      </c>
      <c r="L146" s="19">
        <v>626</v>
      </c>
      <c r="M146" s="19">
        <v>685</v>
      </c>
      <c r="N146" s="19">
        <v>663</v>
      </c>
      <c r="O146" s="19">
        <v>862</v>
      </c>
      <c r="P146" s="19">
        <v>849</v>
      </c>
      <c r="Q146" s="19">
        <v>1029</v>
      </c>
      <c r="R146" s="19">
        <v>1199</v>
      </c>
      <c r="S146" s="19">
        <v>1145</v>
      </c>
      <c r="T146" s="19">
        <v>1165</v>
      </c>
      <c r="U146" s="19">
        <v>1196</v>
      </c>
      <c r="V146" s="19">
        <v>1137</v>
      </c>
      <c r="W146" s="19">
        <v>1131</v>
      </c>
      <c r="X146" s="19">
        <v>1100</v>
      </c>
      <c r="Y146" s="19">
        <v>1202</v>
      </c>
    </row>
    <row r="147" spans="1:25" x14ac:dyDescent="0.25">
      <c r="A147" s="28"/>
      <c r="B147" s="64" t="s">
        <v>178</v>
      </c>
      <c r="C147" s="19">
        <v>831</v>
      </c>
      <c r="D147" s="19">
        <v>896</v>
      </c>
      <c r="E147" s="19">
        <v>946</v>
      </c>
      <c r="F147" s="19">
        <v>935</v>
      </c>
      <c r="G147" s="19">
        <v>1026</v>
      </c>
      <c r="H147" s="19">
        <v>1005</v>
      </c>
      <c r="I147" s="19">
        <v>960</v>
      </c>
      <c r="J147" s="19">
        <v>977</v>
      </c>
      <c r="K147" s="19">
        <v>1012</v>
      </c>
      <c r="L147" s="19">
        <v>999</v>
      </c>
      <c r="M147" s="19">
        <v>1028</v>
      </c>
      <c r="N147" s="19">
        <v>981</v>
      </c>
      <c r="O147" s="19">
        <v>1066</v>
      </c>
      <c r="P147" s="19">
        <v>1019</v>
      </c>
      <c r="Q147" s="19">
        <v>978</v>
      </c>
      <c r="R147" s="19">
        <v>917</v>
      </c>
      <c r="S147" s="19">
        <v>1016</v>
      </c>
      <c r="T147" s="19">
        <v>1038</v>
      </c>
      <c r="U147" s="19">
        <v>1032</v>
      </c>
      <c r="V147" s="19">
        <v>1089</v>
      </c>
      <c r="W147" s="19">
        <v>1102</v>
      </c>
      <c r="X147" s="19">
        <v>1176</v>
      </c>
      <c r="Y147" s="19">
        <v>1089</v>
      </c>
    </row>
    <row r="148" spans="1:25" x14ac:dyDescent="0.25">
      <c r="A148" s="28"/>
      <c r="B148" s="64" t="s">
        <v>179</v>
      </c>
      <c r="C148" s="19">
        <v>475</v>
      </c>
      <c r="D148" s="19">
        <v>523</v>
      </c>
      <c r="E148" s="19">
        <v>527</v>
      </c>
      <c r="F148" s="19">
        <v>555</v>
      </c>
      <c r="G148" s="19">
        <v>586</v>
      </c>
      <c r="H148" s="19">
        <v>629</v>
      </c>
      <c r="I148" s="19">
        <v>626</v>
      </c>
      <c r="J148" s="19">
        <v>662</v>
      </c>
      <c r="K148" s="19">
        <v>700</v>
      </c>
      <c r="L148" s="19">
        <v>697</v>
      </c>
      <c r="M148" s="19">
        <v>803</v>
      </c>
      <c r="N148" s="19">
        <v>836</v>
      </c>
      <c r="O148" s="19">
        <v>797</v>
      </c>
      <c r="P148" s="19">
        <v>822</v>
      </c>
      <c r="Q148" s="19">
        <v>787</v>
      </c>
      <c r="R148" s="19">
        <v>804</v>
      </c>
      <c r="S148" s="19">
        <v>819</v>
      </c>
      <c r="T148" s="19">
        <v>831</v>
      </c>
      <c r="U148" s="19">
        <v>807</v>
      </c>
      <c r="V148" s="19">
        <v>788</v>
      </c>
      <c r="W148" s="19">
        <v>797</v>
      </c>
      <c r="X148" s="19">
        <v>775</v>
      </c>
      <c r="Y148" s="19">
        <v>799</v>
      </c>
    </row>
    <row r="149" spans="1:25" x14ac:dyDescent="0.25">
      <c r="A149" s="28"/>
      <c r="B149" s="64" t="s">
        <v>180</v>
      </c>
      <c r="C149" s="19">
        <v>450</v>
      </c>
      <c r="D149" s="19">
        <v>429</v>
      </c>
      <c r="E149" s="19">
        <v>457</v>
      </c>
      <c r="F149" s="19">
        <v>527</v>
      </c>
      <c r="G149" s="19">
        <v>526</v>
      </c>
      <c r="H149" s="19">
        <v>552</v>
      </c>
      <c r="I149" s="19">
        <v>551</v>
      </c>
      <c r="J149" s="19">
        <v>518</v>
      </c>
      <c r="K149" s="19">
        <v>552</v>
      </c>
      <c r="L149" s="19">
        <v>551</v>
      </c>
      <c r="M149" s="19">
        <v>558</v>
      </c>
      <c r="N149" s="19">
        <v>527</v>
      </c>
      <c r="O149" s="19">
        <v>524</v>
      </c>
      <c r="P149" s="19">
        <v>521</v>
      </c>
      <c r="Q149" s="19">
        <v>582</v>
      </c>
      <c r="R149" s="19">
        <v>588</v>
      </c>
      <c r="S149" s="19">
        <v>596</v>
      </c>
      <c r="T149" s="19">
        <v>606</v>
      </c>
      <c r="U149" s="19">
        <v>620</v>
      </c>
      <c r="V149" s="19">
        <v>665</v>
      </c>
      <c r="W149" s="19">
        <v>701</v>
      </c>
      <c r="X149" s="19">
        <v>849</v>
      </c>
      <c r="Y149" s="19">
        <v>851</v>
      </c>
    </row>
    <row r="150" spans="1:25" x14ac:dyDescent="0.25">
      <c r="A150" s="28"/>
      <c r="B150" s="64" t="s">
        <v>181</v>
      </c>
      <c r="C150" s="19">
        <v>494</v>
      </c>
      <c r="D150" s="19">
        <v>496</v>
      </c>
      <c r="E150" s="19">
        <v>492</v>
      </c>
      <c r="F150" s="19">
        <v>506</v>
      </c>
      <c r="G150" s="19">
        <v>532</v>
      </c>
      <c r="H150" s="19">
        <v>540</v>
      </c>
      <c r="I150" s="19">
        <v>561</v>
      </c>
      <c r="J150" s="19">
        <v>682</v>
      </c>
      <c r="K150" s="19">
        <v>666</v>
      </c>
      <c r="L150" s="19">
        <v>699</v>
      </c>
      <c r="M150" s="19">
        <v>772</v>
      </c>
      <c r="N150" s="19">
        <v>702</v>
      </c>
      <c r="O150" s="19">
        <v>651</v>
      </c>
      <c r="P150" s="19">
        <v>715</v>
      </c>
      <c r="Q150" s="19">
        <v>755</v>
      </c>
      <c r="R150" s="19">
        <v>674</v>
      </c>
      <c r="S150" s="19">
        <v>690</v>
      </c>
      <c r="T150" s="19">
        <v>822</v>
      </c>
      <c r="U150" s="19">
        <v>1052</v>
      </c>
      <c r="V150" s="19">
        <v>963</v>
      </c>
      <c r="W150" s="19">
        <v>922</v>
      </c>
      <c r="X150" s="19">
        <v>838</v>
      </c>
      <c r="Y150" s="19">
        <v>900</v>
      </c>
    </row>
    <row r="151" spans="1:25" x14ac:dyDescent="0.25">
      <c r="A151" s="28"/>
      <c r="B151" s="64" t="s">
        <v>182</v>
      </c>
      <c r="C151" s="19">
        <v>452</v>
      </c>
      <c r="D151" s="19">
        <v>504</v>
      </c>
      <c r="E151" s="19">
        <v>520</v>
      </c>
      <c r="F151" s="19">
        <v>523</v>
      </c>
      <c r="G151" s="19">
        <v>543</v>
      </c>
      <c r="H151" s="19">
        <v>578</v>
      </c>
      <c r="I151" s="19">
        <v>550</v>
      </c>
      <c r="J151" s="19">
        <v>572</v>
      </c>
      <c r="K151" s="19">
        <v>622</v>
      </c>
      <c r="L151" s="19">
        <v>608</v>
      </c>
      <c r="M151" s="19">
        <v>634</v>
      </c>
      <c r="N151" s="19">
        <v>588</v>
      </c>
      <c r="O151" s="19">
        <v>588</v>
      </c>
      <c r="P151" s="19">
        <v>603</v>
      </c>
      <c r="Q151" s="19">
        <v>628</v>
      </c>
      <c r="R151" s="19">
        <v>691</v>
      </c>
      <c r="S151" s="19">
        <v>795</v>
      </c>
      <c r="T151" s="19">
        <v>1162</v>
      </c>
      <c r="U151" s="19">
        <v>1207</v>
      </c>
      <c r="V151" s="19">
        <v>1239</v>
      </c>
      <c r="W151" s="19">
        <v>1219</v>
      </c>
      <c r="X151" s="19">
        <v>1200</v>
      </c>
      <c r="Y151" s="19">
        <v>1198</v>
      </c>
    </row>
    <row r="152" spans="1:25" x14ac:dyDescent="0.25">
      <c r="A152" s="28"/>
      <c r="B152" s="64" t="s">
        <v>183</v>
      </c>
      <c r="C152" s="19">
        <v>607</v>
      </c>
      <c r="D152" s="19">
        <v>512</v>
      </c>
      <c r="E152" s="19">
        <v>503</v>
      </c>
      <c r="F152" s="19">
        <v>573</v>
      </c>
      <c r="G152" s="19">
        <v>597</v>
      </c>
      <c r="H152" s="19">
        <v>677</v>
      </c>
      <c r="I152" s="19">
        <v>677</v>
      </c>
      <c r="J152" s="19">
        <v>620</v>
      </c>
      <c r="K152" s="19">
        <v>741</v>
      </c>
      <c r="L152" s="19">
        <v>767</v>
      </c>
      <c r="M152" s="19">
        <v>831</v>
      </c>
      <c r="N152" s="19">
        <v>801</v>
      </c>
      <c r="O152" s="19">
        <v>802</v>
      </c>
      <c r="P152" s="19">
        <v>850</v>
      </c>
      <c r="Q152" s="19">
        <v>984</v>
      </c>
      <c r="R152" s="19">
        <v>1191</v>
      </c>
      <c r="S152" s="19">
        <v>1249</v>
      </c>
      <c r="T152" s="19">
        <v>1302</v>
      </c>
      <c r="U152" s="19">
        <v>1360</v>
      </c>
      <c r="V152" s="19">
        <v>1363</v>
      </c>
      <c r="W152" s="19">
        <v>1368</v>
      </c>
      <c r="X152" s="19">
        <v>1350</v>
      </c>
      <c r="Y152" s="19">
        <v>1354</v>
      </c>
    </row>
    <row r="153" spans="1:25" x14ac:dyDescent="0.25">
      <c r="A153" s="28"/>
      <c r="B153" s="64" t="s">
        <v>184</v>
      </c>
      <c r="C153" s="19">
        <v>440</v>
      </c>
      <c r="D153" s="19">
        <v>471</v>
      </c>
      <c r="E153" s="19">
        <v>524</v>
      </c>
      <c r="F153" s="19">
        <v>542</v>
      </c>
      <c r="G153" s="19">
        <v>548</v>
      </c>
      <c r="H153" s="19">
        <v>558</v>
      </c>
      <c r="I153" s="19">
        <v>549</v>
      </c>
      <c r="J153" s="19">
        <v>509</v>
      </c>
      <c r="K153" s="19">
        <v>529</v>
      </c>
      <c r="L153" s="19">
        <v>547</v>
      </c>
      <c r="M153" s="19">
        <v>592</v>
      </c>
      <c r="N153" s="19">
        <v>629</v>
      </c>
      <c r="O153" s="19">
        <v>632</v>
      </c>
      <c r="P153" s="19">
        <v>646</v>
      </c>
      <c r="Q153" s="19">
        <v>854</v>
      </c>
      <c r="R153" s="19">
        <v>1082</v>
      </c>
      <c r="S153" s="19">
        <v>1046</v>
      </c>
      <c r="T153" s="19">
        <v>1136</v>
      </c>
      <c r="U153" s="19">
        <v>1155</v>
      </c>
      <c r="V153" s="19">
        <v>1154</v>
      </c>
      <c r="W153" s="19">
        <v>1204</v>
      </c>
      <c r="X153" s="19">
        <v>906</v>
      </c>
      <c r="Y153" s="19">
        <v>1006</v>
      </c>
    </row>
    <row r="154" spans="1:25" x14ac:dyDescent="0.25">
      <c r="A154" s="28"/>
      <c r="B154" s="64" t="s">
        <v>185</v>
      </c>
      <c r="C154" s="19">
        <v>452</v>
      </c>
      <c r="D154" s="19">
        <v>604</v>
      </c>
      <c r="E154" s="19">
        <v>570</v>
      </c>
      <c r="F154" s="19">
        <v>646</v>
      </c>
      <c r="G154" s="19">
        <v>696</v>
      </c>
      <c r="H154" s="19">
        <v>772</v>
      </c>
      <c r="I154" s="19">
        <v>769</v>
      </c>
      <c r="J154" s="19">
        <v>780</v>
      </c>
      <c r="K154" s="19">
        <v>790</v>
      </c>
      <c r="L154" s="19">
        <v>837</v>
      </c>
      <c r="M154" s="19">
        <v>826</v>
      </c>
      <c r="N154" s="19">
        <v>775</v>
      </c>
      <c r="O154" s="19">
        <v>757</v>
      </c>
      <c r="P154" s="19">
        <v>788</v>
      </c>
      <c r="Q154" s="19">
        <v>829</v>
      </c>
      <c r="R154" s="19">
        <v>931</v>
      </c>
      <c r="S154" s="19">
        <v>981</v>
      </c>
      <c r="T154" s="19">
        <v>1035</v>
      </c>
      <c r="U154" s="19">
        <v>1099</v>
      </c>
      <c r="V154" s="19">
        <v>1113</v>
      </c>
      <c r="W154" s="19">
        <v>1054</v>
      </c>
      <c r="X154" s="19">
        <v>1052</v>
      </c>
      <c r="Y154" s="19">
        <v>975</v>
      </c>
    </row>
    <row r="155" spans="1:25" x14ac:dyDescent="0.25">
      <c r="A155" s="28"/>
      <c r="B155" s="64" t="s">
        <v>186</v>
      </c>
      <c r="C155" s="19">
        <v>429</v>
      </c>
      <c r="D155" s="19">
        <v>377</v>
      </c>
      <c r="E155" s="19">
        <v>367</v>
      </c>
      <c r="F155" s="19">
        <v>423</v>
      </c>
      <c r="G155" s="19">
        <v>412</v>
      </c>
      <c r="H155" s="19">
        <v>451</v>
      </c>
      <c r="I155" s="19">
        <v>436</v>
      </c>
      <c r="J155" s="19">
        <v>435</v>
      </c>
      <c r="K155" s="19">
        <v>436</v>
      </c>
      <c r="L155" s="19">
        <v>439</v>
      </c>
      <c r="M155" s="19">
        <v>462</v>
      </c>
      <c r="N155" s="19">
        <v>484</v>
      </c>
      <c r="O155" s="19">
        <v>485</v>
      </c>
      <c r="P155" s="19">
        <v>565</v>
      </c>
      <c r="Q155" s="19">
        <v>695</v>
      </c>
      <c r="R155" s="19">
        <v>737</v>
      </c>
      <c r="S155" s="19">
        <v>738</v>
      </c>
      <c r="T155" s="19">
        <v>753</v>
      </c>
      <c r="U155" s="19">
        <v>821</v>
      </c>
      <c r="V155" s="19">
        <v>820</v>
      </c>
      <c r="W155" s="19">
        <v>801</v>
      </c>
      <c r="X155" s="19">
        <v>757</v>
      </c>
      <c r="Y155" s="19">
        <v>771</v>
      </c>
    </row>
    <row r="156" spans="1:25" x14ac:dyDescent="0.25">
      <c r="A156" s="28" t="s">
        <v>336</v>
      </c>
      <c r="B156" s="64" t="s">
        <v>187</v>
      </c>
      <c r="C156" s="19">
        <v>879</v>
      </c>
      <c r="D156" s="19">
        <v>886</v>
      </c>
      <c r="E156" s="19">
        <v>926</v>
      </c>
      <c r="F156" s="19">
        <v>967</v>
      </c>
      <c r="G156" s="19">
        <v>1010</v>
      </c>
      <c r="H156" s="19">
        <v>998</v>
      </c>
      <c r="I156" s="19">
        <v>1033</v>
      </c>
      <c r="J156" s="19">
        <v>1064</v>
      </c>
      <c r="K156" s="19">
        <v>1150</v>
      </c>
      <c r="L156" s="19">
        <v>1173</v>
      </c>
      <c r="M156" s="19">
        <v>1177</v>
      </c>
      <c r="N156" s="19">
        <v>1126</v>
      </c>
      <c r="O156" s="19">
        <v>1109</v>
      </c>
      <c r="P156" s="19">
        <v>1128</v>
      </c>
      <c r="Q156" s="19">
        <v>1092</v>
      </c>
      <c r="R156" s="19">
        <v>1176</v>
      </c>
      <c r="S156" s="19">
        <v>1179</v>
      </c>
      <c r="T156" s="19">
        <v>1139</v>
      </c>
      <c r="U156" s="19">
        <v>1103</v>
      </c>
      <c r="V156" s="19">
        <v>1235</v>
      </c>
      <c r="W156" s="19">
        <v>1234</v>
      </c>
      <c r="X156" s="19">
        <v>1220</v>
      </c>
      <c r="Y156" s="19">
        <v>1294</v>
      </c>
    </row>
    <row r="157" spans="1:25" x14ac:dyDescent="0.25">
      <c r="A157" s="28"/>
      <c r="B157" s="64" t="s">
        <v>188</v>
      </c>
      <c r="C157" s="19">
        <v>668</v>
      </c>
      <c r="D157" s="19">
        <v>667</v>
      </c>
      <c r="E157" s="19">
        <v>611</v>
      </c>
      <c r="F157" s="19">
        <v>613</v>
      </c>
      <c r="G157" s="19">
        <v>606</v>
      </c>
      <c r="H157" s="19">
        <v>702</v>
      </c>
      <c r="I157" s="19">
        <v>699</v>
      </c>
      <c r="J157" s="19">
        <v>694</v>
      </c>
      <c r="K157" s="19">
        <v>723</v>
      </c>
      <c r="L157" s="19">
        <v>756</v>
      </c>
      <c r="M157" s="19">
        <v>777</v>
      </c>
      <c r="N157" s="19">
        <v>837</v>
      </c>
      <c r="O157" s="19">
        <v>809</v>
      </c>
      <c r="P157" s="19">
        <v>881</v>
      </c>
      <c r="Q157" s="19">
        <v>834</v>
      </c>
      <c r="R157" s="19">
        <v>875</v>
      </c>
      <c r="S157" s="19">
        <v>938</v>
      </c>
      <c r="T157" s="19">
        <v>938</v>
      </c>
      <c r="U157" s="19">
        <v>934</v>
      </c>
      <c r="V157" s="19">
        <v>998</v>
      </c>
      <c r="W157" s="19">
        <v>1076</v>
      </c>
      <c r="X157" s="19">
        <v>1115</v>
      </c>
      <c r="Y157" s="19">
        <v>1247</v>
      </c>
    </row>
    <row r="158" spans="1:25" x14ac:dyDescent="0.25">
      <c r="A158" s="28"/>
      <c r="B158" s="64" t="s">
        <v>189</v>
      </c>
      <c r="C158" s="19">
        <v>519</v>
      </c>
      <c r="D158" s="19">
        <v>654</v>
      </c>
      <c r="E158" s="19">
        <v>619</v>
      </c>
      <c r="F158" s="19">
        <v>672</v>
      </c>
      <c r="G158" s="19">
        <v>606</v>
      </c>
      <c r="H158" s="19">
        <v>605</v>
      </c>
      <c r="I158" s="19">
        <v>496</v>
      </c>
      <c r="J158" s="19">
        <v>532</v>
      </c>
      <c r="K158" s="19">
        <v>510</v>
      </c>
      <c r="L158" s="19">
        <v>525</v>
      </c>
      <c r="M158" s="19">
        <v>600</v>
      </c>
      <c r="N158" s="19">
        <v>580</v>
      </c>
      <c r="O158" s="19">
        <v>646</v>
      </c>
      <c r="P158" s="19">
        <v>715</v>
      </c>
      <c r="Q158" s="19">
        <v>812</v>
      </c>
      <c r="R158" s="19">
        <v>789</v>
      </c>
      <c r="S158" s="19">
        <v>752</v>
      </c>
      <c r="T158" s="19">
        <v>772</v>
      </c>
      <c r="U158" s="19">
        <v>798</v>
      </c>
      <c r="V158" s="19">
        <v>988</v>
      </c>
      <c r="W158" s="19">
        <v>1108</v>
      </c>
      <c r="X158" s="19">
        <v>1356</v>
      </c>
      <c r="Y158" s="19">
        <v>1129</v>
      </c>
    </row>
    <row r="159" spans="1:25" x14ac:dyDescent="0.25">
      <c r="A159" s="28"/>
      <c r="B159" s="64" t="s">
        <v>190</v>
      </c>
      <c r="C159" s="19">
        <v>856</v>
      </c>
      <c r="D159" s="19">
        <v>888</v>
      </c>
      <c r="E159" s="19">
        <v>911</v>
      </c>
      <c r="F159" s="19">
        <v>919</v>
      </c>
      <c r="G159" s="19">
        <v>979</v>
      </c>
      <c r="H159" s="19">
        <v>938</v>
      </c>
      <c r="I159" s="19">
        <v>1002</v>
      </c>
      <c r="J159" s="19">
        <v>974</v>
      </c>
      <c r="K159" s="19">
        <v>1149</v>
      </c>
      <c r="L159" s="19">
        <v>1157</v>
      </c>
      <c r="M159" s="19">
        <v>1242</v>
      </c>
      <c r="N159" s="19">
        <v>1176</v>
      </c>
      <c r="O159" s="19">
        <v>1225</v>
      </c>
      <c r="P159" s="19">
        <v>1197</v>
      </c>
      <c r="Q159" s="19">
        <v>1151</v>
      </c>
      <c r="R159" s="19">
        <v>1224</v>
      </c>
      <c r="S159" s="19">
        <v>1186</v>
      </c>
      <c r="T159" s="19">
        <v>1220</v>
      </c>
      <c r="U159" s="19">
        <v>1212</v>
      </c>
      <c r="V159" s="19">
        <v>1202</v>
      </c>
      <c r="W159" s="19">
        <v>1279</v>
      </c>
      <c r="X159" s="19">
        <v>1264</v>
      </c>
      <c r="Y159" s="19">
        <v>1326</v>
      </c>
    </row>
    <row r="160" spans="1:25" x14ac:dyDescent="0.25">
      <c r="A160" s="28"/>
      <c r="B160" s="64" t="s">
        <v>191</v>
      </c>
      <c r="C160" s="19">
        <v>1048</v>
      </c>
      <c r="D160" s="19">
        <v>926</v>
      </c>
      <c r="E160" s="19">
        <v>748</v>
      </c>
      <c r="F160" s="19">
        <v>824</v>
      </c>
      <c r="G160" s="19">
        <v>800</v>
      </c>
      <c r="H160" s="19">
        <v>801</v>
      </c>
      <c r="I160" s="19">
        <v>777</v>
      </c>
      <c r="J160" s="19">
        <v>723</v>
      </c>
      <c r="K160" s="19">
        <v>770</v>
      </c>
      <c r="L160" s="19">
        <v>779</v>
      </c>
      <c r="M160" s="19">
        <v>710</v>
      </c>
      <c r="N160" s="19">
        <v>712</v>
      </c>
      <c r="O160" s="19">
        <v>731</v>
      </c>
      <c r="P160" s="19">
        <v>762</v>
      </c>
      <c r="Q160" s="19">
        <v>797</v>
      </c>
      <c r="R160" s="19">
        <v>882</v>
      </c>
      <c r="S160" s="19">
        <v>829</v>
      </c>
      <c r="T160" s="19">
        <v>820</v>
      </c>
      <c r="U160" s="19">
        <v>874</v>
      </c>
      <c r="V160" s="19">
        <v>904</v>
      </c>
      <c r="W160" s="19">
        <v>1097</v>
      </c>
      <c r="X160" s="19">
        <v>1196</v>
      </c>
      <c r="Y160" s="19">
        <v>1124</v>
      </c>
    </row>
    <row r="161" spans="1:25" x14ac:dyDescent="0.25">
      <c r="A161" s="28"/>
      <c r="B161" s="64" t="s">
        <v>192</v>
      </c>
      <c r="C161" s="19">
        <v>735</v>
      </c>
      <c r="D161" s="19">
        <v>788</v>
      </c>
      <c r="E161" s="19">
        <v>820</v>
      </c>
      <c r="F161" s="19">
        <v>805</v>
      </c>
      <c r="G161" s="19">
        <v>862</v>
      </c>
      <c r="H161" s="19">
        <v>863</v>
      </c>
      <c r="I161" s="19">
        <v>917</v>
      </c>
      <c r="J161" s="19">
        <v>1180</v>
      </c>
      <c r="K161" s="19">
        <v>841</v>
      </c>
      <c r="L161" s="19">
        <v>840</v>
      </c>
      <c r="M161" s="19">
        <v>866</v>
      </c>
      <c r="N161" s="19">
        <v>848</v>
      </c>
      <c r="O161" s="19">
        <v>850</v>
      </c>
      <c r="P161" s="19">
        <v>816</v>
      </c>
      <c r="Q161" s="19">
        <v>859</v>
      </c>
      <c r="R161" s="19">
        <v>881</v>
      </c>
      <c r="S161" s="19">
        <v>860</v>
      </c>
      <c r="T161" s="19">
        <v>904</v>
      </c>
      <c r="U161" s="19">
        <v>936</v>
      </c>
      <c r="V161" s="19">
        <v>933</v>
      </c>
      <c r="W161" s="19">
        <v>908</v>
      </c>
      <c r="X161" s="19">
        <v>1018</v>
      </c>
      <c r="Y161" s="19">
        <v>1052</v>
      </c>
    </row>
    <row r="162" spans="1:25" x14ac:dyDescent="0.25">
      <c r="A162" s="28"/>
      <c r="B162" s="64" t="s">
        <v>193</v>
      </c>
      <c r="C162" s="19">
        <v>529</v>
      </c>
      <c r="D162" s="19">
        <v>575</v>
      </c>
      <c r="E162" s="19">
        <v>545</v>
      </c>
      <c r="F162" s="19">
        <v>594</v>
      </c>
      <c r="G162" s="19">
        <v>714</v>
      </c>
      <c r="H162" s="19">
        <v>673</v>
      </c>
      <c r="I162" s="19">
        <v>707</v>
      </c>
      <c r="J162" s="19">
        <v>675</v>
      </c>
      <c r="K162" s="19">
        <v>687</v>
      </c>
      <c r="L162" s="19">
        <v>716</v>
      </c>
      <c r="M162" s="19">
        <v>741</v>
      </c>
      <c r="N162" s="19">
        <v>787</v>
      </c>
      <c r="O162" s="19">
        <v>770</v>
      </c>
      <c r="P162" s="19">
        <v>758</v>
      </c>
      <c r="Q162" s="19">
        <v>818</v>
      </c>
      <c r="R162" s="19">
        <v>868</v>
      </c>
      <c r="S162" s="19">
        <v>911</v>
      </c>
      <c r="T162" s="19">
        <v>960</v>
      </c>
      <c r="U162" s="19">
        <v>949</v>
      </c>
      <c r="V162" s="19">
        <v>969</v>
      </c>
      <c r="W162" s="19">
        <v>962</v>
      </c>
      <c r="X162" s="19">
        <v>1035</v>
      </c>
      <c r="Y162" s="19">
        <v>1086</v>
      </c>
    </row>
    <row r="163" spans="1:25" x14ac:dyDescent="0.25">
      <c r="A163" s="28"/>
      <c r="B163" s="64" t="s">
        <v>194</v>
      </c>
      <c r="C163" s="19">
        <v>869</v>
      </c>
      <c r="D163" s="19">
        <v>719</v>
      </c>
      <c r="E163" s="19">
        <v>634</v>
      </c>
      <c r="F163" s="19">
        <v>642</v>
      </c>
      <c r="G163" s="19">
        <v>763</v>
      </c>
      <c r="H163" s="19">
        <v>587</v>
      </c>
      <c r="I163" s="19">
        <v>627</v>
      </c>
      <c r="J163" s="19">
        <v>701</v>
      </c>
      <c r="K163" s="19">
        <v>1064</v>
      </c>
      <c r="L163" s="19">
        <v>810</v>
      </c>
      <c r="M163" s="19">
        <v>740</v>
      </c>
      <c r="N163" s="19">
        <v>832</v>
      </c>
      <c r="O163" s="19">
        <v>874</v>
      </c>
      <c r="P163" s="19">
        <v>800</v>
      </c>
      <c r="Q163" s="19">
        <v>870</v>
      </c>
      <c r="R163" s="19">
        <v>772</v>
      </c>
      <c r="S163" s="19">
        <v>1083</v>
      </c>
      <c r="T163" s="19">
        <v>1031</v>
      </c>
      <c r="U163" s="19">
        <v>1013</v>
      </c>
      <c r="V163" s="19">
        <v>1079</v>
      </c>
      <c r="W163" s="19">
        <v>1013</v>
      </c>
      <c r="X163" s="19">
        <v>1024</v>
      </c>
      <c r="Y163" s="19">
        <v>1072</v>
      </c>
    </row>
    <row r="164" spans="1:25" x14ac:dyDescent="0.25">
      <c r="A164" s="28"/>
      <c r="B164" s="64" t="s">
        <v>195</v>
      </c>
      <c r="C164" s="19">
        <v>481</v>
      </c>
      <c r="D164" s="19">
        <v>843</v>
      </c>
      <c r="E164" s="19">
        <v>698</v>
      </c>
      <c r="F164" s="19">
        <v>700</v>
      </c>
      <c r="G164" s="19">
        <v>745</v>
      </c>
      <c r="H164" s="19">
        <v>762</v>
      </c>
      <c r="I164" s="19">
        <v>783</v>
      </c>
      <c r="J164" s="19">
        <v>757</v>
      </c>
      <c r="K164" s="19">
        <v>776</v>
      </c>
      <c r="L164" s="19">
        <v>728</v>
      </c>
      <c r="M164" s="19">
        <v>904</v>
      </c>
      <c r="N164" s="19">
        <v>822</v>
      </c>
      <c r="O164" s="19">
        <v>850</v>
      </c>
      <c r="P164" s="19">
        <v>917</v>
      </c>
      <c r="Q164" s="19">
        <v>959</v>
      </c>
      <c r="R164" s="19">
        <v>1025</v>
      </c>
      <c r="S164" s="19">
        <v>984</v>
      </c>
      <c r="T164" s="19">
        <v>1099</v>
      </c>
      <c r="U164" s="19">
        <v>1136</v>
      </c>
      <c r="V164" s="19">
        <v>1126</v>
      </c>
      <c r="W164" s="19">
        <v>1223</v>
      </c>
      <c r="X164" s="19">
        <v>1307</v>
      </c>
      <c r="Y164" s="19">
        <v>1302</v>
      </c>
    </row>
    <row r="165" spans="1:25" x14ac:dyDescent="0.25">
      <c r="A165" s="28" t="s">
        <v>337</v>
      </c>
      <c r="B165" s="64" t="s">
        <v>196</v>
      </c>
      <c r="C165" s="19">
        <v>716</v>
      </c>
      <c r="D165" s="19">
        <v>696</v>
      </c>
      <c r="E165" s="19">
        <v>777</v>
      </c>
      <c r="F165" s="19">
        <v>798</v>
      </c>
      <c r="G165" s="19">
        <v>834</v>
      </c>
      <c r="H165" s="19">
        <v>841</v>
      </c>
      <c r="I165" s="19">
        <v>818</v>
      </c>
      <c r="J165" s="19">
        <v>849</v>
      </c>
      <c r="K165" s="19">
        <v>862</v>
      </c>
      <c r="L165" s="19">
        <v>886</v>
      </c>
      <c r="M165" s="19">
        <v>902</v>
      </c>
      <c r="N165" s="19">
        <v>936</v>
      </c>
      <c r="O165" s="19">
        <v>925</v>
      </c>
      <c r="P165" s="19">
        <v>903</v>
      </c>
      <c r="Q165" s="19">
        <v>960</v>
      </c>
      <c r="R165" s="19">
        <v>1039</v>
      </c>
      <c r="S165" s="19">
        <v>940</v>
      </c>
      <c r="T165" s="19">
        <v>998</v>
      </c>
      <c r="U165" s="19">
        <v>1007</v>
      </c>
      <c r="V165" s="19">
        <v>992</v>
      </c>
      <c r="W165" s="19">
        <v>948</v>
      </c>
      <c r="X165" s="19">
        <v>1032</v>
      </c>
      <c r="Y165" s="19">
        <v>1020</v>
      </c>
    </row>
    <row r="166" spans="1:25" x14ac:dyDescent="0.25">
      <c r="A166" s="28"/>
      <c r="B166" s="64" t="s">
        <v>197</v>
      </c>
      <c r="C166" s="19">
        <v>575</v>
      </c>
      <c r="D166" s="19">
        <v>609</v>
      </c>
      <c r="E166" s="19">
        <v>602</v>
      </c>
      <c r="F166" s="19">
        <v>638</v>
      </c>
      <c r="G166" s="19">
        <v>694</v>
      </c>
      <c r="H166" s="19">
        <v>903</v>
      </c>
      <c r="I166" s="19">
        <v>551</v>
      </c>
      <c r="J166" s="19">
        <v>563</v>
      </c>
      <c r="K166" s="19">
        <v>609</v>
      </c>
      <c r="L166" s="19">
        <v>681</v>
      </c>
      <c r="M166" s="19">
        <v>647</v>
      </c>
      <c r="N166" s="19">
        <v>850</v>
      </c>
      <c r="O166" s="19">
        <v>803</v>
      </c>
      <c r="P166" s="19">
        <v>787</v>
      </c>
      <c r="Q166" s="19">
        <v>743</v>
      </c>
      <c r="R166" s="19">
        <v>771</v>
      </c>
      <c r="S166" s="19">
        <v>828</v>
      </c>
      <c r="T166" s="19">
        <v>1090</v>
      </c>
      <c r="U166" s="19">
        <v>1164</v>
      </c>
      <c r="V166" s="19">
        <v>1227</v>
      </c>
      <c r="W166" s="19">
        <v>1206</v>
      </c>
      <c r="X166" s="19">
        <v>1227</v>
      </c>
      <c r="Y166" s="19">
        <v>1153</v>
      </c>
    </row>
    <row r="167" spans="1:25" x14ac:dyDescent="0.25">
      <c r="A167" s="28"/>
      <c r="B167" s="64" t="s">
        <v>198</v>
      </c>
      <c r="C167" s="19">
        <v>471</v>
      </c>
      <c r="D167" s="19">
        <v>443</v>
      </c>
      <c r="E167" s="19">
        <v>486</v>
      </c>
      <c r="F167" s="19">
        <v>474</v>
      </c>
      <c r="G167" s="19">
        <v>490</v>
      </c>
      <c r="H167" s="19">
        <v>563</v>
      </c>
      <c r="I167" s="19">
        <v>528</v>
      </c>
      <c r="J167" s="19">
        <v>508</v>
      </c>
      <c r="K167" s="19">
        <v>622</v>
      </c>
      <c r="L167" s="19">
        <v>598</v>
      </c>
      <c r="M167" s="19">
        <v>684</v>
      </c>
      <c r="N167" s="19">
        <v>688</v>
      </c>
      <c r="O167" s="19">
        <v>664</v>
      </c>
      <c r="P167" s="19">
        <v>643</v>
      </c>
      <c r="Q167" s="19">
        <v>693</v>
      </c>
      <c r="R167" s="19">
        <v>701</v>
      </c>
      <c r="S167" s="19">
        <v>962</v>
      </c>
      <c r="T167" s="19">
        <v>838</v>
      </c>
      <c r="U167" s="19">
        <v>872</v>
      </c>
      <c r="V167" s="19">
        <v>830</v>
      </c>
      <c r="W167" s="19">
        <v>863</v>
      </c>
      <c r="X167" s="19">
        <v>942</v>
      </c>
      <c r="Y167" s="19">
        <v>921</v>
      </c>
    </row>
    <row r="168" spans="1:25" x14ac:dyDescent="0.25">
      <c r="A168" s="28"/>
      <c r="B168" s="64" t="s">
        <v>435</v>
      </c>
      <c r="C168" s="19"/>
      <c r="D168" s="19"/>
      <c r="E168" s="19"/>
      <c r="F168" s="19"/>
      <c r="G168" s="19"/>
      <c r="H168" s="19">
        <v>465</v>
      </c>
      <c r="I168" s="19">
        <v>467</v>
      </c>
      <c r="J168" s="19">
        <v>455</v>
      </c>
      <c r="K168" s="19">
        <v>453</v>
      </c>
      <c r="L168" s="19">
        <v>496</v>
      </c>
      <c r="M168" s="19">
        <v>514</v>
      </c>
      <c r="N168" s="19">
        <v>558</v>
      </c>
      <c r="O168" s="19">
        <v>531</v>
      </c>
      <c r="P168" s="19">
        <v>544</v>
      </c>
      <c r="Q168" s="19">
        <v>609</v>
      </c>
      <c r="R168" s="19">
        <v>712</v>
      </c>
      <c r="S168" s="19">
        <v>717</v>
      </c>
      <c r="T168" s="19">
        <v>754</v>
      </c>
      <c r="U168" s="19">
        <v>736</v>
      </c>
      <c r="V168" s="19">
        <v>760</v>
      </c>
      <c r="W168" s="19">
        <v>864</v>
      </c>
      <c r="X168" s="19">
        <v>842</v>
      </c>
      <c r="Y168" s="19">
        <v>847</v>
      </c>
    </row>
    <row r="169" spans="1:25" x14ac:dyDescent="0.25">
      <c r="A169" s="28"/>
      <c r="B169" s="64" t="s">
        <v>200</v>
      </c>
      <c r="C169" s="19">
        <v>592</v>
      </c>
      <c r="D169" s="19">
        <v>612</v>
      </c>
      <c r="E169" s="19">
        <v>642</v>
      </c>
      <c r="F169" s="19">
        <v>692</v>
      </c>
      <c r="G169" s="19">
        <v>668</v>
      </c>
      <c r="H169" s="19">
        <v>737</v>
      </c>
      <c r="I169" s="19">
        <v>754</v>
      </c>
      <c r="J169" s="19">
        <v>744</v>
      </c>
      <c r="K169" s="19">
        <v>754</v>
      </c>
      <c r="L169" s="19">
        <v>833</v>
      </c>
      <c r="M169" s="19">
        <v>871</v>
      </c>
      <c r="N169" s="19">
        <v>902</v>
      </c>
      <c r="O169" s="19">
        <v>936</v>
      </c>
      <c r="P169" s="19">
        <v>936</v>
      </c>
      <c r="Q169" s="19">
        <v>959</v>
      </c>
      <c r="R169" s="19">
        <v>932</v>
      </c>
      <c r="S169" s="19">
        <v>994</v>
      </c>
      <c r="T169" s="19">
        <v>1041</v>
      </c>
      <c r="U169" s="19">
        <v>1147</v>
      </c>
      <c r="V169" s="19">
        <v>1236</v>
      </c>
      <c r="W169" s="19">
        <v>1223</v>
      </c>
      <c r="X169" s="19">
        <v>1188</v>
      </c>
      <c r="Y169" s="19">
        <v>1337</v>
      </c>
    </row>
    <row r="170" spans="1:25" x14ac:dyDescent="0.25">
      <c r="A170" s="28"/>
      <c r="B170" s="64" t="s">
        <v>24</v>
      </c>
      <c r="C170" s="19">
        <v>612</v>
      </c>
      <c r="D170" s="19">
        <v>666</v>
      </c>
      <c r="E170" s="19">
        <v>673</v>
      </c>
      <c r="F170" s="19">
        <v>695</v>
      </c>
      <c r="G170" s="19">
        <v>708</v>
      </c>
      <c r="H170" s="19">
        <v>699</v>
      </c>
      <c r="I170" s="19">
        <v>685</v>
      </c>
      <c r="J170" s="19">
        <v>713</v>
      </c>
      <c r="K170" s="19">
        <v>738</v>
      </c>
      <c r="L170" s="19">
        <v>888</v>
      </c>
      <c r="M170" s="19">
        <v>1140</v>
      </c>
      <c r="N170" s="19">
        <v>945</v>
      </c>
      <c r="O170" s="19">
        <v>945</v>
      </c>
      <c r="P170" s="19">
        <v>957</v>
      </c>
      <c r="Q170" s="19">
        <v>966</v>
      </c>
      <c r="R170" s="19">
        <v>965</v>
      </c>
      <c r="S170" s="19">
        <v>881</v>
      </c>
      <c r="T170" s="19">
        <v>919</v>
      </c>
      <c r="U170" s="19">
        <v>949</v>
      </c>
      <c r="V170" s="19">
        <v>1023</v>
      </c>
      <c r="W170" s="19">
        <v>1011</v>
      </c>
      <c r="X170" s="19">
        <v>1076</v>
      </c>
      <c r="Y170" s="19">
        <v>1131</v>
      </c>
    </row>
    <row r="171" spans="1:25" x14ac:dyDescent="0.25">
      <c r="A171" s="28"/>
      <c r="B171" s="64" t="s">
        <v>201</v>
      </c>
      <c r="C171" s="19">
        <v>564</v>
      </c>
      <c r="D171" s="19">
        <v>638</v>
      </c>
      <c r="E171" s="19">
        <v>712</v>
      </c>
      <c r="F171" s="19">
        <v>968</v>
      </c>
      <c r="G171" s="19">
        <v>798</v>
      </c>
      <c r="H171" s="19">
        <v>813</v>
      </c>
      <c r="I171" s="19">
        <v>676</v>
      </c>
      <c r="J171" s="19">
        <v>786</v>
      </c>
      <c r="K171" s="19">
        <v>766</v>
      </c>
      <c r="L171" s="19">
        <v>810</v>
      </c>
      <c r="M171" s="19">
        <v>833</v>
      </c>
      <c r="N171" s="19">
        <v>696</v>
      </c>
      <c r="O171" s="19">
        <v>735</v>
      </c>
      <c r="P171" s="19">
        <v>756</v>
      </c>
      <c r="Q171" s="19">
        <v>777</v>
      </c>
      <c r="R171" s="19">
        <v>762</v>
      </c>
      <c r="S171" s="19">
        <v>788</v>
      </c>
      <c r="T171" s="19">
        <v>814</v>
      </c>
      <c r="U171" s="19">
        <v>826</v>
      </c>
      <c r="V171" s="19">
        <v>915</v>
      </c>
      <c r="W171" s="19">
        <v>947</v>
      </c>
      <c r="X171" s="19">
        <v>986</v>
      </c>
      <c r="Y171" s="19">
        <v>988</v>
      </c>
    </row>
    <row r="172" spans="1:25" x14ac:dyDescent="0.25">
      <c r="A172" s="28"/>
      <c r="B172" s="64" t="s">
        <v>202</v>
      </c>
      <c r="C172" s="19">
        <v>597</v>
      </c>
      <c r="D172" s="19">
        <v>610</v>
      </c>
      <c r="E172" s="19">
        <v>630</v>
      </c>
      <c r="F172" s="19">
        <v>646</v>
      </c>
      <c r="G172" s="19">
        <v>665</v>
      </c>
      <c r="H172" s="19">
        <v>657</v>
      </c>
      <c r="I172" s="19">
        <v>661</v>
      </c>
      <c r="J172" s="19">
        <v>660</v>
      </c>
      <c r="K172" s="19">
        <v>690</v>
      </c>
      <c r="L172" s="19">
        <v>727</v>
      </c>
      <c r="M172" s="19">
        <v>699</v>
      </c>
      <c r="N172" s="19">
        <v>696</v>
      </c>
      <c r="O172" s="19">
        <v>738</v>
      </c>
      <c r="P172" s="19">
        <v>699</v>
      </c>
      <c r="Q172" s="19">
        <v>726</v>
      </c>
      <c r="R172" s="19">
        <v>695</v>
      </c>
      <c r="S172" s="19">
        <v>746</v>
      </c>
      <c r="T172" s="19">
        <v>825</v>
      </c>
      <c r="U172" s="19">
        <v>931</v>
      </c>
      <c r="V172" s="19">
        <v>1048</v>
      </c>
      <c r="W172" s="19">
        <v>1038</v>
      </c>
      <c r="X172" s="19">
        <v>1155</v>
      </c>
      <c r="Y172" s="19">
        <v>1183</v>
      </c>
    </row>
    <row r="173" spans="1:25" x14ac:dyDescent="0.25">
      <c r="A173" s="28" t="s">
        <v>338</v>
      </c>
      <c r="B173" s="64" t="s">
        <v>203</v>
      </c>
      <c r="C173" s="19">
        <v>898</v>
      </c>
      <c r="D173" s="19">
        <v>910</v>
      </c>
      <c r="E173" s="19">
        <v>899</v>
      </c>
      <c r="F173" s="19">
        <v>907</v>
      </c>
      <c r="G173" s="19">
        <v>925</v>
      </c>
      <c r="H173" s="19">
        <v>945</v>
      </c>
      <c r="I173" s="19">
        <v>967</v>
      </c>
      <c r="J173" s="19">
        <v>972</v>
      </c>
      <c r="K173" s="19">
        <v>1006</v>
      </c>
      <c r="L173" s="19">
        <v>982</v>
      </c>
      <c r="M173" s="19">
        <v>1030</v>
      </c>
      <c r="N173" s="19">
        <v>1049</v>
      </c>
      <c r="O173" s="19">
        <v>1002</v>
      </c>
      <c r="P173" s="19">
        <v>1002</v>
      </c>
      <c r="Q173" s="19">
        <v>1020</v>
      </c>
      <c r="R173" s="19">
        <v>1002</v>
      </c>
      <c r="S173" s="19">
        <v>1054</v>
      </c>
      <c r="T173" s="19">
        <v>1042</v>
      </c>
      <c r="U173" s="19">
        <v>1056</v>
      </c>
      <c r="V173" s="19">
        <v>1123</v>
      </c>
      <c r="W173" s="19">
        <v>1109</v>
      </c>
      <c r="X173" s="19">
        <v>1099</v>
      </c>
      <c r="Y173" s="19">
        <v>1119</v>
      </c>
    </row>
    <row r="174" spans="1:25" x14ac:dyDescent="0.25">
      <c r="A174" s="28"/>
      <c r="B174" s="64" t="s">
        <v>204</v>
      </c>
      <c r="C174" s="19">
        <v>1111</v>
      </c>
      <c r="D174" s="19">
        <v>961</v>
      </c>
      <c r="E174" s="19">
        <v>807</v>
      </c>
      <c r="F174" s="19">
        <v>905</v>
      </c>
      <c r="G174" s="19">
        <v>954</v>
      </c>
      <c r="H174" s="19">
        <v>896</v>
      </c>
      <c r="I174" s="19">
        <v>959</v>
      </c>
      <c r="J174" s="19">
        <v>903</v>
      </c>
      <c r="K174" s="19">
        <v>881</v>
      </c>
      <c r="L174" s="19">
        <v>1028</v>
      </c>
      <c r="M174" s="19">
        <v>986</v>
      </c>
      <c r="N174" s="19">
        <v>954</v>
      </c>
      <c r="O174" s="19">
        <v>975</v>
      </c>
      <c r="P174" s="19">
        <v>1105</v>
      </c>
      <c r="Q174" s="19">
        <v>1052</v>
      </c>
      <c r="R174" s="19">
        <v>992</v>
      </c>
      <c r="S174" s="19">
        <v>993</v>
      </c>
      <c r="T174" s="19">
        <v>966</v>
      </c>
      <c r="U174" s="19">
        <v>969</v>
      </c>
      <c r="V174" s="19">
        <v>995</v>
      </c>
      <c r="W174" s="19">
        <v>979</v>
      </c>
      <c r="X174" s="19">
        <v>946</v>
      </c>
      <c r="Y174" s="19">
        <v>1067</v>
      </c>
    </row>
    <row r="175" spans="1:25" x14ac:dyDescent="0.25">
      <c r="A175" s="28"/>
      <c r="B175" s="64" t="s">
        <v>205</v>
      </c>
      <c r="C175" s="19">
        <v>767</v>
      </c>
      <c r="D175" s="19">
        <v>887</v>
      </c>
      <c r="E175" s="19">
        <v>661</v>
      </c>
      <c r="F175" s="19">
        <v>666</v>
      </c>
      <c r="G175" s="19">
        <v>768</v>
      </c>
      <c r="H175" s="19">
        <v>728</v>
      </c>
      <c r="I175" s="19">
        <v>685</v>
      </c>
      <c r="J175" s="19">
        <v>729</v>
      </c>
      <c r="K175" s="19">
        <v>732</v>
      </c>
      <c r="L175" s="19">
        <v>750</v>
      </c>
      <c r="M175" s="19">
        <v>746</v>
      </c>
      <c r="N175" s="19">
        <v>790</v>
      </c>
      <c r="O175" s="19">
        <v>785</v>
      </c>
      <c r="P175" s="19">
        <v>809</v>
      </c>
      <c r="Q175" s="19">
        <v>790</v>
      </c>
      <c r="R175" s="19">
        <v>800</v>
      </c>
      <c r="S175" s="19">
        <v>804</v>
      </c>
      <c r="T175" s="19">
        <v>744</v>
      </c>
      <c r="U175" s="19">
        <v>682</v>
      </c>
      <c r="V175" s="19">
        <v>760</v>
      </c>
      <c r="W175" s="19">
        <v>704</v>
      </c>
      <c r="X175" s="19">
        <v>819</v>
      </c>
      <c r="Y175" s="19">
        <v>798</v>
      </c>
    </row>
    <row r="176" spans="1:25" x14ac:dyDescent="0.25">
      <c r="A176" s="28"/>
      <c r="B176" s="64" t="s">
        <v>206</v>
      </c>
      <c r="C176" s="19">
        <v>518</v>
      </c>
      <c r="D176" s="19">
        <v>509</v>
      </c>
      <c r="E176" s="19">
        <v>516</v>
      </c>
      <c r="F176" s="19">
        <v>495</v>
      </c>
      <c r="G176" s="19">
        <v>523</v>
      </c>
      <c r="H176" s="19">
        <v>561</v>
      </c>
      <c r="I176" s="19">
        <v>580</v>
      </c>
      <c r="J176" s="19">
        <v>637</v>
      </c>
      <c r="K176" s="19">
        <v>686</v>
      </c>
      <c r="L176" s="19">
        <v>821</v>
      </c>
      <c r="M176" s="19">
        <v>1010</v>
      </c>
      <c r="N176" s="19">
        <v>969</v>
      </c>
      <c r="O176" s="19">
        <v>1115</v>
      </c>
      <c r="P176" s="19">
        <v>1086</v>
      </c>
      <c r="Q176" s="19">
        <v>1135</v>
      </c>
      <c r="R176" s="19">
        <v>1110</v>
      </c>
      <c r="S176" s="19">
        <v>1141</v>
      </c>
      <c r="T176" s="19">
        <v>1176</v>
      </c>
      <c r="U176" s="19">
        <v>1123</v>
      </c>
      <c r="V176" s="19">
        <v>1171</v>
      </c>
      <c r="W176" s="19">
        <v>1239</v>
      </c>
      <c r="X176" s="19">
        <v>1191</v>
      </c>
      <c r="Y176" s="19">
        <v>1108</v>
      </c>
    </row>
    <row r="177" spans="1:25" x14ac:dyDescent="0.25">
      <c r="A177" s="28"/>
      <c r="B177" s="64" t="s">
        <v>207</v>
      </c>
      <c r="C177" s="19">
        <v>466</v>
      </c>
      <c r="D177" s="19">
        <v>507</v>
      </c>
      <c r="E177" s="19">
        <v>486</v>
      </c>
      <c r="F177" s="19">
        <v>523</v>
      </c>
      <c r="G177" s="19">
        <v>503</v>
      </c>
      <c r="H177" s="19">
        <v>555</v>
      </c>
      <c r="I177" s="19">
        <v>682</v>
      </c>
      <c r="J177" s="19">
        <v>706</v>
      </c>
      <c r="K177" s="19">
        <v>553</v>
      </c>
      <c r="L177" s="19">
        <v>706</v>
      </c>
      <c r="M177" s="19">
        <v>716</v>
      </c>
      <c r="N177" s="19">
        <v>627</v>
      </c>
      <c r="O177" s="19">
        <v>658</v>
      </c>
      <c r="P177" s="19">
        <v>683</v>
      </c>
      <c r="Q177" s="19">
        <v>723</v>
      </c>
      <c r="R177" s="19">
        <v>669</v>
      </c>
      <c r="S177" s="19">
        <v>744</v>
      </c>
      <c r="T177" s="19">
        <v>707</v>
      </c>
      <c r="U177" s="19">
        <v>739</v>
      </c>
      <c r="V177" s="19">
        <v>842</v>
      </c>
      <c r="W177" s="19">
        <v>766</v>
      </c>
      <c r="X177" s="19">
        <v>795</v>
      </c>
      <c r="Y177" s="19">
        <v>764</v>
      </c>
    </row>
    <row r="178" spans="1:25" x14ac:dyDescent="0.25">
      <c r="A178" s="28"/>
      <c r="B178" s="64" t="s">
        <v>208</v>
      </c>
      <c r="C178" s="19">
        <v>863</v>
      </c>
      <c r="D178" s="19">
        <v>775</v>
      </c>
      <c r="E178" s="19">
        <v>945</v>
      </c>
      <c r="F178" s="19">
        <v>853</v>
      </c>
      <c r="G178" s="19">
        <v>821</v>
      </c>
      <c r="H178" s="19">
        <v>841</v>
      </c>
      <c r="I178" s="19">
        <v>812</v>
      </c>
      <c r="J178" s="19">
        <v>876</v>
      </c>
      <c r="K178" s="19">
        <v>834</v>
      </c>
      <c r="L178" s="19">
        <v>860</v>
      </c>
      <c r="M178" s="19">
        <v>833</v>
      </c>
      <c r="N178" s="19">
        <v>770</v>
      </c>
      <c r="O178" s="19">
        <v>861</v>
      </c>
      <c r="P178" s="19">
        <v>955</v>
      </c>
      <c r="Q178" s="19">
        <v>988</v>
      </c>
      <c r="R178" s="19">
        <v>962</v>
      </c>
      <c r="S178" s="19">
        <v>922</v>
      </c>
      <c r="T178" s="19">
        <v>1033</v>
      </c>
      <c r="U178" s="19">
        <v>895</v>
      </c>
      <c r="V178" s="19">
        <v>827</v>
      </c>
      <c r="W178" s="19">
        <v>846</v>
      </c>
      <c r="X178" s="19">
        <v>851</v>
      </c>
      <c r="Y178" s="19">
        <v>801</v>
      </c>
    </row>
    <row r="179" spans="1:25" x14ac:dyDescent="0.25">
      <c r="A179" s="28"/>
      <c r="B179" s="64" t="s">
        <v>209</v>
      </c>
      <c r="C179" s="19">
        <v>623</v>
      </c>
      <c r="D179" s="19">
        <v>616</v>
      </c>
      <c r="E179" s="19">
        <v>626</v>
      </c>
      <c r="F179" s="19">
        <v>657</v>
      </c>
      <c r="G179" s="19">
        <v>705</v>
      </c>
      <c r="H179" s="19">
        <v>646</v>
      </c>
      <c r="I179" s="19">
        <v>579</v>
      </c>
      <c r="J179" s="19">
        <v>607</v>
      </c>
      <c r="K179" s="19">
        <v>677</v>
      </c>
      <c r="L179" s="19">
        <v>705</v>
      </c>
      <c r="M179" s="19">
        <v>654</v>
      </c>
      <c r="N179" s="19">
        <v>661</v>
      </c>
      <c r="O179" s="19">
        <v>687</v>
      </c>
      <c r="P179" s="19">
        <v>787</v>
      </c>
      <c r="Q179" s="19">
        <v>779</v>
      </c>
      <c r="R179" s="19">
        <v>810</v>
      </c>
      <c r="S179" s="19">
        <v>840</v>
      </c>
      <c r="T179" s="19">
        <v>845</v>
      </c>
      <c r="U179" s="19">
        <v>958</v>
      </c>
      <c r="V179" s="19">
        <v>818</v>
      </c>
      <c r="W179" s="19">
        <v>883</v>
      </c>
      <c r="X179" s="19">
        <v>735</v>
      </c>
      <c r="Y179" s="19">
        <v>639</v>
      </c>
    </row>
    <row r="180" spans="1:25" x14ac:dyDescent="0.25">
      <c r="A180" s="28"/>
      <c r="B180" s="64" t="s">
        <v>210</v>
      </c>
      <c r="C180" s="19">
        <v>650</v>
      </c>
      <c r="D180" s="19">
        <v>707</v>
      </c>
      <c r="E180" s="19">
        <v>698</v>
      </c>
      <c r="F180" s="19">
        <v>731</v>
      </c>
      <c r="G180" s="19">
        <v>748</v>
      </c>
      <c r="H180" s="19">
        <v>827</v>
      </c>
      <c r="I180" s="19">
        <v>854</v>
      </c>
      <c r="J180" s="19">
        <v>904</v>
      </c>
      <c r="K180" s="19">
        <v>931</v>
      </c>
      <c r="L180" s="19">
        <v>878</v>
      </c>
      <c r="M180" s="19">
        <v>907</v>
      </c>
      <c r="N180" s="19">
        <v>939</v>
      </c>
      <c r="O180" s="19">
        <v>1096</v>
      </c>
      <c r="P180" s="19">
        <v>1127</v>
      </c>
      <c r="Q180" s="19">
        <v>1141</v>
      </c>
      <c r="R180" s="19">
        <v>1092</v>
      </c>
      <c r="S180" s="19">
        <v>1064</v>
      </c>
      <c r="T180" s="19">
        <v>1080</v>
      </c>
      <c r="U180" s="19">
        <v>1089</v>
      </c>
      <c r="V180" s="19">
        <v>1090</v>
      </c>
      <c r="W180" s="19">
        <v>1128</v>
      </c>
      <c r="X180" s="19">
        <v>1102</v>
      </c>
      <c r="Y180" s="19">
        <v>1128</v>
      </c>
    </row>
    <row r="181" spans="1:25" x14ac:dyDescent="0.25">
      <c r="A181" s="28"/>
      <c r="B181" s="64" t="s">
        <v>211</v>
      </c>
      <c r="C181" s="19">
        <v>626</v>
      </c>
      <c r="D181" s="19">
        <v>560</v>
      </c>
      <c r="E181" s="19">
        <v>581</v>
      </c>
      <c r="F181" s="19">
        <v>553</v>
      </c>
      <c r="G181" s="19">
        <v>605</v>
      </c>
      <c r="H181" s="19">
        <v>591</v>
      </c>
      <c r="I181" s="19">
        <v>535</v>
      </c>
      <c r="J181" s="19">
        <v>586</v>
      </c>
      <c r="K181" s="19">
        <v>606</v>
      </c>
      <c r="L181" s="19">
        <v>644</v>
      </c>
      <c r="M181" s="19">
        <v>691</v>
      </c>
      <c r="N181" s="19">
        <v>717</v>
      </c>
      <c r="O181" s="19">
        <v>662</v>
      </c>
      <c r="P181" s="19">
        <v>681</v>
      </c>
      <c r="Q181" s="19">
        <v>834</v>
      </c>
      <c r="R181" s="19">
        <v>802</v>
      </c>
      <c r="S181" s="19">
        <v>806</v>
      </c>
      <c r="T181" s="19">
        <v>784</v>
      </c>
      <c r="U181" s="19">
        <v>904</v>
      </c>
      <c r="V181" s="19">
        <v>955</v>
      </c>
      <c r="W181" s="19">
        <v>1041</v>
      </c>
      <c r="X181" s="19">
        <v>1034</v>
      </c>
      <c r="Y181" s="19">
        <v>1046</v>
      </c>
    </row>
    <row r="182" spans="1:25" x14ac:dyDescent="0.25">
      <c r="A182" s="28"/>
      <c r="B182" s="64" t="s">
        <v>212</v>
      </c>
      <c r="C182" s="19">
        <v>694</v>
      </c>
      <c r="D182" s="19">
        <v>667</v>
      </c>
      <c r="E182" s="19">
        <v>702</v>
      </c>
      <c r="F182" s="19">
        <v>733</v>
      </c>
      <c r="G182" s="19">
        <v>740</v>
      </c>
      <c r="H182" s="19">
        <v>803</v>
      </c>
      <c r="I182" s="19">
        <v>758</v>
      </c>
      <c r="J182" s="19">
        <v>795</v>
      </c>
      <c r="K182" s="19">
        <v>844</v>
      </c>
      <c r="L182" s="19">
        <v>956</v>
      </c>
      <c r="M182" s="19">
        <v>1049</v>
      </c>
      <c r="N182" s="19">
        <v>1097</v>
      </c>
      <c r="O182" s="19">
        <v>1061</v>
      </c>
      <c r="P182" s="19">
        <v>1191</v>
      </c>
      <c r="Q182" s="19">
        <v>1147</v>
      </c>
      <c r="R182" s="19">
        <v>1195</v>
      </c>
      <c r="S182" s="19">
        <v>1210</v>
      </c>
      <c r="T182" s="19">
        <v>1294</v>
      </c>
      <c r="U182" s="19">
        <v>1238</v>
      </c>
      <c r="V182" s="19">
        <v>1355</v>
      </c>
      <c r="W182" s="19">
        <v>1350</v>
      </c>
      <c r="X182" s="19">
        <v>1431</v>
      </c>
      <c r="Y182" s="19">
        <v>1305</v>
      </c>
    </row>
    <row r="183" spans="1:25" x14ac:dyDescent="0.25">
      <c r="A183" s="28"/>
      <c r="B183" s="64" t="s">
        <v>213</v>
      </c>
      <c r="C183" s="19">
        <v>834</v>
      </c>
      <c r="D183" s="19">
        <v>884</v>
      </c>
      <c r="E183" s="19">
        <v>923</v>
      </c>
      <c r="F183" s="19">
        <v>809</v>
      </c>
      <c r="G183" s="19">
        <v>900</v>
      </c>
      <c r="H183" s="19">
        <v>849</v>
      </c>
      <c r="I183" s="19">
        <v>726</v>
      </c>
      <c r="J183" s="19">
        <v>903</v>
      </c>
      <c r="K183" s="19">
        <v>793</v>
      </c>
      <c r="L183" s="19">
        <v>840</v>
      </c>
      <c r="M183" s="19">
        <v>826</v>
      </c>
      <c r="N183" s="19">
        <v>803</v>
      </c>
      <c r="O183" s="19">
        <v>763</v>
      </c>
      <c r="P183" s="19">
        <v>585</v>
      </c>
      <c r="Q183" s="19">
        <v>689</v>
      </c>
      <c r="R183" s="19">
        <v>715</v>
      </c>
      <c r="S183" s="19">
        <v>685</v>
      </c>
      <c r="T183" s="19">
        <v>753</v>
      </c>
      <c r="U183" s="19">
        <v>671</v>
      </c>
      <c r="V183" s="19">
        <v>653</v>
      </c>
      <c r="W183" s="19">
        <v>818</v>
      </c>
      <c r="X183" s="19">
        <v>842</v>
      </c>
      <c r="Y183" s="19">
        <v>921</v>
      </c>
    </row>
    <row r="184" spans="1:25" x14ac:dyDescent="0.25">
      <c r="A184" s="28"/>
      <c r="B184" s="64" t="s">
        <v>214</v>
      </c>
      <c r="C184" s="19">
        <v>728</v>
      </c>
      <c r="D184" s="19">
        <v>753</v>
      </c>
      <c r="E184" s="19">
        <v>712</v>
      </c>
      <c r="F184" s="19">
        <v>838</v>
      </c>
      <c r="G184" s="19">
        <v>851</v>
      </c>
      <c r="H184" s="19">
        <v>800</v>
      </c>
      <c r="I184" s="19">
        <v>818</v>
      </c>
      <c r="J184" s="19">
        <v>855</v>
      </c>
      <c r="K184" s="19">
        <v>851</v>
      </c>
      <c r="L184" s="19">
        <v>869</v>
      </c>
      <c r="M184" s="19">
        <v>956</v>
      </c>
      <c r="N184" s="19">
        <v>889</v>
      </c>
      <c r="O184" s="19">
        <v>1249</v>
      </c>
      <c r="P184" s="19">
        <v>1361</v>
      </c>
      <c r="Q184" s="19">
        <v>1341</v>
      </c>
      <c r="R184" s="19">
        <v>1370</v>
      </c>
      <c r="S184" s="19">
        <v>1472</v>
      </c>
      <c r="T184" s="19">
        <v>1426</v>
      </c>
      <c r="U184" s="19">
        <v>1957</v>
      </c>
      <c r="V184" s="19">
        <v>1408</v>
      </c>
      <c r="W184" s="19">
        <v>1202</v>
      </c>
      <c r="X184" s="19">
        <v>1156</v>
      </c>
      <c r="Y184" s="19">
        <v>1109</v>
      </c>
    </row>
    <row r="185" spans="1:25" x14ac:dyDescent="0.25">
      <c r="A185" s="28"/>
      <c r="B185" s="64" t="s">
        <v>215</v>
      </c>
      <c r="C185" s="19">
        <v>581</v>
      </c>
      <c r="D185" s="19">
        <v>631</v>
      </c>
      <c r="E185" s="19">
        <v>664</v>
      </c>
      <c r="F185" s="19">
        <v>654</v>
      </c>
      <c r="G185" s="19">
        <v>669</v>
      </c>
      <c r="H185" s="19">
        <v>728</v>
      </c>
      <c r="I185" s="19">
        <v>749</v>
      </c>
      <c r="J185" s="19">
        <v>733</v>
      </c>
      <c r="K185" s="19">
        <v>726</v>
      </c>
      <c r="L185" s="19">
        <v>794</v>
      </c>
      <c r="M185" s="19">
        <v>828</v>
      </c>
      <c r="N185" s="19">
        <v>1083</v>
      </c>
      <c r="O185" s="19">
        <v>1083</v>
      </c>
      <c r="P185" s="19">
        <v>1157</v>
      </c>
      <c r="Q185" s="19">
        <v>1187</v>
      </c>
      <c r="R185" s="19">
        <v>1147</v>
      </c>
      <c r="S185" s="19">
        <v>1228</v>
      </c>
      <c r="T185" s="19">
        <v>1214</v>
      </c>
      <c r="U185" s="19">
        <v>1188</v>
      </c>
      <c r="V185" s="19">
        <v>1280</v>
      </c>
      <c r="W185" s="19">
        <v>1291</v>
      </c>
      <c r="X185" s="19">
        <v>1205</v>
      </c>
      <c r="Y185" s="19">
        <v>1124</v>
      </c>
    </row>
    <row r="186" spans="1:25" x14ac:dyDescent="0.25">
      <c r="A186" s="28"/>
      <c r="B186" s="64" t="s">
        <v>216</v>
      </c>
      <c r="C186" s="19">
        <v>547</v>
      </c>
      <c r="D186" s="19">
        <v>582</v>
      </c>
      <c r="E186" s="19">
        <v>651</v>
      </c>
      <c r="F186" s="19">
        <v>634</v>
      </c>
      <c r="G186" s="19">
        <v>683</v>
      </c>
      <c r="H186" s="19">
        <v>724</v>
      </c>
      <c r="I186" s="19">
        <v>684</v>
      </c>
      <c r="J186" s="19">
        <v>920</v>
      </c>
      <c r="K186" s="19">
        <v>998</v>
      </c>
      <c r="L186" s="19">
        <v>1026</v>
      </c>
      <c r="M186" s="19">
        <v>1288</v>
      </c>
      <c r="N186" s="19">
        <v>1169</v>
      </c>
      <c r="O186" s="19">
        <v>1127</v>
      </c>
      <c r="P186" s="19">
        <v>1150</v>
      </c>
      <c r="Q186" s="19">
        <v>1205</v>
      </c>
      <c r="R186" s="19">
        <v>1060</v>
      </c>
      <c r="S186" s="19">
        <v>1058</v>
      </c>
      <c r="T186" s="19">
        <v>1099</v>
      </c>
      <c r="U186" s="19">
        <v>1157</v>
      </c>
      <c r="V186" s="19">
        <v>1101</v>
      </c>
      <c r="W186" s="19">
        <v>1110</v>
      </c>
      <c r="X186" s="19">
        <v>1206</v>
      </c>
      <c r="Y186" s="19">
        <v>1193</v>
      </c>
    </row>
    <row r="187" spans="1:25" x14ac:dyDescent="0.25">
      <c r="A187" s="28"/>
      <c r="B187" s="64" t="s">
        <v>217</v>
      </c>
      <c r="C187" s="19">
        <v>705</v>
      </c>
      <c r="D187" s="19">
        <v>741</v>
      </c>
      <c r="E187" s="19">
        <v>643</v>
      </c>
      <c r="F187" s="19">
        <v>737</v>
      </c>
      <c r="G187" s="19">
        <v>744</v>
      </c>
      <c r="H187" s="19">
        <v>733</v>
      </c>
      <c r="I187" s="19">
        <v>892</v>
      </c>
      <c r="J187" s="19">
        <v>944</v>
      </c>
      <c r="K187" s="19">
        <v>924</v>
      </c>
      <c r="L187" s="19">
        <v>988</v>
      </c>
      <c r="M187" s="19">
        <v>1010</v>
      </c>
      <c r="N187" s="19">
        <v>1187</v>
      </c>
      <c r="O187" s="19">
        <v>1216</v>
      </c>
      <c r="P187" s="19">
        <v>1328</v>
      </c>
      <c r="Q187" s="19">
        <v>1292</v>
      </c>
      <c r="R187" s="19">
        <v>1254</v>
      </c>
      <c r="S187" s="19">
        <v>1222</v>
      </c>
      <c r="T187" s="19">
        <v>1227</v>
      </c>
      <c r="U187" s="19">
        <v>1285</v>
      </c>
      <c r="V187" s="19">
        <v>1331</v>
      </c>
      <c r="W187" s="19">
        <v>1339</v>
      </c>
      <c r="X187" s="19">
        <v>1394</v>
      </c>
      <c r="Y187" s="19">
        <v>1343</v>
      </c>
    </row>
    <row r="188" spans="1:25" x14ac:dyDescent="0.25">
      <c r="A188" s="28"/>
      <c r="B188" s="64" t="s">
        <v>218</v>
      </c>
      <c r="C188" s="19">
        <v>660</v>
      </c>
      <c r="D188" s="19">
        <v>642</v>
      </c>
      <c r="E188" s="19">
        <v>655</v>
      </c>
      <c r="F188" s="19">
        <v>724</v>
      </c>
      <c r="G188" s="19">
        <v>703</v>
      </c>
      <c r="H188" s="19">
        <v>743</v>
      </c>
      <c r="I188" s="19">
        <v>728</v>
      </c>
      <c r="J188" s="19">
        <v>769</v>
      </c>
      <c r="K188" s="19">
        <v>797</v>
      </c>
      <c r="L188" s="19">
        <v>855</v>
      </c>
      <c r="M188" s="19">
        <v>899</v>
      </c>
      <c r="N188" s="19">
        <v>870</v>
      </c>
      <c r="O188" s="19">
        <v>839</v>
      </c>
      <c r="P188" s="19">
        <v>928</v>
      </c>
      <c r="Q188" s="19">
        <v>1009</v>
      </c>
      <c r="R188" s="19">
        <v>988</v>
      </c>
      <c r="S188" s="19">
        <v>1004</v>
      </c>
      <c r="T188" s="19">
        <v>954</v>
      </c>
      <c r="U188" s="19">
        <v>977</v>
      </c>
      <c r="V188" s="19">
        <v>966</v>
      </c>
      <c r="W188" s="19">
        <v>950</v>
      </c>
      <c r="X188" s="19">
        <v>939</v>
      </c>
      <c r="Y188" s="19">
        <v>969</v>
      </c>
    </row>
    <row r="189" spans="1:25" x14ac:dyDescent="0.25">
      <c r="A189" s="28" t="s">
        <v>339</v>
      </c>
      <c r="B189" s="64" t="s">
        <v>219</v>
      </c>
      <c r="C189" s="19">
        <v>330</v>
      </c>
      <c r="D189" s="19">
        <v>478</v>
      </c>
      <c r="E189" s="19">
        <v>485</v>
      </c>
      <c r="F189" s="19">
        <v>475</v>
      </c>
      <c r="G189" s="19">
        <v>619</v>
      </c>
      <c r="H189" s="19">
        <v>654</v>
      </c>
      <c r="I189" s="19">
        <v>639</v>
      </c>
      <c r="J189" s="19">
        <v>624</v>
      </c>
      <c r="K189" s="19">
        <v>645</v>
      </c>
      <c r="L189" s="19">
        <v>682</v>
      </c>
      <c r="M189" s="19">
        <v>723</v>
      </c>
      <c r="N189" s="19">
        <v>714</v>
      </c>
      <c r="O189" s="19">
        <v>779</v>
      </c>
      <c r="P189" s="19">
        <v>803</v>
      </c>
      <c r="Q189" s="19">
        <v>784</v>
      </c>
      <c r="R189" s="19">
        <v>869</v>
      </c>
      <c r="S189" s="19">
        <v>847</v>
      </c>
      <c r="T189" s="19">
        <v>857</v>
      </c>
      <c r="U189" s="19">
        <v>872</v>
      </c>
      <c r="V189" s="19">
        <v>879</v>
      </c>
      <c r="W189" s="19">
        <v>892</v>
      </c>
      <c r="X189" s="19">
        <v>874</v>
      </c>
      <c r="Y189" s="19">
        <v>779</v>
      </c>
    </row>
    <row r="190" spans="1:25" x14ac:dyDescent="0.25">
      <c r="A190" s="28"/>
      <c r="B190" s="64" t="s">
        <v>220</v>
      </c>
      <c r="C190" s="19">
        <v>734</v>
      </c>
      <c r="D190" s="19">
        <v>807</v>
      </c>
      <c r="E190" s="19">
        <v>877</v>
      </c>
      <c r="F190" s="19">
        <v>789</v>
      </c>
      <c r="G190" s="19">
        <v>799</v>
      </c>
      <c r="H190" s="19">
        <v>1038</v>
      </c>
      <c r="I190" s="19">
        <v>1056</v>
      </c>
      <c r="J190" s="19">
        <v>1031</v>
      </c>
      <c r="K190" s="19">
        <v>1026</v>
      </c>
      <c r="L190" s="19">
        <v>1094</v>
      </c>
      <c r="M190" s="19">
        <v>1242</v>
      </c>
      <c r="N190" s="19">
        <v>1189</v>
      </c>
      <c r="O190" s="19">
        <v>1223</v>
      </c>
      <c r="P190" s="19">
        <v>1225</v>
      </c>
      <c r="Q190" s="19">
        <v>1285</v>
      </c>
      <c r="R190" s="19">
        <v>1347</v>
      </c>
      <c r="S190" s="19">
        <v>1498</v>
      </c>
      <c r="T190" s="19">
        <v>1357</v>
      </c>
      <c r="U190" s="19">
        <v>1250</v>
      </c>
      <c r="V190" s="19">
        <v>1272</v>
      </c>
      <c r="W190" s="19">
        <v>898</v>
      </c>
      <c r="X190" s="19">
        <v>838</v>
      </c>
      <c r="Y190" s="19">
        <v>982</v>
      </c>
    </row>
    <row r="191" spans="1:25" x14ac:dyDescent="0.25">
      <c r="A191" s="28"/>
      <c r="B191" s="64" t="s">
        <v>221</v>
      </c>
      <c r="C191" s="19">
        <v>1044</v>
      </c>
      <c r="D191" s="19">
        <v>1005</v>
      </c>
      <c r="E191" s="19">
        <v>1083</v>
      </c>
      <c r="F191" s="19">
        <v>1123</v>
      </c>
      <c r="G191" s="19">
        <v>1179</v>
      </c>
      <c r="H191" s="19">
        <v>1099</v>
      </c>
      <c r="I191" s="19">
        <v>1085</v>
      </c>
      <c r="J191" s="19">
        <v>1113</v>
      </c>
      <c r="K191" s="19">
        <v>1123</v>
      </c>
      <c r="L191" s="19">
        <v>934</v>
      </c>
      <c r="M191" s="19">
        <v>1210</v>
      </c>
      <c r="N191" s="19">
        <v>1148</v>
      </c>
      <c r="O191" s="19">
        <v>1160</v>
      </c>
      <c r="P191" s="19">
        <v>1234</v>
      </c>
      <c r="Q191" s="19">
        <v>1211</v>
      </c>
      <c r="R191" s="19">
        <v>1247</v>
      </c>
      <c r="S191" s="19">
        <v>1124</v>
      </c>
      <c r="T191" s="19">
        <v>1152</v>
      </c>
      <c r="U191" s="19">
        <v>1158</v>
      </c>
      <c r="V191" s="19">
        <v>1112</v>
      </c>
      <c r="W191" s="19">
        <v>1410</v>
      </c>
      <c r="X191" s="19">
        <v>1480</v>
      </c>
      <c r="Y191" s="19">
        <v>1501</v>
      </c>
    </row>
    <row r="192" spans="1:25" x14ac:dyDescent="0.25">
      <c r="A192" s="28"/>
      <c r="B192" s="64" t="s">
        <v>222</v>
      </c>
      <c r="C192" s="19">
        <v>546</v>
      </c>
      <c r="D192" s="19">
        <v>556</v>
      </c>
      <c r="E192" s="19">
        <v>615</v>
      </c>
      <c r="F192" s="19">
        <v>546</v>
      </c>
      <c r="G192" s="19">
        <v>572</v>
      </c>
      <c r="H192" s="19">
        <v>576</v>
      </c>
      <c r="I192" s="19">
        <v>580</v>
      </c>
      <c r="J192" s="19">
        <v>631</v>
      </c>
      <c r="K192" s="19">
        <v>631</v>
      </c>
      <c r="L192" s="19">
        <v>688</v>
      </c>
      <c r="M192" s="19">
        <v>679</v>
      </c>
      <c r="N192" s="19">
        <v>744</v>
      </c>
      <c r="O192" s="19">
        <v>774</v>
      </c>
      <c r="P192" s="19">
        <v>828</v>
      </c>
      <c r="Q192" s="19">
        <v>853</v>
      </c>
      <c r="R192" s="19">
        <v>1270</v>
      </c>
      <c r="S192" s="19">
        <v>1217</v>
      </c>
      <c r="T192" s="19">
        <v>1278</v>
      </c>
      <c r="U192" s="19">
        <v>1331</v>
      </c>
      <c r="V192" s="19">
        <v>1457</v>
      </c>
      <c r="W192" s="19">
        <v>1287</v>
      </c>
      <c r="X192" s="19">
        <v>1370</v>
      </c>
      <c r="Y192" s="19">
        <v>1377</v>
      </c>
    </row>
    <row r="193" spans="1:25" x14ac:dyDescent="0.25">
      <c r="A193" s="28"/>
      <c r="B193" s="64" t="s">
        <v>223</v>
      </c>
      <c r="C193" s="19">
        <v>399</v>
      </c>
      <c r="D193" s="19">
        <v>370</v>
      </c>
      <c r="E193" s="19">
        <v>379</v>
      </c>
      <c r="F193" s="19">
        <v>407</v>
      </c>
      <c r="G193" s="19">
        <v>450</v>
      </c>
      <c r="H193" s="19">
        <v>470</v>
      </c>
      <c r="I193" s="19">
        <v>462</v>
      </c>
      <c r="J193" s="19">
        <v>484</v>
      </c>
      <c r="K193" s="19">
        <v>526</v>
      </c>
      <c r="L193" s="19">
        <v>457</v>
      </c>
      <c r="M193" s="19">
        <v>452</v>
      </c>
      <c r="N193" s="19">
        <v>582</v>
      </c>
      <c r="O193" s="19">
        <v>580</v>
      </c>
      <c r="P193" s="19">
        <v>661</v>
      </c>
      <c r="Q193" s="19">
        <v>719</v>
      </c>
      <c r="R193" s="19">
        <v>809</v>
      </c>
      <c r="S193" s="19">
        <v>751</v>
      </c>
      <c r="T193" s="19">
        <v>737</v>
      </c>
      <c r="U193" s="19">
        <v>787</v>
      </c>
      <c r="V193" s="19">
        <v>841</v>
      </c>
      <c r="W193" s="19">
        <v>849</v>
      </c>
      <c r="X193" s="19">
        <v>761</v>
      </c>
      <c r="Y193" s="19">
        <v>795</v>
      </c>
    </row>
    <row r="194" spans="1:25" x14ac:dyDescent="0.25">
      <c r="A194" s="28"/>
      <c r="B194" s="64" t="s">
        <v>224</v>
      </c>
      <c r="C194" s="19">
        <v>673</v>
      </c>
      <c r="D194" s="19">
        <v>726</v>
      </c>
      <c r="E194" s="19">
        <v>759</v>
      </c>
      <c r="F194" s="19">
        <v>764</v>
      </c>
      <c r="G194" s="19">
        <v>801</v>
      </c>
      <c r="H194" s="19">
        <v>889</v>
      </c>
      <c r="I194" s="19">
        <v>846</v>
      </c>
      <c r="J194" s="19">
        <v>857</v>
      </c>
      <c r="K194" s="19">
        <v>902</v>
      </c>
      <c r="L194" s="19">
        <v>937</v>
      </c>
      <c r="M194" s="19">
        <v>979</v>
      </c>
      <c r="N194" s="19">
        <v>981</v>
      </c>
      <c r="O194" s="19">
        <v>1021</v>
      </c>
      <c r="P194" s="19">
        <v>1072</v>
      </c>
      <c r="Q194" s="19">
        <v>1017</v>
      </c>
      <c r="R194" s="19">
        <v>1020</v>
      </c>
      <c r="S194" s="19">
        <v>1045</v>
      </c>
      <c r="T194" s="19">
        <v>1033</v>
      </c>
      <c r="U194" s="19">
        <v>1160</v>
      </c>
      <c r="V194" s="19">
        <v>964</v>
      </c>
      <c r="W194" s="19">
        <v>884</v>
      </c>
      <c r="X194" s="19">
        <v>1051</v>
      </c>
      <c r="Y194" s="19">
        <v>1498</v>
      </c>
    </row>
    <row r="195" spans="1:25" x14ac:dyDescent="0.25">
      <c r="A195" s="28"/>
      <c r="B195" s="64" t="s">
        <v>225</v>
      </c>
      <c r="C195" s="19">
        <v>488</v>
      </c>
      <c r="D195" s="19">
        <v>546</v>
      </c>
      <c r="E195" s="19">
        <v>589</v>
      </c>
      <c r="F195" s="19">
        <v>643</v>
      </c>
      <c r="G195" s="19">
        <v>644</v>
      </c>
      <c r="H195" s="19">
        <v>729</v>
      </c>
      <c r="I195" s="19">
        <v>711</v>
      </c>
      <c r="J195" s="19">
        <v>741</v>
      </c>
      <c r="K195" s="19">
        <v>722</v>
      </c>
      <c r="L195" s="19">
        <v>736</v>
      </c>
      <c r="M195" s="19">
        <v>750</v>
      </c>
      <c r="N195" s="19">
        <v>716</v>
      </c>
      <c r="O195" s="19">
        <v>751</v>
      </c>
      <c r="P195" s="19">
        <v>834</v>
      </c>
      <c r="Q195" s="19">
        <v>810</v>
      </c>
      <c r="R195" s="19">
        <v>854</v>
      </c>
      <c r="S195" s="19">
        <v>912</v>
      </c>
      <c r="T195" s="19">
        <v>956</v>
      </c>
      <c r="U195" s="19">
        <v>877</v>
      </c>
      <c r="V195" s="19">
        <v>962</v>
      </c>
      <c r="W195" s="19">
        <v>1010</v>
      </c>
      <c r="X195" s="19">
        <v>1050</v>
      </c>
      <c r="Y195" s="19">
        <v>1001</v>
      </c>
    </row>
    <row r="196" spans="1:25" x14ac:dyDescent="0.25">
      <c r="A196" s="28"/>
      <c r="B196" s="64" t="s">
        <v>226</v>
      </c>
      <c r="C196" s="19">
        <v>1056</v>
      </c>
      <c r="D196" s="19">
        <v>1079</v>
      </c>
      <c r="E196" s="19">
        <v>1069</v>
      </c>
      <c r="F196" s="19">
        <v>1098</v>
      </c>
      <c r="G196" s="19">
        <v>1099</v>
      </c>
      <c r="H196" s="19">
        <v>1141</v>
      </c>
      <c r="I196" s="19">
        <v>1144</v>
      </c>
      <c r="J196" s="19">
        <v>1162</v>
      </c>
      <c r="K196" s="19">
        <v>1249</v>
      </c>
      <c r="L196" s="19">
        <v>1289</v>
      </c>
      <c r="M196" s="19">
        <v>1302</v>
      </c>
      <c r="N196" s="19">
        <v>1336</v>
      </c>
      <c r="O196" s="19">
        <v>1302</v>
      </c>
      <c r="P196" s="19">
        <v>1322</v>
      </c>
      <c r="Q196" s="19">
        <v>1331</v>
      </c>
      <c r="R196" s="19">
        <v>1376</v>
      </c>
      <c r="S196" s="19">
        <v>1426</v>
      </c>
      <c r="T196" s="19">
        <v>1439</v>
      </c>
      <c r="U196" s="19">
        <v>1448</v>
      </c>
      <c r="V196" s="19">
        <v>1419</v>
      </c>
      <c r="W196" s="19">
        <v>1472</v>
      </c>
      <c r="X196" s="19">
        <v>1324</v>
      </c>
      <c r="Y196" s="19">
        <v>1306</v>
      </c>
    </row>
    <row r="197" spans="1:25" x14ac:dyDescent="0.25">
      <c r="A197" s="28"/>
      <c r="B197" s="64" t="s">
        <v>227</v>
      </c>
      <c r="C197" s="19">
        <v>659</v>
      </c>
      <c r="D197" s="19">
        <v>841</v>
      </c>
      <c r="E197" s="19">
        <v>844</v>
      </c>
      <c r="F197" s="19">
        <v>727</v>
      </c>
      <c r="G197" s="19">
        <v>977</v>
      </c>
      <c r="H197" s="19">
        <v>849</v>
      </c>
      <c r="I197" s="19">
        <v>841</v>
      </c>
      <c r="J197" s="19">
        <v>898</v>
      </c>
      <c r="K197" s="19">
        <v>996</v>
      </c>
      <c r="L197" s="19">
        <v>1100</v>
      </c>
      <c r="M197" s="19">
        <v>1098</v>
      </c>
      <c r="N197" s="19">
        <v>1043</v>
      </c>
      <c r="O197" s="19">
        <v>845</v>
      </c>
      <c r="P197" s="19">
        <v>996</v>
      </c>
      <c r="Q197" s="19">
        <v>1356</v>
      </c>
      <c r="R197" s="19">
        <v>928</v>
      </c>
      <c r="S197" s="19">
        <v>1055</v>
      </c>
      <c r="T197" s="19">
        <v>1049</v>
      </c>
      <c r="U197" s="19">
        <v>1565</v>
      </c>
      <c r="V197" s="19">
        <v>1229</v>
      </c>
      <c r="W197" s="19">
        <v>1286</v>
      </c>
      <c r="X197" s="19">
        <v>1213</v>
      </c>
      <c r="Y197" s="19">
        <v>1364</v>
      </c>
    </row>
    <row r="198" spans="1:25" x14ac:dyDescent="0.25">
      <c r="A198" s="28"/>
      <c r="B198" s="64" t="s">
        <v>228</v>
      </c>
      <c r="C198" s="19">
        <v>543</v>
      </c>
      <c r="D198" s="19">
        <v>588</v>
      </c>
      <c r="E198" s="19">
        <v>624</v>
      </c>
      <c r="F198" s="19">
        <v>730</v>
      </c>
      <c r="G198" s="19">
        <v>852</v>
      </c>
      <c r="H198" s="19">
        <v>663</v>
      </c>
      <c r="I198" s="19">
        <v>680</v>
      </c>
      <c r="J198" s="19">
        <v>677</v>
      </c>
      <c r="K198" s="19">
        <v>680</v>
      </c>
      <c r="L198" s="19">
        <v>633</v>
      </c>
      <c r="M198" s="19">
        <v>694</v>
      </c>
      <c r="N198" s="19">
        <v>764</v>
      </c>
      <c r="O198" s="19">
        <v>697</v>
      </c>
      <c r="P198" s="19">
        <v>802</v>
      </c>
      <c r="Q198" s="19">
        <v>836</v>
      </c>
      <c r="R198" s="19">
        <v>856</v>
      </c>
      <c r="S198" s="19">
        <v>944</v>
      </c>
      <c r="T198" s="19">
        <v>1013</v>
      </c>
      <c r="U198" s="19">
        <v>1098</v>
      </c>
      <c r="V198" s="19">
        <v>1192</v>
      </c>
      <c r="W198" s="19">
        <v>1197</v>
      </c>
      <c r="X198" s="19">
        <v>1138</v>
      </c>
      <c r="Y198" s="19">
        <v>1277</v>
      </c>
    </row>
    <row r="199" spans="1:25" x14ac:dyDescent="0.25">
      <c r="A199" s="28"/>
      <c r="B199" s="64" t="s">
        <v>229</v>
      </c>
      <c r="C199" s="19">
        <v>1180</v>
      </c>
      <c r="D199" s="19">
        <v>1200</v>
      </c>
      <c r="E199" s="19">
        <v>1172</v>
      </c>
      <c r="F199" s="19">
        <v>1278</v>
      </c>
      <c r="G199" s="19">
        <v>1289</v>
      </c>
      <c r="H199" s="19">
        <v>1314</v>
      </c>
      <c r="I199" s="19">
        <v>1316</v>
      </c>
      <c r="J199" s="19">
        <v>1284</v>
      </c>
      <c r="K199" s="19">
        <v>1299</v>
      </c>
      <c r="L199" s="19">
        <v>1504</v>
      </c>
      <c r="M199" s="19">
        <v>1598</v>
      </c>
      <c r="N199" s="19">
        <v>1647</v>
      </c>
      <c r="O199" s="19">
        <v>1675</v>
      </c>
      <c r="P199" s="19">
        <v>1740</v>
      </c>
      <c r="Q199" s="19">
        <v>1912</v>
      </c>
      <c r="R199" s="19">
        <v>2080</v>
      </c>
      <c r="S199" s="19">
        <v>2524</v>
      </c>
      <c r="T199" s="19">
        <v>2685</v>
      </c>
      <c r="U199" s="19">
        <v>2686</v>
      </c>
      <c r="V199" s="19">
        <v>2381</v>
      </c>
      <c r="W199" s="19">
        <v>2439</v>
      </c>
      <c r="X199" s="19">
        <v>2579</v>
      </c>
      <c r="Y199" s="19">
        <v>2492</v>
      </c>
    </row>
    <row r="200" spans="1:25" x14ac:dyDescent="0.25">
      <c r="A200" s="28"/>
      <c r="B200" s="64" t="s">
        <v>230</v>
      </c>
      <c r="C200" s="19">
        <v>687</v>
      </c>
      <c r="D200" s="19">
        <v>739</v>
      </c>
      <c r="E200" s="19">
        <v>854</v>
      </c>
      <c r="F200" s="19">
        <v>776</v>
      </c>
      <c r="G200" s="19">
        <v>897</v>
      </c>
      <c r="H200" s="19">
        <v>935</v>
      </c>
      <c r="I200" s="19">
        <v>962</v>
      </c>
      <c r="J200" s="19">
        <v>998</v>
      </c>
      <c r="K200" s="19">
        <v>1097</v>
      </c>
      <c r="L200" s="19">
        <v>968</v>
      </c>
      <c r="M200" s="19">
        <v>1150</v>
      </c>
      <c r="N200" s="19">
        <v>1064</v>
      </c>
      <c r="O200" s="19">
        <v>937</v>
      </c>
      <c r="P200" s="19">
        <v>1061</v>
      </c>
      <c r="Q200" s="19">
        <v>1128</v>
      </c>
      <c r="R200" s="19">
        <v>1167</v>
      </c>
      <c r="S200" s="19">
        <v>1125</v>
      </c>
      <c r="T200" s="19">
        <v>1124</v>
      </c>
      <c r="U200" s="19">
        <v>998</v>
      </c>
      <c r="V200" s="19">
        <v>900</v>
      </c>
      <c r="W200" s="19">
        <v>949</v>
      </c>
      <c r="X200" s="19">
        <v>897</v>
      </c>
      <c r="Y200" s="19">
        <v>818</v>
      </c>
    </row>
    <row r="201" spans="1:25" x14ac:dyDescent="0.25">
      <c r="A201" s="28"/>
      <c r="B201" s="64" t="s">
        <v>231</v>
      </c>
      <c r="C201" s="19">
        <v>494</v>
      </c>
      <c r="D201" s="19">
        <v>927</v>
      </c>
      <c r="E201" s="19">
        <v>963</v>
      </c>
      <c r="F201" s="19">
        <v>704</v>
      </c>
      <c r="G201" s="19">
        <v>607</v>
      </c>
      <c r="H201" s="19">
        <v>615</v>
      </c>
      <c r="I201" s="19">
        <v>864</v>
      </c>
      <c r="J201" s="19">
        <v>945</v>
      </c>
      <c r="K201" s="19">
        <v>997</v>
      </c>
      <c r="L201" s="19">
        <v>1159</v>
      </c>
      <c r="M201" s="19">
        <v>785</v>
      </c>
      <c r="N201" s="19">
        <v>820</v>
      </c>
      <c r="O201" s="19">
        <v>819</v>
      </c>
      <c r="P201" s="19">
        <v>845</v>
      </c>
      <c r="Q201" s="19">
        <v>903</v>
      </c>
      <c r="R201" s="19">
        <v>921</v>
      </c>
      <c r="S201" s="19">
        <v>930</v>
      </c>
      <c r="T201" s="19">
        <v>934</v>
      </c>
      <c r="U201" s="19">
        <v>918</v>
      </c>
      <c r="V201" s="19">
        <v>946</v>
      </c>
      <c r="W201" s="19">
        <v>949</v>
      </c>
      <c r="X201" s="19">
        <v>955</v>
      </c>
      <c r="Y201" s="19">
        <v>851</v>
      </c>
    </row>
    <row r="202" spans="1:25" x14ac:dyDescent="0.25">
      <c r="A202" s="28"/>
      <c r="B202" s="64" t="s">
        <v>232</v>
      </c>
      <c r="C202" s="19">
        <v>597</v>
      </c>
      <c r="D202" s="19">
        <v>507</v>
      </c>
      <c r="E202" s="19">
        <v>570</v>
      </c>
      <c r="F202" s="19">
        <v>559</v>
      </c>
      <c r="G202" s="19">
        <v>654</v>
      </c>
      <c r="H202" s="19">
        <v>710</v>
      </c>
      <c r="I202" s="19">
        <v>675</v>
      </c>
      <c r="J202" s="19">
        <v>670</v>
      </c>
      <c r="K202" s="19">
        <v>703</v>
      </c>
      <c r="L202" s="19">
        <v>718</v>
      </c>
      <c r="M202" s="19">
        <v>857</v>
      </c>
      <c r="N202" s="19">
        <v>746</v>
      </c>
      <c r="O202" s="19">
        <v>749</v>
      </c>
      <c r="P202" s="19">
        <v>824</v>
      </c>
      <c r="Q202" s="19">
        <v>814</v>
      </c>
      <c r="R202" s="19">
        <v>852</v>
      </c>
      <c r="S202" s="19">
        <v>915</v>
      </c>
      <c r="T202" s="19">
        <v>916</v>
      </c>
      <c r="U202" s="19">
        <v>963</v>
      </c>
      <c r="V202" s="19">
        <v>961</v>
      </c>
      <c r="W202" s="19">
        <v>957</v>
      </c>
      <c r="X202" s="19">
        <v>932</v>
      </c>
      <c r="Y202" s="19">
        <v>927</v>
      </c>
    </row>
    <row r="203" spans="1:25" x14ac:dyDescent="0.25">
      <c r="A203" s="28"/>
      <c r="B203" s="64" t="s">
        <v>233</v>
      </c>
      <c r="C203" s="19">
        <v>958</v>
      </c>
      <c r="D203" s="19">
        <v>906</v>
      </c>
      <c r="E203" s="19">
        <v>889</v>
      </c>
      <c r="F203" s="19">
        <v>1000</v>
      </c>
      <c r="G203" s="19">
        <v>1002</v>
      </c>
      <c r="H203" s="19">
        <v>1126</v>
      </c>
      <c r="I203" s="19">
        <v>1002</v>
      </c>
      <c r="J203" s="19">
        <v>1178</v>
      </c>
      <c r="K203" s="19">
        <v>480</v>
      </c>
      <c r="L203" s="19">
        <v>1245</v>
      </c>
      <c r="M203" s="19">
        <v>1316</v>
      </c>
      <c r="N203" s="19">
        <v>1218</v>
      </c>
      <c r="O203" s="19">
        <v>1273</v>
      </c>
      <c r="P203" s="19">
        <v>1369</v>
      </c>
      <c r="Q203" s="19">
        <v>1481</v>
      </c>
      <c r="R203" s="19">
        <v>1471</v>
      </c>
      <c r="S203" s="19">
        <v>1797</v>
      </c>
      <c r="T203" s="19">
        <v>1603</v>
      </c>
      <c r="U203" s="19">
        <v>1597</v>
      </c>
      <c r="V203" s="19">
        <v>1538</v>
      </c>
      <c r="W203" s="19">
        <v>1420</v>
      </c>
      <c r="X203" s="19">
        <v>1416</v>
      </c>
      <c r="Y203" s="19">
        <v>1360</v>
      </c>
    </row>
    <row r="204" spans="1:25" x14ac:dyDescent="0.25">
      <c r="A204" s="28" t="s">
        <v>340</v>
      </c>
      <c r="B204" s="64" t="s">
        <v>234</v>
      </c>
      <c r="C204" s="19">
        <v>1398</v>
      </c>
      <c r="D204" s="19">
        <v>1261</v>
      </c>
      <c r="E204" s="19">
        <v>1407</v>
      </c>
      <c r="F204" s="19">
        <v>1481</v>
      </c>
      <c r="G204" s="19">
        <v>1505</v>
      </c>
      <c r="H204" s="19">
        <v>1519</v>
      </c>
      <c r="I204" s="19">
        <v>1470</v>
      </c>
      <c r="J204" s="19">
        <v>1596</v>
      </c>
      <c r="K204" s="19">
        <v>1465</v>
      </c>
      <c r="L204" s="19">
        <v>1511</v>
      </c>
      <c r="M204" s="19">
        <v>1730</v>
      </c>
      <c r="N204" s="19">
        <v>1682</v>
      </c>
      <c r="O204" s="19">
        <v>1782</v>
      </c>
      <c r="P204" s="19">
        <v>1709</v>
      </c>
      <c r="Q204" s="19">
        <v>1666</v>
      </c>
      <c r="R204" s="19">
        <v>1774</v>
      </c>
      <c r="S204" s="19">
        <v>1752</v>
      </c>
      <c r="T204" s="19">
        <v>1771</v>
      </c>
      <c r="U204" s="19">
        <v>1822</v>
      </c>
      <c r="V204" s="19">
        <v>1843</v>
      </c>
      <c r="W204" s="19">
        <v>1847</v>
      </c>
      <c r="X204" s="19">
        <v>1932</v>
      </c>
      <c r="Y204" s="19">
        <v>1924</v>
      </c>
    </row>
    <row r="205" spans="1:25" x14ac:dyDescent="0.25">
      <c r="A205" s="28"/>
      <c r="B205" s="64" t="s">
        <v>235</v>
      </c>
      <c r="C205" s="19">
        <v>867</v>
      </c>
      <c r="D205" s="19">
        <v>889</v>
      </c>
      <c r="E205" s="19">
        <v>907</v>
      </c>
      <c r="F205" s="19">
        <v>954</v>
      </c>
      <c r="G205" s="19">
        <v>889</v>
      </c>
      <c r="H205" s="19">
        <v>974</v>
      </c>
      <c r="I205" s="19">
        <v>1146</v>
      </c>
      <c r="J205" s="19">
        <v>1017</v>
      </c>
      <c r="K205" s="19">
        <v>1041</v>
      </c>
      <c r="L205" s="19">
        <v>1061</v>
      </c>
      <c r="M205" s="19">
        <v>1100</v>
      </c>
      <c r="N205" s="19">
        <v>1158</v>
      </c>
      <c r="O205" s="19">
        <v>1176</v>
      </c>
      <c r="P205" s="19">
        <v>1194</v>
      </c>
      <c r="Q205" s="19">
        <v>1195</v>
      </c>
      <c r="R205" s="19">
        <v>1264</v>
      </c>
      <c r="S205" s="19">
        <v>1106</v>
      </c>
      <c r="T205" s="19">
        <v>1177</v>
      </c>
      <c r="U205" s="19">
        <v>1226</v>
      </c>
      <c r="V205" s="19">
        <v>1284</v>
      </c>
      <c r="W205" s="19">
        <v>1191</v>
      </c>
      <c r="X205" s="19">
        <v>1205</v>
      </c>
      <c r="Y205" s="19">
        <v>1112</v>
      </c>
    </row>
    <row r="206" spans="1:25" x14ac:dyDescent="0.25">
      <c r="A206" s="28"/>
      <c r="B206" s="64" t="s">
        <v>236</v>
      </c>
      <c r="C206" s="19">
        <v>732</v>
      </c>
      <c r="D206" s="19">
        <v>969</v>
      </c>
      <c r="E206" s="19">
        <v>1053</v>
      </c>
      <c r="F206" s="19">
        <v>1084</v>
      </c>
      <c r="G206" s="19">
        <v>1013</v>
      </c>
      <c r="H206" s="19">
        <v>947</v>
      </c>
      <c r="I206" s="19">
        <v>694</v>
      </c>
      <c r="J206" s="19">
        <v>802</v>
      </c>
      <c r="K206" s="19">
        <v>905</v>
      </c>
      <c r="L206" s="19">
        <v>919</v>
      </c>
      <c r="M206" s="19">
        <v>927</v>
      </c>
      <c r="N206" s="19">
        <v>975</v>
      </c>
      <c r="O206" s="19">
        <v>900</v>
      </c>
      <c r="P206" s="19">
        <v>926</v>
      </c>
      <c r="Q206" s="19">
        <v>1000</v>
      </c>
      <c r="R206" s="19">
        <v>953</v>
      </c>
      <c r="S206" s="19">
        <v>983</v>
      </c>
      <c r="T206" s="19">
        <v>989</v>
      </c>
      <c r="U206" s="19">
        <v>982</v>
      </c>
      <c r="V206" s="19">
        <v>1104</v>
      </c>
      <c r="W206" s="19">
        <v>1106</v>
      </c>
      <c r="X206" s="19">
        <v>1173</v>
      </c>
      <c r="Y206" s="19">
        <v>1019</v>
      </c>
    </row>
    <row r="207" spans="1:25" x14ac:dyDescent="0.25">
      <c r="A207" s="28"/>
      <c r="B207" s="64" t="s">
        <v>237</v>
      </c>
      <c r="C207" s="19">
        <v>1181</v>
      </c>
      <c r="D207" s="19">
        <v>1165</v>
      </c>
      <c r="E207" s="19">
        <v>1290</v>
      </c>
      <c r="F207" s="19">
        <v>1294</v>
      </c>
      <c r="G207" s="19">
        <v>1322</v>
      </c>
      <c r="H207" s="19">
        <v>1383</v>
      </c>
      <c r="I207" s="19">
        <v>1316</v>
      </c>
      <c r="J207" s="19">
        <v>1316</v>
      </c>
      <c r="K207" s="19">
        <v>1338</v>
      </c>
      <c r="L207" s="19">
        <v>1309</v>
      </c>
      <c r="M207" s="19">
        <v>1433</v>
      </c>
      <c r="N207" s="19">
        <v>1341</v>
      </c>
      <c r="O207" s="19">
        <v>1398</v>
      </c>
      <c r="P207" s="19">
        <v>1480</v>
      </c>
      <c r="Q207" s="19">
        <v>1523</v>
      </c>
      <c r="R207" s="19">
        <v>1599</v>
      </c>
      <c r="S207" s="19">
        <v>1598</v>
      </c>
      <c r="T207" s="19">
        <v>1586</v>
      </c>
      <c r="U207" s="19">
        <v>1597</v>
      </c>
      <c r="V207" s="19">
        <v>1659</v>
      </c>
      <c r="W207" s="19">
        <v>1780</v>
      </c>
      <c r="X207" s="19">
        <v>1768</v>
      </c>
      <c r="Y207" s="19">
        <v>1777</v>
      </c>
    </row>
    <row r="208" spans="1:25" x14ac:dyDescent="0.25">
      <c r="A208" s="28"/>
      <c r="B208" s="64" t="s">
        <v>238</v>
      </c>
      <c r="C208" s="19">
        <v>729</v>
      </c>
      <c r="D208" s="19">
        <v>518</v>
      </c>
      <c r="E208" s="19">
        <v>665</v>
      </c>
      <c r="F208" s="19">
        <v>631</v>
      </c>
      <c r="G208" s="19">
        <v>745</v>
      </c>
      <c r="H208" s="19">
        <v>776</v>
      </c>
      <c r="I208" s="19">
        <v>690</v>
      </c>
      <c r="J208" s="19">
        <v>616</v>
      </c>
      <c r="K208" s="19">
        <v>616</v>
      </c>
      <c r="L208" s="19">
        <v>566</v>
      </c>
      <c r="M208" s="19">
        <v>559</v>
      </c>
      <c r="N208" s="19">
        <v>640</v>
      </c>
      <c r="O208" s="19">
        <v>670</v>
      </c>
      <c r="P208" s="19">
        <v>781</v>
      </c>
      <c r="Q208" s="19">
        <v>838</v>
      </c>
      <c r="R208" s="19">
        <v>634</v>
      </c>
      <c r="S208" s="19">
        <v>905</v>
      </c>
      <c r="T208" s="19">
        <v>634</v>
      </c>
      <c r="U208" s="19">
        <v>669</v>
      </c>
      <c r="V208" s="19">
        <v>989</v>
      </c>
      <c r="W208" s="19">
        <v>881</v>
      </c>
      <c r="X208" s="19">
        <v>891</v>
      </c>
      <c r="Y208" s="19">
        <v>793</v>
      </c>
    </row>
    <row r="209" spans="1:25" x14ac:dyDescent="0.25">
      <c r="A209" s="28"/>
      <c r="B209" s="64" t="s">
        <v>239</v>
      </c>
      <c r="C209" s="19">
        <v>918</v>
      </c>
      <c r="D209" s="19">
        <v>867</v>
      </c>
      <c r="E209" s="19">
        <v>908</v>
      </c>
      <c r="F209" s="19">
        <v>1009</v>
      </c>
      <c r="G209" s="19">
        <v>1013</v>
      </c>
      <c r="H209" s="19">
        <v>1210</v>
      </c>
      <c r="I209" s="19">
        <v>1293</v>
      </c>
      <c r="J209" s="19">
        <v>1259</v>
      </c>
      <c r="K209" s="19">
        <v>1257</v>
      </c>
      <c r="L209" s="19">
        <v>1320</v>
      </c>
      <c r="M209" s="19">
        <v>1299</v>
      </c>
      <c r="N209" s="19">
        <v>1305</v>
      </c>
      <c r="O209" s="19">
        <v>1297</v>
      </c>
      <c r="P209" s="19">
        <v>1348</v>
      </c>
      <c r="Q209" s="19">
        <v>1436</v>
      </c>
      <c r="R209" s="19">
        <v>1367</v>
      </c>
      <c r="S209" s="19">
        <v>1334</v>
      </c>
      <c r="T209" s="19">
        <v>1305</v>
      </c>
      <c r="U209" s="19">
        <v>1611</v>
      </c>
      <c r="V209" s="19">
        <v>1386</v>
      </c>
      <c r="W209" s="19">
        <v>1453</v>
      </c>
      <c r="X209" s="19">
        <v>1340</v>
      </c>
      <c r="Y209" s="19">
        <v>1295</v>
      </c>
    </row>
    <row r="210" spans="1:25" x14ac:dyDescent="0.25">
      <c r="A210" s="28"/>
      <c r="B210" s="64" t="s">
        <v>240</v>
      </c>
      <c r="C210" s="19">
        <v>1033</v>
      </c>
      <c r="D210" s="19">
        <v>1035</v>
      </c>
      <c r="E210" s="19">
        <v>1084</v>
      </c>
      <c r="F210" s="19">
        <v>969</v>
      </c>
      <c r="G210" s="19">
        <v>1016</v>
      </c>
      <c r="H210" s="19">
        <v>1104</v>
      </c>
      <c r="I210" s="19">
        <v>1086</v>
      </c>
      <c r="J210" s="19">
        <v>1054</v>
      </c>
      <c r="K210" s="19">
        <v>997</v>
      </c>
      <c r="L210" s="19">
        <v>985</v>
      </c>
      <c r="M210" s="19">
        <v>1003</v>
      </c>
      <c r="N210" s="19">
        <v>989</v>
      </c>
      <c r="O210" s="19">
        <v>1011</v>
      </c>
      <c r="P210" s="19">
        <v>914</v>
      </c>
      <c r="Q210" s="19">
        <v>1018</v>
      </c>
      <c r="R210" s="19">
        <v>1006</v>
      </c>
      <c r="S210" s="19">
        <v>1044</v>
      </c>
      <c r="T210" s="19">
        <v>1200</v>
      </c>
      <c r="U210" s="19">
        <v>1114</v>
      </c>
      <c r="V210" s="19">
        <v>1093</v>
      </c>
      <c r="W210" s="19">
        <v>1117</v>
      </c>
      <c r="X210" s="19">
        <v>1131</v>
      </c>
      <c r="Y210" s="19">
        <v>1066</v>
      </c>
    </row>
    <row r="211" spans="1:25" x14ac:dyDescent="0.25">
      <c r="A211" s="28" t="s">
        <v>341</v>
      </c>
      <c r="B211" s="64" t="s">
        <v>241</v>
      </c>
      <c r="C211" s="19">
        <v>780</v>
      </c>
      <c r="D211" s="19">
        <v>857</v>
      </c>
      <c r="E211" s="19">
        <v>873</v>
      </c>
      <c r="F211" s="19">
        <v>917</v>
      </c>
      <c r="G211" s="19">
        <v>958</v>
      </c>
      <c r="H211" s="19">
        <v>991</v>
      </c>
      <c r="I211" s="19">
        <v>950</v>
      </c>
      <c r="J211" s="19">
        <v>1050</v>
      </c>
      <c r="K211" s="19">
        <v>1033</v>
      </c>
      <c r="L211" s="19">
        <v>1035</v>
      </c>
      <c r="M211" s="19">
        <v>1113</v>
      </c>
      <c r="N211" s="19">
        <v>1074</v>
      </c>
      <c r="O211" s="19">
        <v>1071</v>
      </c>
      <c r="P211" s="19">
        <v>1080</v>
      </c>
      <c r="Q211" s="19">
        <v>1136</v>
      </c>
      <c r="R211" s="19">
        <v>1152</v>
      </c>
      <c r="S211" s="19">
        <v>1153</v>
      </c>
      <c r="T211" s="19">
        <v>1271</v>
      </c>
      <c r="U211" s="19">
        <v>1275</v>
      </c>
      <c r="V211" s="19">
        <v>1323</v>
      </c>
      <c r="W211" s="19">
        <v>1279</v>
      </c>
      <c r="X211" s="19">
        <v>1306</v>
      </c>
      <c r="Y211" s="19">
        <v>1230</v>
      </c>
    </row>
    <row r="212" spans="1:25" x14ac:dyDescent="0.25">
      <c r="A212" s="28"/>
      <c r="B212" s="64" t="s">
        <v>242</v>
      </c>
      <c r="C212" s="19">
        <v>822</v>
      </c>
      <c r="D212" s="19">
        <v>840</v>
      </c>
      <c r="E212" s="19">
        <v>904</v>
      </c>
      <c r="F212" s="19">
        <v>875</v>
      </c>
      <c r="G212" s="19">
        <v>876</v>
      </c>
      <c r="H212" s="19">
        <v>944</v>
      </c>
      <c r="I212" s="19">
        <v>909</v>
      </c>
      <c r="J212" s="19">
        <v>946</v>
      </c>
      <c r="K212" s="19">
        <v>899</v>
      </c>
      <c r="L212" s="19">
        <v>958</v>
      </c>
      <c r="M212" s="19">
        <v>1061</v>
      </c>
      <c r="N212" s="19">
        <v>1081</v>
      </c>
      <c r="O212" s="19">
        <v>1050</v>
      </c>
      <c r="P212" s="19">
        <v>1118</v>
      </c>
      <c r="Q212" s="19">
        <v>1172</v>
      </c>
      <c r="R212" s="19">
        <v>1257</v>
      </c>
      <c r="S212" s="19">
        <v>1239</v>
      </c>
      <c r="T212" s="19">
        <v>1191</v>
      </c>
      <c r="U212" s="19">
        <v>1350</v>
      </c>
      <c r="V212" s="19">
        <v>1288</v>
      </c>
      <c r="W212" s="19">
        <v>1379</v>
      </c>
      <c r="X212" s="19">
        <v>1371</v>
      </c>
      <c r="Y212" s="19">
        <v>1328</v>
      </c>
    </row>
    <row r="213" spans="1:25" x14ac:dyDescent="0.25">
      <c r="A213" s="28"/>
      <c r="B213" s="64" t="s">
        <v>243</v>
      </c>
      <c r="C213" s="19">
        <v>695</v>
      </c>
      <c r="D213" s="19">
        <v>706</v>
      </c>
      <c r="E213" s="19">
        <v>724</v>
      </c>
      <c r="F213" s="19">
        <v>726</v>
      </c>
      <c r="G213" s="19">
        <v>735</v>
      </c>
      <c r="H213" s="19">
        <v>675</v>
      </c>
      <c r="I213" s="19">
        <v>688</v>
      </c>
      <c r="J213" s="19">
        <v>720</v>
      </c>
      <c r="K213" s="19">
        <v>760</v>
      </c>
      <c r="L213" s="19">
        <v>790</v>
      </c>
      <c r="M213" s="19">
        <v>800</v>
      </c>
      <c r="N213" s="19">
        <v>861</v>
      </c>
      <c r="O213" s="19">
        <v>762</v>
      </c>
      <c r="P213" s="19">
        <v>859</v>
      </c>
      <c r="Q213" s="19">
        <v>887</v>
      </c>
      <c r="R213" s="19">
        <v>875</v>
      </c>
      <c r="S213" s="19">
        <v>857</v>
      </c>
      <c r="T213" s="19">
        <v>987</v>
      </c>
      <c r="U213" s="19">
        <v>918</v>
      </c>
      <c r="V213" s="19">
        <v>921</v>
      </c>
      <c r="W213" s="19">
        <v>905</v>
      </c>
      <c r="X213" s="19">
        <v>1019</v>
      </c>
      <c r="Y213" s="19">
        <v>987</v>
      </c>
    </row>
    <row r="214" spans="1:25" x14ac:dyDescent="0.25">
      <c r="A214" s="28"/>
      <c r="B214" s="64" t="s">
        <v>244</v>
      </c>
      <c r="C214" s="19">
        <v>643</v>
      </c>
      <c r="D214" s="19">
        <v>680</v>
      </c>
      <c r="E214" s="19">
        <v>737</v>
      </c>
      <c r="F214" s="19">
        <v>754</v>
      </c>
      <c r="G214" s="19">
        <v>777</v>
      </c>
      <c r="H214" s="19">
        <v>775</v>
      </c>
      <c r="I214" s="19">
        <v>641</v>
      </c>
      <c r="J214" s="19">
        <v>730</v>
      </c>
      <c r="K214" s="19">
        <v>681</v>
      </c>
      <c r="L214" s="19">
        <v>763</v>
      </c>
      <c r="M214" s="19">
        <v>870</v>
      </c>
      <c r="N214" s="19">
        <v>845</v>
      </c>
      <c r="O214" s="19">
        <v>869</v>
      </c>
      <c r="P214" s="19">
        <v>877</v>
      </c>
      <c r="Q214" s="19">
        <v>768</v>
      </c>
      <c r="R214" s="19">
        <v>745</v>
      </c>
      <c r="S214" s="19">
        <v>794</v>
      </c>
      <c r="T214" s="19">
        <v>761</v>
      </c>
      <c r="U214" s="19">
        <v>813</v>
      </c>
      <c r="V214" s="19">
        <v>811</v>
      </c>
      <c r="W214" s="19">
        <v>839</v>
      </c>
      <c r="X214" s="19">
        <v>855</v>
      </c>
      <c r="Y214" s="19">
        <v>857</v>
      </c>
    </row>
    <row r="215" spans="1:25" x14ac:dyDescent="0.25">
      <c r="A215" s="28"/>
      <c r="B215" s="64" t="s">
        <v>245</v>
      </c>
      <c r="C215" s="19">
        <v>918</v>
      </c>
      <c r="D215" s="19">
        <v>988</v>
      </c>
      <c r="E215" s="19">
        <v>986</v>
      </c>
      <c r="F215" s="19">
        <v>990</v>
      </c>
      <c r="G215" s="19">
        <v>1010</v>
      </c>
      <c r="H215" s="19">
        <v>968</v>
      </c>
      <c r="I215" s="19">
        <v>908</v>
      </c>
      <c r="J215" s="19">
        <v>886</v>
      </c>
      <c r="K215" s="19">
        <v>869</v>
      </c>
      <c r="L215" s="19">
        <v>869</v>
      </c>
      <c r="M215" s="19">
        <v>903</v>
      </c>
      <c r="N215" s="19">
        <v>904</v>
      </c>
      <c r="O215" s="19">
        <v>964</v>
      </c>
      <c r="P215" s="19">
        <v>1004</v>
      </c>
      <c r="Q215" s="19">
        <v>1032</v>
      </c>
      <c r="R215" s="19">
        <v>1027</v>
      </c>
      <c r="S215" s="19">
        <v>1057</v>
      </c>
      <c r="T215" s="19">
        <v>1099</v>
      </c>
      <c r="U215" s="19">
        <v>1077</v>
      </c>
      <c r="V215" s="19">
        <v>1131</v>
      </c>
      <c r="W215" s="19">
        <v>1116</v>
      </c>
      <c r="X215" s="19">
        <v>1106</v>
      </c>
      <c r="Y215" s="19">
        <v>1152</v>
      </c>
    </row>
    <row r="216" spans="1:25" x14ac:dyDescent="0.25">
      <c r="A216" s="28"/>
      <c r="B216" s="64" t="s">
        <v>246</v>
      </c>
      <c r="C216" s="19">
        <v>868</v>
      </c>
      <c r="D216" s="19">
        <v>843</v>
      </c>
      <c r="E216" s="19">
        <v>870</v>
      </c>
      <c r="F216" s="19">
        <v>1427</v>
      </c>
      <c r="G216" s="19">
        <v>1023</v>
      </c>
      <c r="H216" s="19">
        <v>806</v>
      </c>
      <c r="I216" s="19">
        <v>820</v>
      </c>
      <c r="J216" s="19">
        <v>1316</v>
      </c>
      <c r="K216" s="19">
        <v>1004</v>
      </c>
      <c r="L216" s="19">
        <v>1173</v>
      </c>
      <c r="M216" s="19">
        <v>1275</v>
      </c>
      <c r="N216" s="19">
        <v>1305</v>
      </c>
      <c r="O216" s="19">
        <v>1335</v>
      </c>
      <c r="P216" s="19">
        <v>1356</v>
      </c>
      <c r="Q216" s="19">
        <v>1290</v>
      </c>
      <c r="R216" s="19">
        <v>1248</v>
      </c>
      <c r="S216" s="19">
        <v>1201</v>
      </c>
      <c r="T216" s="19">
        <v>1137</v>
      </c>
      <c r="U216" s="19">
        <v>1413</v>
      </c>
      <c r="V216" s="19">
        <v>1349</v>
      </c>
      <c r="W216" s="19">
        <v>1596</v>
      </c>
      <c r="X216" s="19">
        <v>1446</v>
      </c>
      <c r="Y216" s="19">
        <v>1304</v>
      </c>
    </row>
    <row r="217" spans="1:25" x14ac:dyDescent="0.25">
      <c r="A217" s="28"/>
      <c r="B217" s="64" t="s">
        <v>247</v>
      </c>
      <c r="C217" s="19">
        <v>633</v>
      </c>
      <c r="D217" s="19">
        <v>643</v>
      </c>
      <c r="E217" s="19">
        <v>657</v>
      </c>
      <c r="F217" s="19">
        <v>690</v>
      </c>
      <c r="G217" s="19">
        <v>710</v>
      </c>
      <c r="H217" s="19">
        <v>707</v>
      </c>
      <c r="I217" s="19">
        <v>710</v>
      </c>
      <c r="J217" s="19">
        <v>768</v>
      </c>
      <c r="K217" s="19">
        <v>733</v>
      </c>
      <c r="L217" s="19">
        <v>742</v>
      </c>
      <c r="M217" s="19">
        <v>807</v>
      </c>
      <c r="N217" s="19">
        <v>775</v>
      </c>
      <c r="O217" s="19">
        <v>777</v>
      </c>
      <c r="P217" s="19">
        <v>809</v>
      </c>
      <c r="Q217" s="19">
        <v>812</v>
      </c>
      <c r="R217" s="19">
        <v>837</v>
      </c>
      <c r="S217" s="19">
        <v>946</v>
      </c>
      <c r="T217" s="19">
        <v>975</v>
      </c>
      <c r="U217" s="19">
        <v>1071</v>
      </c>
      <c r="V217" s="19">
        <v>1223</v>
      </c>
      <c r="W217" s="19">
        <v>1013</v>
      </c>
      <c r="X217" s="19">
        <v>1110</v>
      </c>
      <c r="Y217" s="19">
        <v>986</v>
      </c>
    </row>
    <row r="218" spans="1:25" x14ac:dyDescent="0.25">
      <c r="A218" s="28"/>
      <c r="B218" s="64" t="s">
        <v>248</v>
      </c>
      <c r="C218" s="19">
        <v>913</v>
      </c>
      <c r="D218" s="19">
        <v>942</v>
      </c>
      <c r="E218" s="19">
        <v>1012</v>
      </c>
      <c r="F218" s="19">
        <v>1024</v>
      </c>
      <c r="G218" s="19">
        <v>1010</v>
      </c>
      <c r="H218" s="19">
        <v>1108</v>
      </c>
      <c r="I218" s="19">
        <v>1024</v>
      </c>
      <c r="J218" s="19">
        <v>1039</v>
      </c>
      <c r="K218" s="19">
        <v>1045</v>
      </c>
      <c r="L218" s="19">
        <v>1119</v>
      </c>
      <c r="M218" s="19">
        <v>1133</v>
      </c>
      <c r="N218" s="19">
        <v>1115</v>
      </c>
      <c r="O218" s="19">
        <v>1084</v>
      </c>
      <c r="P218" s="19">
        <v>1265</v>
      </c>
      <c r="Q218" s="19">
        <v>1334</v>
      </c>
      <c r="R218" s="19">
        <v>1448</v>
      </c>
      <c r="S218" s="19">
        <v>1564</v>
      </c>
      <c r="T218" s="19">
        <v>1573</v>
      </c>
      <c r="U218" s="19">
        <v>1817</v>
      </c>
      <c r="V218" s="19">
        <v>1627</v>
      </c>
      <c r="W218" s="19">
        <v>1860</v>
      </c>
      <c r="X218" s="19">
        <v>2001</v>
      </c>
      <c r="Y218" s="19">
        <v>2061</v>
      </c>
    </row>
    <row r="219" spans="1:25" x14ac:dyDescent="0.25">
      <c r="A219" s="28"/>
      <c r="B219" s="64" t="s">
        <v>249</v>
      </c>
      <c r="C219" s="19">
        <v>1121</v>
      </c>
      <c r="D219" s="19">
        <v>1043</v>
      </c>
      <c r="E219" s="19">
        <v>1014</v>
      </c>
      <c r="F219" s="19">
        <v>875</v>
      </c>
      <c r="G219" s="19">
        <v>876</v>
      </c>
      <c r="H219" s="19">
        <v>930</v>
      </c>
      <c r="I219" s="19">
        <v>868</v>
      </c>
      <c r="J219" s="19">
        <v>835</v>
      </c>
      <c r="K219" s="19">
        <v>871</v>
      </c>
      <c r="L219" s="19">
        <v>852</v>
      </c>
      <c r="M219" s="19">
        <v>912</v>
      </c>
      <c r="N219" s="19">
        <v>968</v>
      </c>
      <c r="O219" s="19">
        <v>956</v>
      </c>
      <c r="P219" s="19">
        <v>930</v>
      </c>
      <c r="Q219" s="19">
        <v>857</v>
      </c>
      <c r="R219" s="19">
        <v>847</v>
      </c>
      <c r="S219" s="19">
        <v>914</v>
      </c>
      <c r="T219" s="19">
        <v>912</v>
      </c>
      <c r="U219" s="19">
        <v>889</v>
      </c>
      <c r="V219" s="19">
        <v>915</v>
      </c>
      <c r="W219" s="19">
        <v>901</v>
      </c>
      <c r="X219" s="19">
        <v>930</v>
      </c>
      <c r="Y219" s="19">
        <v>842</v>
      </c>
    </row>
    <row r="220" spans="1:25" x14ac:dyDescent="0.25">
      <c r="A220" s="28"/>
      <c r="B220" s="64" t="s">
        <v>250</v>
      </c>
      <c r="C220" s="19">
        <v>989</v>
      </c>
      <c r="D220" s="19">
        <v>855</v>
      </c>
      <c r="E220" s="19">
        <v>890</v>
      </c>
      <c r="F220" s="19">
        <v>885</v>
      </c>
      <c r="G220" s="19">
        <v>986</v>
      </c>
      <c r="H220" s="19">
        <v>957</v>
      </c>
      <c r="I220" s="19">
        <v>972</v>
      </c>
      <c r="J220" s="19">
        <v>956</v>
      </c>
      <c r="K220" s="19">
        <v>1004</v>
      </c>
      <c r="L220" s="19">
        <v>1021</v>
      </c>
      <c r="M220" s="19">
        <v>1112</v>
      </c>
      <c r="N220" s="19">
        <v>1111</v>
      </c>
      <c r="O220" s="19">
        <v>1113</v>
      </c>
      <c r="P220" s="19">
        <v>1127</v>
      </c>
      <c r="Q220" s="19">
        <v>1166</v>
      </c>
      <c r="R220" s="19">
        <v>1170</v>
      </c>
      <c r="S220" s="19">
        <v>1239</v>
      </c>
      <c r="T220" s="19">
        <v>1224</v>
      </c>
      <c r="U220" s="19">
        <v>1224</v>
      </c>
      <c r="V220" s="19">
        <v>1199</v>
      </c>
      <c r="W220" s="19">
        <v>1243</v>
      </c>
      <c r="X220" s="19">
        <v>1241</v>
      </c>
      <c r="Y220" s="19">
        <v>1261</v>
      </c>
    </row>
    <row r="221" spans="1:25" x14ac:dyDescent="0.25">
      <c r="A221" s="28" t="s">
        <v>342</v>
      </c>
      <c r="B221" s="64" t="s">
        <v>251</v>
      </c>
      <c r="C221" s="19">
        <v>585</v>
      </c>
      <c r="D221" s="19">
        <v>583</v>
      </c>
      <c r="E221" s="19">
        <v>639</v>
      </c>
      <c r="F221" s="19">
        <v>686</v>
      </c>
      <c r="G221" s="19">
        <v>686</v>
      </c>
      <c r="H221" s="19">
        <v>756</v>
      </c>
      <c r="I221" s="19">
        <v>739</v>
      </c>
      <c r="J221" s="19">
        <v>800</v>
      </c>
      <c r="K221" s="19">
        <v>853</v>
      </c>
      <c r="L221" s="19">
        <v>880</v>
      </c>
      <c r="M221" s="19">
        <v>890</v>
      </c>
      <c r="N221" s="19">
        <v>846</v>
      </c>
      <c r="O221" s="19">
        <v>905</v>
      </c>
      <c r="P221" s="19">
        <v>1059</v>
      </c>
      <c r="Q221" s="19">
        <v>1028</v>
      </c>
      <c r="R221" s="19">
        <v>1043</v>
      </c>
      <c r="S221" s="19">
        <v>1026</v>
      </c>
      <c r="T221" s="19">
        <v>1035</v>
      </c>
      <c r="U221" s="19">
        <v>1101</v>
      </c>
      <c r="V221" s="19">
        <v>1015</v>
      </c>
      <c r="W221" s="19">
        <v>950</v>
      </c>
      <c r="X221" s="19">
        <v>876</v>
      </c>
      <c r="Y221" s="19">
        <v>914</v>
      </c>
    </row>
    <row r="222" spans="1:25" x14ac:dyDescent="0.25">
      <c r="A222" s="28"/>
      <c r="B222" s="64" t="s">
        <v>252</v>
      </c>
      <c r="C222" s="19">
        <v>632</v>
      </c>
      <c r="D222" s="19">
        <v>645</v>
      </c>
      <c r="E222" s="19">
        <v>666</v>
      </c>
      <c r="F222" s="19">
        <v>669</v>
      </c>
      <c r="G222" s="19">
        <v>697</v>
      </c>
      <c r="H222" s="19">
        <v>733</v>
      </c>
      <c r="I222" s="19">
        <v>754</v>
      </c>
      <c r="J222" s="19">
        <v>700</v>
      </c>
      <c r="K222" s="19">
        <v>687</v>
      </c>
      <c r="L222" s="19">
        <v>748</v>
      </c>
      <c r="M222" s="19">
        <v>757</v>
      </c>
      <c r="N222" s="19">
        <v>713</v>
      </c>
      <c r="O222" s="19">
        <v>730</v>
      </c>
      <c r="P222" s="19">
        <v>793</v>
      </c>
      <c r="Q222" s="19">
        <v>823</v>
      </c>
      <c r="R222" s="19">
        <v>806</v>
      </c>
      <c r="S222" s="19">
        <v>866</v>
      </c>
      <c r="T222" s="19">
        <v>814</v>
      </c>
      <c r="U222" s="19">
        <v>852</v>
      </c>
      <c r="V222" s="19">
        <v>871</v>
      </c>
      <c r="W222" s="19">
        <v>890</v>
      </c>
      <c r="X222" s="19">
        <v>847</v>
      </c>
      <c r="Y222" s="19">
        <v>818</v>
      </c>
    </row>
    <row r="223" spans="1:25" x14ac:dyDescent="0.25">
      <c r="A223" s="28"/>
      <c r="B223" s="64" t="s">
        <v>253</v>
      </c>
      <c r="C223" s="19">
        <v>599</v>
      </c>
      <c r="D223" s="19">
        <v>635</v>
      </c>
      <c r="E223" s="19">
        <v>619</v>
      </c>
      <c r="F223" s="19">
        <v>753</v>
      </c>
      <c r="G223" s="19">
        <v>775</v>
      </c>
      <c r="H223" s="19">
        <v>776</v>
      </c>
      <c r="I223" s="19">
        <v>802</v>
      </c>
      <c r="J223" s="19">
        <v>915</v>
      </c>
      <c r="K223" s="19">
        <v>940</v>
      </c>
      <c r="L223" s="19">
        <v>909</v>
      </c>
      <c r="M223" s="19">
        <v>868</v>
      </c>
      <c r="N223" s="19">
        <v>881</v>
      </c>
      <c r="O223" s="19">
        <v>855</v>
      </c>
      <c r="P223" s="19">
        <v>879</v>
      </c>
      <c r="Q223" s="19">
        <v>978</v>
      </c>
      <c r="R223" s="19">
        <v>946</v>
      </c>
      <c r="S223" s="19">
        <v>862</v>
      </c>
      <c r="T223" s="19">
        <v>939</v>
      </c>
      <c r="U223" s="19">
        <v>922</v>
      </c>
      <c r="V223" s="19">
        <v>1024</v>
      </c>
      <c r="W223" s="19">
        <v>1016</v>
      </c>
      <c r="X223" s="19">
        <v>1135</v>
      </c>
      <c r="Y223" s="19">
        <v>1039</v>
      </c>
    </row>
    <row r="224" spans="1:25" x14ac:dyDescent="0.25">
      <c r="A224" s="28"/>
      <c r="B224" s="64" t="s">
        <v>254</v>
      </c>
      <c r="C224" s="19">
        <v>680</v>
      </c>
      <c r="D224" s="19">
        <v>652</v>
      </c>
      <c r="E224" s="19">
        <v>640</v>
      </c>
      <c r="F224" s="19">
        <v>643</v>
      </c>
      <c r="G224" s="19">
        <v>599</v>
      </c>
      <c r="H224" s="19">
        <v>562</v>
      </c>
      <c r="I224" s="19">
        <v>551</v>
      </c>
      <c r="J224" s="19">
        <v>513</v>
      </c>
      <c r="K224" s="19">
        <v>488</v>
      </c>
      <c r="L224" s="19">
        <v>519</v>
      </c>
      <c r="M224" s="19">
        <v>613</v>
      </c>
      <c r="N224" s="19">
        <v>648</v>
      </c>
      <c r="O224" s="19">
        <v>586</v>
      </c>
      <c r="P224" s="19">
        <v>665</v>
      </c>
      <c r="Q224" s="19">
        <v>656</v>
      </c>
      <c r="R224" s="19">
        <v>672</v>
      </c>
      <c r="S224" s="19">
        <v>612</v>
      </c>
      <c r="T224" s="19">
        <v>786</v>
      </c>
      <c r="U224" s="19">
        <v>754</v>
      </c>
      <c r="V224" s="19">
        <v>817</v>
      </c>
      <c r="W224" s="19">
        <v>809</v>
      </c>
      <c r="X224" s="19">
        <v>804</v>
      </c>
      <c r="Y224" s="19">
        <v>777</v>
      </c>
    </row>
    <row r="225" spans="1:25" x14ac:dyDescent="0.25">
      <c r="A225" s="28"/>
      <c r="B225" s="64" t="s">
        <v>255</v>
      </c>
      <c r="C225" s="19">
        <v>972</v>
      </c>
      <c r="D225" s="19">
        <v>1043</v>
      </c>
      <c r="E225" s="19">
        <v>1065</v>
      </c>
      <c r="F225" s="19">
        <v>1101</v>
      </c>
      <c r="G225" s="19">
        <v>1134</v>
      </c>
      <c r="H225" s="19">
        <v>1111</v>
      </c>
      <c r="I225" s="19">
        <v>1120</v>
      </c>
      <c r="J225" s="19">
        <v>1139</v>
      </c>
      <c r="K225" s="19">
        <v>1202</v>
      </c>
      <c r="L225" s="19">
        <v>1212</v>
      </c>
      <c r="M225" s="19">
        <v>1256</v>
      </c>
      <c r="N225" s="19">
        <v>1250</v>
      </c>
      <c r="O225" s="19">
        <v>1302</v>
      </c>
      <c r="P225" s="19">
        <v>1316</v>
      </c>
      <c r="Q225" s="19">
        <v>1408</v>
      </c>
      <c r="R225" s="19">
        <v>1429</v>
      </c>
      <c r="S225" s="19">
        <v>1412</v>
      </c>
      <c r="T225" s="19">
        <v>1481</v>
      </c>
      <c r="U225" s="19">
        <v>1495</v>
      </c>
      <c r="V225" s="19">
        <v>1321</v>
      </c>
      <c r="W225" s="19">
        <v>1365</v>
      </c>
      <c r="X225" s="19">
        <v>1495</v>
      </c>
      <c r="Y225" s="19">
        <v>1523</v>
      </c>
    </row>
    <row r="226" spans="1:25" x14ac:dyDescent="0.25">
      <c r="A226" s="28"/>
      <c r="B226" s="64" t="s">
        <v>256</v>
      </c>
      <c r="C226" s="19">
        <v>905</v>
      </c>
      <c r="D226" s="19">
        <v>843</v>
      </c>
      <c r="E226" s="19">
        <v>875</v>
      </c>
      <c r="F226" s="19">
        <v>985</v>
      </c>
      <c r="G226" s="19">
        <v>958</v>
      </c>
      <c r="H226" s="19">
        <v>934</v>
      </c>
      <c r="I226" s="19">
        <v>949</v>
      </c>
      <c r="J226" s="19">
        <v>955</v>
      </c>
      <c r="K226" s="19">
        <v>981</v>
      </c>
      <c r="L226" s="19">
        <v>1055</v>
      </c>
      <c r="M226" s="19">
        <v>1056</v>
      </c>
      <c r="N226" s="19">
        <v>1123</v>
      </c>
      <c r="O226" s="19">
        <v>1101</v>
      </c>
      <c r="P226" s="19">
        <v>1082</v>
      </c>
      <c r="Q226" s="19">
        <v>1092</v>
      </c>
      <c r="R226" s="19">
        <v>1054</v>
      </c>
      <c r="S226" s="19">
        <v>1055</v>
      </c>
      <c r="T226" s="19">
        <v>1114</v>
      </c>
      <c r="U226" s="19">
        <v>1133</v>
      </c>
      <c r="V226" s="19">
        <v>1125</v>
      </c>
      <c r="W226" s="19">
        <v>1136</v>
      </c>
      <c r="X226" s="19">
        <v>1192</v>
      </c>
      <c r="Y226" s="19">
        <v>1207</v>
      </c>
    </row>
    <row r="227" spans="1:25" x14ac:dyDescent="0.25">
      <c r="A227" s="28"/>
      <c r="B227" s="64" t="s">
        <v>257</v>
      </c>
      <c r="C227" s="19">
        <v>474</v>
      </c>
      <c r="D227" s="19">
        <v>499</v>
      </c>
      <c r="E227" s="19">
        <v>543</v>
      </c>
      <c r="F227" s="19">
        <v>527</v>
      </c>
      <c r="G227" s="19">
        <v>595</v>
      </c>
      <c r="H227" s="19">
        <v>627</v>
      </c>
      <c r="I227" s="19">
        <v>645</v>
      </c>
      <c r="J227" s="19">
        <v>631</v>
      </c>
      <c r="K227" s="19">
        <v>639</v>
      </c>
      <c r="L227" s="19">
        <v>658</v>
      </c>
      <c r="M227" s="19">
        <v>663</v>
      </c>
      <c r="N227" s="19">
        <v>671</v>
      </c>
      <c r="O227" s="19">
        <v>700</v>
      </c>
      <c r="P227" s="19">
        <v>690</v>
      </c>
      <c r="Q227" s="19">
        <v>871</v>
      </c>
      <c r="R227" s="19">
        <v>727</v>
      </c>
      <c r="S227" s="19">
        <v>722</v>
      </c>
      <c r="T227" s="19">
        <v>715</v>
      </c>
      <c r="U227" s="19">
        <v>749</v>
      </c>
      <c r="V227" s="19">
        <v>741</v>
      </c>
      <c r="W227" s="19">
        <v>701</v>
      </c>
      <c r="X227" s="19">
        <v>680</v>
      </c>
      <c r="Y227" s="19">
        <v>712</v>
      </c>
    </row>
    <row r="228" spans="1:25" x14ac:dyDescent="0.25">
      <c r="A228" s="28"/>
      <c r="B228" s="64" t="s">
        <v>258</v>
      </c>
      <c r="C228" s="19">
        <v>638</v>
      </c>
      <c r="D228" s="19">
        <v>694</v>
      </c>
      <c r="E228" s="19">
        <v>796</v>
      </c>
      <c r="F228" s="19">
        <v>770</v>
      </c>
      <c r="G228" s="19">
        <v>785</v>
      </c>
      <c r="H228" s="19">
        <v>834</v>
      </c>
      <c r="I228" s="19">
        <v>826</v>
      </c>
      <c r="J228" s="19">
        <v>869</v>
      </c>
      <c r="K228" s="19">
        <v>935</v>
      </c>
      <c r="L228" s="19">
        <v>935</v>
      </c>
      <c r="M228" s="19">
        <v>932</v>
      </c>
      <c r="N228" s="19">
        <v>908</v>
      </c>
      <c r="O228" s="19">
        <v>792</v>
      </c>
      <c r="P228" s="19">
        <v>793</v>
      </c>
      <c r="Q228" s="19">
        <v>776</v>
      </c>
      <c r="R228" s="19">
        <v>753</v>
      </c>
      <c r="S228" s="19">
        <v>832</v>
      </c>
      <c r="T228" s="19">
        <v>978</v>
      </c>
      <c r="U228" s="19">
        <v>1080</v>
      </c>
      <c r="V228" s="19">
        <v>1079</v>
      </c>
      <c r="W228" s="19">
        <v>1102</v>
      </c>
      <c r="X228" s="19">
        <v>1136</v>
      </c>
      <c r="Y228" s="19">
        <v>1229</v>
      </c>
    </row>
    <row r="229" spans="1:25" x14ac:dyDescent="0.25">
      <c r="A229" s="28"/>
      <c r="B229" s="64" t="s">
        <v>259</v>
      </c>
      <c r="C229" s="19">
        <v>572</v>
      </c>
      <c r="D229" s="19">
        <v>575</v>
      </c>
      <c r="E229" s="19">
        <v>587</v>
      </c>
      <c r="F229" s="19">
        <v>659</v>
      </c>
      <c r="G229" s="19">
        <v>695</v>
      </c>
      <c r="H229" s="19">
        <v>737</v>
      </c>
      <c r="I229" s="19">
        <v>941</v>
      </c>
      <c r="J229" s="19">
        <v>983</v>
      </c>
      <c r="K229" s="19">
        <v>1036</v>
      </c>
      <c r="L229" s="19">
        <v>990</v>
      </c>
      <c r="M229" s="19">
        <v>946</v>
      </c>
      <c r="N229" s="19">
        <v>1101</v>
      </c>
      <c r="O229" s="19">
        <v>1077</v>
      </c>
      <c r="P229" s="19">
        <v>1042</v>
      </c>
      <c r="Q229" s="19">
        <v>1112</v>
      </c>
      <c r="R229" s="19">
        <v>1130</v>
      </c>
      <c r="S229" s="19">
        <v>1113</v>
      </c>
      <c r="T229" s="19">
        <v>1060</v>
      </c>
      <c r="U229" s="19">
        <v>1099</v>
      </c>
      <c r="V229" s="19">
        <v>928</v>
      </c>
      <c r="W229" s="19">
        <v>1010</v>
      </c>
      <c r="X229" s="19">
        <v>963</v>
      </c>
      <c r="Y229" s="19">
        <v>763</v>
      </c>
    </row>
    <row r="230" spans="1:25" x14ac:dyDescent="0.25">
      <c r="A230" s="28"/>
      <c r="B230" s="64" t="s">
        <v>260</v>
      </c>
      <c r="C230" s="19">
        <v>423</v>
      </c>
      <c r="D230" s="19">
        <v>490</v>
      </c>
      <c r="E230" s="19">
        <v>483</v>
      </c>
      <c r="F230" s="19">
        <v>533</v>
      </c>
      <c r="G230" s="19">
        <v>579</v>
      </c>
      <c r="H230" s="19">
        <v>542</v>
      </c>
      <c r="I230" s="19">
        <v>556</v>
      </c>
      <c r="J230" s="19">
        <v>555</v>
      </c>
      <c r="K230" s="19">
        <v>588</v>
      </c>
      <c r="L230" s="19">
        <v>567</v>
      </c>
      <c r="M230" s="19">
        <v>591</v>
      </c>
      <c r="N230" s="19">
        <v>575</v>
      </c>
      <c r="O230" s="19">
        <v>611</v>
      </c>
      <c r="P230" s="19">
        <v>679</v>
      </c>
      <c r="Q230" s="19">
        <v>843</v>
      </c>
      <c r="R230" s="19">
        <v>958</v>
      </c>
      <c r="S230" s="19">
        <v>1258</v>
      </c>
      <c r="T230" s="19">
        <v>1135</v>
      </c>
      <c r="U230" s="19">
        <v>1160</v>
      </c>
      <c r="V230" s="19">
        <v>1142</v>
      </c>
      <c r="W230" s="19">
        <v>1077</v>
      </c>
      <c r="X230" s="19">
        <v>1129</v>
      </c>
      <c r="Y230" s="19">
        <v>1139</v>
      </c>
    </row>
    <row r="231" spans="1:25" x14ac:dyDescent="0.25">
      <c r="A231" s="28"/>
      <c r="B231" s="64" t="s">
        <v>261</v>
      </c>
      <c r="C231" s="19">
        <v>379</v>
      </c>
      <c r="D231" s="19">
        <v>398</v>
      </c>
      <c r="E231" s="19">
        <v>441</v>
      </c>
      <c r="F231" s="19">
        <v>503</v>
      </c>
      <c r="G231" s="19">
        <v>533</v>
      </c>
      <c r="H231" s="19">
        <v>535</v>
      </c>
      <c r="I231" s="19">
        <v>397</v>
      </c>
      <c r="J231" s="19">
        <v>385</v>
      </c>
      <c r="K231" s="19">
        <v>495</v>
      </c>
      <c r="L231" s="19">
        <v>511</v>
      </c>
      <c r="M231" s="19">
        <v>611</v>
      </c>
      <c r="N231" s="19">
        <v>562</v>
      </c>
      <c r="O231" s="19">
        <v>655</v>
      </c>
      <c r="P231" s="19">
        <v>704</v>
      </c>
      <c r="Q231" s="19">
        <v>690</v>
      </c>
      <c r="R231" s="19">
        <v>612</v>
      </c>
      <c r="S231" s="19">
        <v>629</v>
      </c>
      <c r="T231" s="19">
        <v>655</v>
      </c>
      <c r="U231" s="19">
        <v>641</v>
      </c>
      <c r="V231" s="19">
        <v>681</v>
      </c>
      <c r="W231" s="19">
        <v>837</v>
      </c>
      <c r="X231" s="19">
        <v>677</v>
      </c>
      <c r="Y231" s="19">
        <v>742</v>
      </c>
    </row>
    <row r="232" spans="1:25" x14ac:dyDescent="0.25">
      <c r="A232" s="28"/>
      <c r="B232" s="64" t="s">
        <v>262</v>
      </c>
      <c r="C232" s="19">
        <v>881</v>
      </c>
      <c r="D232" s="19">
        <v>526</v>
      </c>
      <c r="E232" s="19">
        <v>612</v>
      </c>
      <c r="F232" s="19">
        <v>719</v>
      </c>
      <c r="G232" s="19">
        <v>775</v>
      </c>
      <c r="H232" s="19">
        <v>758</v>
      </c>
      <c r="I232" s="19">
        <v>737</v>
      </c>
      <c r="J232" s="19">
        <v>792</v>
      </c>
      <c r="K232" s="19">
        <v>759</v>
      </c>
      <c r="L232" s="19">
        <v>820</v>
      </c>
      <c r="M232" s="19">
        <v>852</v>
      </c>
      <c r="N232" s="19">
        <v>878</v>
      </c>
      <c r="O232" s="19">
        <v>801</v>
      </c>
      <c r="P232" s="19">
        <v>829</v>
      </c>
      <c r="Q232" s="19">
        <v>910</v>
      </c>
      <c r="R232" s="19">
        <v>953</v>
      </c>
      <c r="S232" s="19">
        <v>1038</v>
      </c>
      <c r="T232" s="19">
        <v>1130</v>
      </c>
      <c r="U232" s="19">
        <v>1124</v>
      </c>
      <c r="V232" s="19">
        <v>1177</v>
      </c>
      <c r="W232" s="19">
        <v>1173</v>
      </c>
      <c r="X232" s="19">
        <v>1190</v>
      </c>
      <c r="Y232" s="19">
        <v>1237</v>
      </c>
    </row>
    <row r="233" spans="1:25" x14ac:dyDescent="0.25">
      <c r="A233" s="28"/>
      <c r="B233" s="64" t="s">
        <v>263</v>
      </c>
      <c r="C233" s="19">
        <v>401</v>
      </c>
      <c r="D233" s="19">
        <v>422</v>
      </c>
      <c r="E233" s="19">
        <v>451</v>
      </c>
      <c r="F233" s="19">
        <v>445</v>
      </c>
      <c r="G233" s="19">
        <v>474</v>
      </c>
      <c r="H233" s="19">
        <v>416</v>
      </c>
      <c r="I233" s="19">
        <v>521</v>
      </c>
      <c r="J233" s="19">
        <v>553</v>
      </c>
      <c r="K233" s="19">
        <v>599</v>
      </c>
      <c r="L233" s="19">
        <v>610</v>
      </c>
      <c r="M233" s="19">
        <v>608</v>
      </c>
      <c r="N233" s="19">
        <v>632</v>
      </c>
      <c r="O233" s="19">
        <v>613</v>
      </c>
      <c r="P233" s="19">
        <v>632</v>
      </c>
      <c r="Q233" s="19">
        <v>641</v>
      </c>
      <c r="R233" s="19">
        <v>632</v>
      </c>
      <c r="S233" s="19">
        <v>645</v>
      </c>
      <c r="T233" s="19">
        <v>632</v>
      </c>
      <c r="U233" s="19">
        <v>687</v>
      </c>
      <c r="V233" s="19">
        <v>670</v>
      </c>
      <c r="W233" s="19">
        <v>736</v>
      </c>
      <c r="X233" s="19">
        <v>799</v>
      </c>
      <c r="Y233" s="19">
        <v>739</v>
      </c>
    </row>
    <row r="234" spans="1:25" x14ac:dyDescent="0.25">
      <c r="A234" s="28"/>
      <c r="B234" s="64" t="s">
        <v>264</v>
      </c>
      <c r="C234" s="19">
        <v>463</v>
      </c>
      <c r="D234" s="19">
        <v>458</v>
      </c>
      <c r="E234" s="19">
        <v>505</v>
      </c>
      <c r="F234" s="19">
        <v>526</v>
      </c>
      <c r="G234" s="19">
        <v>551</v>
      </c>
      <c r="H234" s="19">
        <v>597</v>
      </c>
      <c r="I234" s="19">
        <v>576</v>
      </c>
      <c r="J234" s="19">
        <v>589</v>
      </c>
      <c r="K234" s="19">
        <v>606</v>
      </c>
      <c r="L234" s="19">
        <v>624</v>
      </c>
      <c r="M234" s="19">
        <v>646</v>
      </c>
      <c r="N234" s="19">
        <v>612</v>
      </c>
      <c r="O234" s="19">
        <v>654</v>
      </c>
      <c r="P234" s="19">
        <v>686</v>
      </c>
      <c r="Q234" s="19">
        <v>721</v>
      </c>
      <c r="R234" s="19">
        <v>686</v>
      </c>
      <c r="S234" s="19">
        <v>696</v>
      </c>
      <c r="T234" s="19">
        <v>692</v>
      </c>
      <c r="U234" s="19">
        <v>732</v>
      </c>
      <c r="V234" s="19">
        <v>888</v>
      </c>
      <c r="W234" s="19">
        <v>743</v>
      </c>
      <c r="X234" s="19">
        <v>739</v>
      </c>
      <c r="Y234" s="19">
        <v>788</v>
      </c>
    </row>
    <row r="235" spans="1:25" x14ac:dyDescent="0.25">
      <c r="A235" s="28"/>
      <c r="B235" s="64" t="s">
        <v>265</v>
      </c>
      <c r="C235" s="19">
        <v>675</v>
      </c>
      <c r="D235" s="19">
        <v>532</v>
      </c>
      <c r="E235" s="19">
        <v>565</v>
      </c>
      <c r="F235" s="19">
        <v>641</v>
      </c>
      <c r="G235" s="19">
        <v>645</v>
      </c>
      <c r="H235" s="19">
        <v>619</v>
      </c>
      <c r="I235" s="19">
        <v>686</v>
      </c>
      <c r="J235" s="19">
        <v>685</v>
      </c>
      <c r="K235" s="19">
        <v>693</v>
      </c>
      <c r="L235" s="19">
        <v>752</v>
      </c>
      <c r="M235" s="19">
        <v>784</v>
      </c>
      <c r="N235" s="19">
        <v>765</v>
      </c>
      <c r="O235" s="19">
        <v>773</v>
      </c>
      <c r="P235" s="19">
        <v>775</v>
      </c>
      <c r="Q235" s="19">
        <v>758</v>
      </c>
      <c r="R235" s="19">
        <v>923</v>
      </c>
      <c r="S235" s="19">
        <v>1056</v>
      </c>
      <c r="T235" s="19">
        <v>1083</v>
      </c>
      <c r="U235" s="19">
        <v>1076</v>
      </c>
      <c r="V235" s="19">
        <v>1152</v>
      </c>
      <c r="W235" s="19">
        <v>1092</v>
      </c>
      <c r="X235" s="19">
        <v>1046</v>
      </c>
      <c r="Y235" s="19">
        <v>1099</v>
      </c>
    </row>
    <row r="236" spans="1:25" x14ac:dyDescent="0.25">
      <c r="A236" s="28"/>
      <c r="B236" s="64" t="s">
        <v>266</v>
      </c>
      <c r="C236" s="19">
        <v>613</v>
      </c>
      <c r="D236" s="19">
        <v>615</v>
      </c>
      <c r="E236" s="19">
        <v>663</v>
      </c>
      <c r="F236" s="19">
        <v>656</v>
      </c>
      <c r="G236" s="19">
        <v>705</v>
      </c>
      <c r="H236" s="19">
        <v>758</v>
      </c>
      <c r="I236" s="19">
        <v>734</v>
      </c>
      <c r="J236" s="19">
        <v>770</v>
      </c>
      <c r="K236" s="19">
        <v>790</v>
      </c>
      <c r="L236" s="19">
        <v>801</v>
      </c>
      <c r="M236" s="19">
        <v>962</v>
      </c>
      <c r="N236" s="19">
        <v>952</v>
      </c>
      <c r="O236" s="19">
        <v>930</v>
      </c>
      <c r="P236" s="19">
        <v>925</v>
      </c>
      <c r="Q236" s="19">
        <v>986</v>
      </c>
      <c r="R236" s="19">
        <v>985</v>
      </c>
      <c r="S236" s="19">
        <v>1027</v>
      </c>
      <c r="T236" s="19">
        <v>1221</v>
      </c>
      <c r="U236" s="19">
        <v>1222</v>
      </c>
      <c r="V236" s="19">
        <v>1203</v>
      </c>
      <c r="W236" s="19">
        <v>1236</v>
      </c>
      <c r="X236" s="19">
        <v>1249</v>
      </c>
      <c r="Y236" s="19">
        <v>1240</v>
      </c>
    </row>
    <row r="237" spans="1:25" x14ac:dyDescent="0.25">
      <c r="A237" s="28"/>
      <c r="B237" s="64" t="s">
        <v>267</v>
      </c>
      <c r="C237" s="19">
        <v>673</v>
      </c>
      <c r="D237" s="19">
        <v>748</v>
      </c>
      <c r="E237" s="19">
        <v>850</v>
      </c>
      <c r="F237" s="19">
        <v>736</v>
      </c>
      <c r="G237" s="19">
        <v>778</v>
      </c>
      <c r="H237" s="19">
        <v>835</v>
      </c>
      <c r="I237" s="19">
        <v>792</v>
      </c>
      <c r="J237" s="19">
        <v>726</v>
      </c>
      <c r="K237" s="19">
        <v>739</v>
      </c>
      <c r="L237" s="19">
        <v>747</v>
      </c>
      <c r="M237" s="19">
        <v>923</v>
      </c>
      <c r="N237" s="19">
        <v>839</v>
      </c>
      <c r="O237" s="19">
        <v>936</v>
      </c>
      <c r="P237" s="19">
        <v>922</v>
      </c>
      <c r="Q237" s="19">
        <v>902</v>
      </c>
      <c r="R237" s="19">
        <v>907</v>
      </c>
      <c r="S237" s="19">
        <v>976</v>
      </c>
      <c r="T237" s="19">
        <v>992</v>
      </c>
      <c r="U237" s="19">
        <v>1049</v>
      </c>
      <c r="V237" s="19">
        <v>1088</v>
      </c>
      <c r="W237" s="19">
        <v>1170</v>
      </c>
      <c r="X237" s="19">
        <v>1323</v>
      </c>
      <c r="Y237" s="19">
        <v>1200</v>
      </c>
    </row>
    <row r="238" spans="1:25" x14ac:dyDescent="0.25">
      <c r="A238" s="28"/>
      <c r="B238" s="64" t="s">
        <v>268</v>
      </c>
      <c r="C238" s="19">
        <v>532</v>
      </c>
      <c r="D238" s="19">
        <v>536</v>
      </c>
      <c r="E238" s="19">
        <v>522</v>
      </c>
      <c r="F238" s="19">
        <v>543</v>
      </c>
      <c r="G238" s="19">
        <v>552</v>
      </c>
      <c r="H238" s="19">
        <v>576</v>
      </c>
      <c r="I238" s="19">
        <v>606</v>
      </c>
      <c r="J238" s="19">
        <v>627</v>
      </c>
      <c r="K238" s="19">
        <v>669</v>
      </c>
      <c r="L238" s="19">
        <v>746</v>
      </c>
      <c r="M238" s="19">
        <v>797</v>
      </c>
      <c r="N238" s="19">
        <v>752</v>
      </c>
      <c r="O238" s="19">
        <v>742</v>
      </c>
      <c r="P238" s="19">
        <v>718</v>
      </c>
      <c r="Q238" s="19">
        <v>710</v>
      </c>
      <c r="R238" s="19">
        <v>702</v>
      </c>
      <c r="S238" s="19">
        <v>726</v>
      </c>
      <c r="T238" s="19">
        <v>723</v>
      </c>
      <c r="U238" s="19">
        <v>729</v>
      </c>
      <c r="V238" s="19">
        <v>732</v>
      </c>
      <c r="W238" s="19">
        <v>689</v>
      </c>
      <c r="X238" s="19">
        <v>685</v>
      </c>
      <c r="Y238" s="19">
        <v>690</v>
      </c>
    </row>
    <row r="239" spans="1:25" x14ac:dyDescent="0.25">
      <c r="A239" s="28"/>
      <c r="B239" s="64" t="s">
        <v>269</v>
      </c>
      <c r="C239" s="19">
        <v>530</v>
      </c>
      <c r="D239" s="19">
        <v>523</v>
      </c>
      <c r="E239" s="19">
        <v>485</v>
      </c>
      <c r="F239" s="19">
        <v>518</v>
      </c>
      <c r="G239" s="19">
        <v>507</v>
      </c>
      <c r="H239" s="19">
        <v>569</v>
      </c>
      <c r="I239" s="19">
        <v>595</v>
      </c>
      <c r="J239" s="19">
        <v>610</v>
      </c>
      <c r="K239" s="19">
        <v>613</v>
      </c>
      <c r="L239" s="19">
        <v>658</v>
      </c>
      <c r="M239" s="19">
        <v>669</v>
      </c>
      <c r="N239" s="19">
        <v>657</v>
      </c>
      <c r="O239" s="19">
        <v>673</v>
      </c>
      <c r="P239" s="19">
        <v>729</v>
      </c>
      <c r="Q239" s="19">
        <v>752</v>
      </c>
      <c r="R239" s="19">
        <v>702</v>
      </c>
      <c r="S239" s="19">
        <v>781</v>
      </c>
      <c r="T239" s="19">
        <v>866</v>
      </c>
      <c r="U239" s="19">
        <v>915</v>
      </c>
      <c r="V239" s="19">
        <v>892</v>
      </c>
      <c r="W239" s="19">
        <v>854</v>
      </c>
      <c r="X239" s="19">
        <v>808</v>
      </c>
      <c r="Y239" s="19">
        <v>799</v>
      </c>
    </row>
    <row r="240" spans="1:25" x14ac:dyDescent="0.25">
      <c r="A240" s="28"/>
      <c r="B240" s="64" t="s">
        <v>270</v>
      </c>
      <c r="C240" s="19">
        <v>717</v>
      </c>
      <c r="D240" s="19">
        <v>757</v>
      </c>
      <c r="E240" s="19">
        <v>761</v>
      </c>
      <c r="F240" s="19">
        <v>816</v>
      </c>
      <c r="G240" s="19">
        <v>867</v>
      </c>
      <c r="H240" s="19">
        <v>1132</v>
      </c>
      <c r="I240" s="19">
        <v>890</v>
      </c>
      <c r="J240" s="19">
        <v>960</v>
      </c>
      <c r="K240" s="19">
        <v>1156</v>
      </c>
      <c r="L240" s="19">
        <v>1160</v>
      </c>
      <c r="M240" s="19">
        <v>1001</v>
      </c>
      <c r="N240" s="19">
        <v>1027</v>
      </c>
      <c r="O240" s="19">
        <v>1027</v>
      </c>
      <c r="P240" s="19">
        <v>1047</v>
      </c>
      <c r="Q240" s="19">
        <v>1264</v>
      </c>
      <c r="R240" s="19">
        <v>1264</v>
      </c>
      <c r="S240" s="19">
        <v>1500</v>
      </c>
      <c r="T240" s="19">
        <v>1450</v>
      </c>
      <c r="U240" s="19">
        <v>1396</v>
      </c>
      <c r="V240" s="19">
        <v>1355</v>
      </c>
      <c r="W240" s="19">
        <v>1367</v>
      </c>
      <c r="X240" s="19">
        <v>1375</v>
      </c>
      <c r="Y240" s="19">
        <v>1332</v>
      </c>
    </row>
    <row r="241" spans="1:25" x14ac:dyDescent="0.25">
      <c r="A241" s="28"/>
      <c r="B241" s="64" t="s">
        <v>271</v>
      </c>
      <c r="C241" s="19">
        <v>546</v>
      </c>
      <c r="D241" s="19">
        <v>589</v>
      </c>
      <c r="E241" s="19">
        <v>631</v>
      </c>
      <c r="F241" s="19">
        <v>697</v>
      </c>
      <c r="G241" s="19">
        <v>687</v>
      </c>
      <c r="H241" s="19">
        <v>669</v>
      </c>
      <c r="I241" s="19">
        <v>653</v>
      </c>
      <c r="J241" s="19">
        <v>659</v>
      </c>
      <c r="K241" s="19">
        <v>629</v>
      </c>
      <c r="L241" s="19">
        <v>666</v>
      </c>
      <c r="M241" s="19">
        <v>684</v>
      </c>
      <c r="N241" s="19">
        <v>847</v>
      </c>
      <c r="O241" s="19">
        <v>847</v>
      </c>
      <c r="P241" s="19">
        <v>825</v>
      </c>
      <c r="Q241" s="19">
        <v>833</v>
      </c>
      <c r="R241" s="19">
        <v>813</v>
      </c>
      <c r="S241" s="19">
        <v>866</v>
      </c>
      <c r="T241" s="19">
        <v>852</v>
      </c>
      <c r="U241" s="19">
        <v>832</v>
      </c>
      <c r="V241" s="19">
        <v>736</v>
      </c>
      <c r="W241" s="19">
        <v>957</v>
      </c>
      <c r="X241" s="19">
        <v>906</v>
      </c>
      <c r="Y241" s="19">
        <v>854</v>
      </c>
    </row>
    <row r="242" spans="1:25" x14ac:dyDescent="0.25">
      <c r="A242" s="28"/>
      <c r="B242" s="64" t="s">
        <v>272</v>
      </c>
      <c r="C242" s="19">
        <v>566</v>
      </c>
      <c r="D242" s="19">
        <v>589</v>
      </c>
      <c r="E242" s="19">
        <v>619</v>
      </c>
      <c r="F242" s="19">
        <v>653</v>
      </c>
      <c r="G242" s="19">
        <v>620</v>
      </c>
      <c r="H242" s="19">
        <v>629</v>
      </c>
      <c r="I242" s="19">
        <v>689</v>
      </c>
      <c r="J242" s="19">
        <v>701</v>
      </c>
      <c r="K242" s="19">
        <v>764</v>
      </c>
      <c r="L242" s="19">
        <v>837</v>
      </c>
      <c r="M242" s="19">
        <v>829</v>
      </c>
      <c r="N242" s="19">
        <v>813</v>
      </c>
      <c r="O242" s="19">
        <v>826</v>
      </c>
      <c r="P242" s="19">
        <v>830</v>
      </c>
      <c r="Q242" s="19">
        <v>785</v>
      </c>
      <c r="R242" s="19">
        <v>694</v>
      </c>
      <c r="S242" s="19">
        <v>711</v>
      </c>
      <c r="T242" s="19">
        <v>643</v>
      </c>
      <c r="U242" s="19">
        <v>724</v>
      </c>
      <c r="V242" s="19">
        <v>725</v>
      </c>
      <c r="W242" s="19">
        <v>739</v>
      </c>
      <c r="X242" s="19">
        <v>773</v>
      </c>
      <c r="Y242" s="19">
        <v>800</v>
      </c>
    </row>
    <row r="243" spans="1:25" x14ac:dyDescent="0.25">
      <c r="A243" s="28"/>
      <c r="B243" s="64" t="s">
        <v>273</v>
      </c>
      <c r="C243" s="19">
        <v>553</v>
      </c>
      <c r="D243" s="19">
        <v>573</v>
      </c>
      <c r="E243" s="19">
        <v>571</v>
      </c>
      <c r="F243" s="19">
        <v>599</v>
      </c>
      <c r="G243" s="19">
        <v>575</v>
      </c>
      <c r="H243" s="19">
        <v>590</v>
      </c>
      <c r="I243" s="19">
        <v>576</v>
      </c>
      <c r="J243" s="19">
        <v>587</v>
      </c>
      <c r="K243" s="19">
        <v>625</v>
      </c>
      <c r="L243" s="19">
        <v>640</v>
      </c>
      <c r="M243" s="19">
        <v>676</v>
      </c>
      <c r="N243" s="19">
        <v>691</v>
      </c>
      <c r="O243" s="19">
        <v>608</v>
      </c>
      <c r="P243" s="19">
        <v>610</v>
      </c>
      <c r="Q243" s="19">
        <v>603</v>
      </c>
      <c r="R243" s="19">
        <v>666</v>
      </c>
      <c r="S243" s="19">
        <v>656</v>
      </c>
      <c r="T243" s="19">
        <v>690</v>
      </c>
      <c r="U243" s="19">
        <v>733</v>
      </c>
      <c r="V243" s="19">
        <v>741</v>
      </c>
      <c r="W243" s="19">
        <v>761</v>
      </c>
      <c r="X243" s="19">
        <v>728</v>
      </c>
      <c r="Y243" s="19">
        <v>713</v>
      </c>
    </row>
    <row r="244" spans="1:25" x14ac:dyDescent="0.25">
      <c r="A244" s="28"/>
      <c r="B244" s="64" t="s">
        <v>274</v>
      </c>
      <c r="C244" s="19">
        <v>622</v>
      </c>
      <c r="D244" s="19">
        <v>691</v>
      </c>
      <c r="E244" s="19">
        <v>736</v>
      </c>
      <c r="F244" s="19">
        <v>831</v>
      </c>
      <c r="G244" s="19">
        <v>814</v>
      </c>
      <c r="H244" s="19">
        <v>855</v>
      </c>
      <c r="I244" s="19">
        <v>892</v>
      </c>
      <c r="J244" s="19">
        <v>868</v>
      </c>
      <c r="K244" s="19">
        <v>963</v>
      </c>
      <c r="L244" s="19">
        <v>894</v>
      </c>
      <c r="M244" s="19">
        <v>924</v>
      </c>
      <c r="N244" s="19">
        <v>944</v>
      </c>
      <c r="O244" s="19">
        <v>890</v>
      </c>
      <c r="P244" s="19">
        <v>817</v>
      </c>
      <c r="Q244" s="19">
        <v>805</v>
      </c>
      <c r="R244" s="19">
        <v>854</v>
      </c>
      <c r="S244" s="19">
        <v>849</v>
      </c>
      <c r="T244" s="19">
        <v>781</v>
      </c>
      <c r="U244" s="19">
        <v>847</v>
      </c>
      <c r="V244" s="19">
        <v>907</v>
      </c>
      <c r="W244" s="19">
        <v>934</v>
      </c>
      <c r="X244" s="19">
        <v>943</v>
      </c>
      <c r="Y244" s="19">
        <v>956</v>
      </c>
    </row>
    <row r="245" spans="1:25" x14ac:dyDescent="0.25">
      <c r="A245" s="28"/>
      <c r="B245" s="64" t="s">
        <v>275</v>
      </c>
      <c r="C245" s="19">
        <v>427</v>
      </c>
      <c r="D245" s="19">
        <v>496</v>
      </c>
      <c r="E245" s="19">
        <v>508</v>
      </c>
      <c r="F245" s="19">
        <v>528</v>
      </c>
      <c r="G245" s="19">
        <v>531</v>
      </c>
      <c r="H245" s="19">
        <v>832</v>
      </c>
      <c r="I245" s="19">
        <v>552</v>
      </c>
      <c r="J245" s="19">
        <v>509</v>
      </c>
      <c r="K245" s="19">
        <v>786</v>
      </c>
      <c r="L245" s="19">
        <v>694</v>
      </c>
      <c r="M245" s="19">
        <v>727</v>
      </c>
      <c r="N245" s="19">
        <v>819</v>
      </c>
      <c r="O245" s="19">
        <v>933</v>
      </c>
      <c r="P245" s="19">
        <v>1037</v>
      </c>
      <c r="Q245" s="19">
        <v>1490</v>
      </c>
      <c r="R245" s="19">
        <v>1220</v>
      </c>
      <c r="S245" s="19">
        <v>1227</v>
      </c>
      <c r="T245" s="19">
        <v>1259</v>
      </c>
      <c r="U245" s="19">
        <v>1371</v>
      </c>
      <c r="V245" s="19">
        <v>1484</v>
      </c>
      <c r="W245" s="19">
        <v>1597</v>
      </c>
      <c r="X245" s="19">
        <v>1495</v>
      </c>
      <c r="Y245" s="19">
        <v>1270</v>
      </c>
    </row>
    <row r="246" spans="1:25" x14ac:dyDescent="0.25">
      <c r="A246" s="28"/>
      <c r="B246" s="64" t="s">
        <v>276</v>
      </c>
      <c r="C246" s="19">
        <v>547</v>
      </c>
      <c r="D246" s="19">
        <v>571</v>
      </c>
      <c r="E246" s="19">
        <v>625</v>
      </c>
      <c r="F246" s="19">
        <v>662</v>
      </c>
      <c r="G246" s="19">
        <v>681</v>
      </c>
      <c r="H246" s="19">
        <v>685</v>
      </c>
      <c r="I246" s="19">
        <v>696</v>
      </c>
      <c r="J246" s="19">
        <v>712</v>
      </c>
      <c r="K246" s="19">
        <v>764</v>
      </c>
      <c r="L246" s="19">
        <v>781</v>
      </c>
      <c r="M246" s="19">
        <v>800</v>
      </c>
      <c r="N246" s="19">
        <v>817</v>
      </c>
      <c r="O246" s="19">
        <v>809</v>
      </c>
      <c r="P246" s="19">
        <v>800</v>
      </c>
      <c r="Q246" s="19">
        <v>790</v>
      </c>
      <c r="R246" s="19">
        <v>740</v>
      </c>
      <c r="S246" s="19">
        <v>681</v>
      </c>
      <c r="T246" s="19">
        <v>696</v>
      </c>
      <c r="U246" s="19">
        <v>718</v>
      </c>
      <c r="V246" s="19">
        <v>650</v>
      </c>
      <c r="W246" s="19">
        <v>621</v>
      </c>
      <c r="X246" s="19">
        <v>811</v>
      </c>
      <c r="Y246" s="19">
        <v>830</v>
      </c>
    </row>
    <row r="247" spans="1:25" x14ac:dyDescent="0.25">
      <c r="A247" s="28"/>
      <c r="B247" s="64" t="s">
        <v>277</v>
      </c>
      <c r="C247" s="19">
        <v>697</v>
      </c>
      <c r="D247" s="19">
        <v>773</v>
      </c>
      <c r="E247" s="19">
        <v>845</v>
      </c>
      <c r="F247" s="19">
        <v>776</v>
      </c>
      <c r="G247" s="19">
        <v>847</v>
      </c>
      <c r="H247" s="19">
        <v>860</v>
      </c>
      <c r="I247" s="19">
        <v>847</v>
      </c>
      <c r="J247" s="19">
        <v>848</v>
      </c>
      <c r="K247" s="19">
        <v>836</v>
      </c>
      <c r="L247" s="19">
        <v>893</v>
      </c>
      <c r="M247" s="19">
        <v>918</v>
      </c>
      <c r="N247" s="19">
        <v>921</v>
      </c>
      <c r="O247" s="19">
        <v>915</v>
      </c>
      <c r="P247" s="19">
        <v>914</v>
      </c>
      <c r="Q247" s="19">
        <v>969</v>
      </c>
      <c r="R247" s="19">
        <v>1035</v>
      </c>
      <c r="S247" s="19">
        <v>1019</v>
      </c>
      <c r="T247" s="19">
        <v>945</v>
      </c>
      <c r="U247" s="19">
        <v>994</v>
      </c>
      <c r="V247" s="19">
        <v>1065</v>
      </c>
      <c r="W247" s="19">
        <v>1120</v>
      </c>
      <c r="X247" s="19">
        <v>1157</v>
      </c>
      <c r="Y247" s="19">
        <v>1135</v>
      </c>
    </row>
    <row r="248" spans="1:25" x14ac:dyDescent="0.25">
      <c r="A248" s="28"/>
      <c r="B248" s="64" t="s">
        <v>278</v>
      </c>
      <c r="C248" s="19">
        <v>473</v>
      </c>
      <c r="D248" s="19">
        <v>452</v>
      </c>
      <c r="E248" s="19">
        <v>511</v>
      </c>
      <c r="F248" s="19">
        <v>521</v>
      </c>
      <c r="G248" s="19">
        <v>507</v>
      </c>
      <c r="H248" s="19">
        <v>627</v>
      </c>
      <c r="I248" s="19">
        <v>663</v>
      </c>
      <c r="J248" s="19">
        <v>590</v>
      </c>
      <c r="K248" s="19">
        <v>677</v>
      </c>
      <c r="L248" s="19">
        <v>737</v>
      </c>
      <c r="M248" s="19">
        <v>759</v>
      </c>
      <c r="N248" s="19">
        <v>729</v>
      </c>
      <c r="O248" s="19">
        <v>714</v>
      </c>
      <c r="P248" s="19">
        <v>744</v>
      </c>
      <c r="Q248" s="19">
        <v>749</v>
      </c>
      <c r="R248" s="19">
        <v>832</v>
      </c>
      <c r="S248" s="19">
        <v>783</v>
      </c>
      <c r="T248" s="19">
        <v>827</v>
      </c>
      <c r="U248" s="19">
        <v>940</v>
      </c>
      <c r="V248" s="19">
        <v>883</v>
      </c>
      <c r="W248" s="19">
        <v>937</v>
      </c>
      <c r="X248" s="19">
        <v>911</v>
      </c>
      <c r="Y248" s="19">
        <v>970</v>
      </c>
    </row>
    <row r="249" spans="1:25" x14ac:dyDescent="0.25">
      <c r="A249" s="28"/>
      <c r="B249" s="64" t="s">
        <v>279</v>
      </c>
      <c r="C249" s="19">
        <v>544</v>
      </c>
      <c r="D249" s="19">
        <v>541</v>
      </c>
      <c r="E249" s="19">
        <v>577</v>
      </c>
      <c r="F249" s="19">
        <v>651</v>
      </c>
      <c r="G249" s="19">
        <v>658</v>
      </c>
      <c r="H249" s="19">
        <v>672</v>
      </c>
      <c r="I249" s="19">
        <v>685</v>
      </c>
      <c r="J249" s="19">
        <v>616</v>
      </c>
      <c r="K249" s="19">
        <v>686</v>
      </c>
      <c r="L249" s="19">
        <v>700</v>
      </c>
      <c r="M249" s="19">
        <v>721</v>
      </c>
      <c r="N249" s="19">
        <v>742</v>
      </c>
      <c r="O249" s="19">
        <v>836</v>
      </c>
      <c r="P249" s="19">
        <v>881</v>
      </c>
      <c r="Q249" s="19">
        <v>901</v>
      </c>
      <c r="R249" s="19">
        <v>920</v>
      </c>
      <c r="S249" s="19">
        <v>944</v>
      </c>
      <c r="T249" s="19">
        <v>935</v>
      </c>
      <c r="U249" s="19">
        <v>1185</v>
      </c>
      <c r="V249" s="19">
        <v>953</v>
      </c>
      <c r="W249" s="19">
        <v>997</v>
      </c>
      <c r="X249" s="19">
        <v>1124</v>
      </c>
      <c r="Y249" s="19">
        <v>1055</v>
      </c>
    </row>
    <row r="250" spans="1:25" x14ac:dyDescent="0.25">
      <c r="A250" s="28"/>
      <c r="B250" s="64" t="s">
        <v>280</v>
      </c>
      <c r="C250" s="19">
        <v>885</v>
      </c>
      <c r="D250" s="19">
        <v>868</v>
      </c>
      <c r="E250" s="19">
        <v>904</v>
      </c>
      <c r="F250" s="19">
        <v>973</v>
      </c>
      <c r="G250" s="19">
        <v>1027</v>
      </c>
      <c r="H250" s="19">
        <v>1093</v>
      </c>
      <c r="I250" s="19">
        <v>1008</v>
      </c>
      <c r="J250" s="19">
        <v>961</v>
      </c>
      <c r="K250" s="19">
        <v>1035</v>
      </c>
      <c r="L250" s="19">
        <v>1023</v>
      </c>
      <c r="M250" s="19">
        <v>1017</v>
      </c>
      <c r="N250" s="19">
        <v>1136</v>
      </c>
      <c r="O250" s="19">
        <v>1176</v>
      </c>
      <c r="P250" s="19">
        <v>1082</v>
      </c>
      <c r="Q250" s="19">
        <v>1115</v>
      </c>
      <c r="R250" s="19">
        <v>1350</v>
      </c>
      <c r="S250" s="19">
        <v>1088</v>
      </c>
      <c r="T250" s="19">
        <v>1176</v>
      </c>
      <c r="U250" s="19">
        <v>1268</v>
      </c>
      <c r="V250" s="19">
        <v>1175</v>
      </c>
      <c r="W250" s="19">
        <v>1268</v>
      </c>
      <c r="X250" s="19">
        <v>1169</v>
      </c>
      <c r="Y250" s="19">
        <v>1326</v>
      </c>
    </row>
    <row r="251" spans="1:25" x14ac:dyDescent="0.25">
      <c r="A251" s="28"/>
      <c r="B251" s="64" t="s">
        <v>281</v>
      </c>
      <c r="C251" s="19">
        <v>758</v>
      </c>
      <c r="D251" s="19">
        <v>696</v>
      </c>
      <c r="E251" s="19">
        <v>766</v>
      </c>
      <c r="F251" s="19">
        <v>809</v>
      </c>
      <c r="G251" s="19">
        <v>819</v>
      </c>
      <c r="H251" s="19">
        <v>812</v>
      </c>
      <c r="I251" s="19">
        <v>782</v>
      </c>
      <c r="J251" s="19">
        <v>804</v>
      </c>
      <c r="K251" s="19">
        <v>797</v>
      </c>
      <c r="L251" s="19">
        <v>877</v>
      </c>
      <c r="M251" s="19">
        <v>810</v>
      </c>
      <c r="N251" s="19">
        <v>807</v>
      </c>
      <c r="O251" s="19">
        <v>840</v>
      </c>
      <c r="P251" s="19">
        <v>857</v>
      </c>
      <c r="Q251" s="19">
        <v>862</v>
      </c>
      <c r="R251" s="19">
        <v>913</v>
      </c>
      <c r="S251" s="19">
        <v>945</v>
      </c>
      <c r="T251" s="19">
        <v>928</v>
      </c>
      <c r="U251" s="19">
        <v>988</v>
      </c>
      <c r="V251" s="19">
        <v>992</v>
      </c>
      <c r="W251" s="19">
        <v>912</v>
      </c>
      <c r="X251" s="19">
        <v>910</v>
      </c>
      <c r="Y251" s="19">
        <v>989</v>
      </c>
    </row>
    <row r="252" spans="1:25" x14ac:dyDescent="0.25">
      <c r="A252" s="28"/>
      <c r="B252" s="64" t="s">
        <v>282</v>
      </c>
      <c r="C252" s="19">
        <v>496</v>
      </c>
      <c r="D252" s="19">
        <v>545</v>
      </c>
      <c r="E252" s="19">
        <v>518</v>
      </c>
      <c r="F252" s="19">
        <v>549</v>
      </c>
      <c r="G252" s="19">
        <v>682</v>
      </c>
      <c r="H252" s="19">
        <v>548</v>
      </c>
      <c r="I252" s="19">
        <v>469</v>
      </c>
      <c r="J252" s="19">
        <v>484</v>
      </c>
      <c r="K252" s="19">
        <v>555</v>
      </c>
      <c r="L252" s="19">
        <v>535</v>
      </c>
      <c r="M252" s="19">
        <v>556</v>
      </c>
      <c r="N252" s="19">
        <v>549</v>
      </c>
      <c r="O252" s="19">
        <v>652</v>
      </c>
      <c r="P252" s="19">
        <v>606</v>
      </c>
      <c r="Q252" s="19">
        <v>616</v>
      </c>
      <c r="R252" s="19">
        <v>612</v>
      </c>
      <c r="S252" s="19">
        <v>621</v>
      </c>
      <c r="T252" s="19">
        <v>725</v>
      </c>
      <c r="U252" s="19">
        <v>775</v>
      </c>
      <c r="V252" s="19">
        <v>737</v>
      </c>
      <c r="W252" s="19">
        <v>765</v>
      </c>
      <c r="X252" s="19">
        <v>841</v>
      </c>
      <c r="Y252" s="19">
        <v>998</v>
      </c>
    </row>
    <row r="253" spans="1:25" x14ac:dyDescent="0.25">
      <c r="A253" s="28"/>
      <c r="B253" s="64" t="s">
        <v>283</v>
      </c>
      <c r="C253" s="19">
        <v>908</v>
      </c>
      <c r="D253" s="19">
        <v>898</v>
      </c>
      <c r="E253" s="19">
        <v>868</v>
      </c>
      <c r="F253" s="19">
        <v>908</v>
      </c>
      <c r="G253" s="19">
        <v>929</v>
      </c>
      <c r="H253" s="19">
        <v>962</v>
      </c>
      <c r="I253" s="19">
        <v>884</v>
      </c>
      <c r="J253" s="19">
        <v>1120</v>
      </c>
      <c r="K253" s="19">
        <v>981</v>
      </c>
      <c r="L253" s="19">
        <v>978</v>
      </c>
      <c r="M253" s="19">
        <v>1005</v>
      </c>
      <c r="N253" s="19">
        <v>970</v>
      </c>
      <c r="O253" s="19">
        <v>970</v>
      </c>
      <c r="P253" s="19">
        <v>975</v>
      </c>
      <c r="Q253" s="19">
        <v>1020</v>
      </c>
      <c r="R253" s="19">
        <v>1020</v>
      </c>
      <c r="S253" s="19">
        <v>932</v>
      </c>
      <c r="T253" s="19">
        <v>953</v>
      </c>
      <c r="U253" s="19">
        <v>1033</v>
      </c>
      <c r="V253" s="19">
        <v>941</v>
      </c>
      <c r="W253" s="19">
        <v>969</v>
      </c>
      <c r="X253" s="19">
        <v>1004</v>
      </c>
      <c r="Y253" s="19">
        <v>961</v>
      </c>
    </row>
    <row r="254" spans="1:25" x14ac:dyDescent="0.25">
      <c r="A254" s="28"/>
      <c r="B254" s="64" t="s">
        <v>284</v>
      </c>
      <c r="C254" s="19">
        <v>1030</v>
      </c>
      <c r="D254" s="19">
        <v>1157</v>
      </c>
      <c r="E254" s="19">
        <v>1253</v>
      </c>
      <c r="F254" s="19">
        <v>1211</v>
      </c>
      <c r="G254" s="19">
        <v>1348</v>
      </c>
      <c r="H254" s="19">
        <v>1354</v>
      </c>
      <c r="I254" s="19">
        <v>831</v>
      </c>
      <c r="J254" s="19">
        <v>1154</v>
      </c>
      <c r="K254" s="19">
        <v>807</v>
      </c>
      <c r="L254" s="19">
        <v>877</v>
      </c>
      <c r="M254" s="19">
        <v>945</v>
      </c>
      <c r="N254" s="19">
        <v>811</v>
      </c>
      <c r="O254" s="19">
        <v>788</v>
      </c>
      <c r="P254" s="19">
        <v>797</v>
      </c>
      <c r="Q254" s="19">
        <v>933</v>
      </c>
      <c r="R254" s="19">
        <v>848</v>
      </c>
      <c r="S254" s="19">
        <v>864</v>
      </c>
      <c r="T254" s="19">
        <v>892</v>
      </c>
      <c r="U254" s="19">
        <v>1106</v>
      </c>
      <c r="V254" s="19">
        <v>1065</v>
      </c>
      <c r="W254" s="19">
        <v>1054</v>
      </c>
      <c r="X254" s="19">
        <v>969</v>
      </c>
      <c r="Y254" s="19">
        <v>1044</v>
      </c>
    </row>
    <row r="255" spans="1:25" x14ac:dyDescent="0.25">
      <c r="A255" s="28"/>
      <c r="B255" s="64" t="s">
        <v>285</v>
      </c>
      <c r="C255" s="19">
        <v>487</v>
      </c>
      <c r="D255" s="19">
        <v>463</v>
      </c>
      <c r="E255" s="19">
        <v>517</v>
      </c>
      <c r="F255" s="19">
        <v>603</v>
      </c>
      <c r="G255" s="19">
        <v>608</v>
      </c>
      <c r="H255" s="19">
        <v>619</v>
      </c>
      <c r="I255" s="19">
        <v>601</v>
      </c>
      <c r="J255" s="19">
        <v>711</v>
      </c>
      <c r="K255" s="19">
        <v>779</v>
      </c>
      <c r="L255" s="19">
        <v>799</v>
      </c>
      <c r="M255" s="19">
        <v>875</v>
      </c>
      <c r="N255" s="19">
        <v>890</v>
      </c>
      <c r="O255" s="19">
        <v>903</v>
      </c>
      <c r="P255" s="19">
        <v>892</v>
      </c>
      <c r="Q255" s="19">
        <v>969</v>
      </c>
      <c r="R255" s="19">
        <v>928</v>
      </c>
      <c r="S255" s="19">
        <v>985</v>
      </c>
      <c r="T255" s="19">
        <v>1014</v>
      </c>
      <c r="U255" s="19">
        <v>1022</v>
      </c>
      <c r="V255" s="19">
        <v>1040</v>
      </c>
      <c r="W255" s="19">
        <v>1086</v>
      </c>
      <c r="X255" s="19">
        <v>1114</v>
      </c>
      <c r="Y255" s="19">
        <v>1093</v>
      </c>
    </row>
    <row r="256" spans="1:25" x14ac:dyDescent="0.25">
      <c r="A256" s="28"/>
      <c r="B256" s="64" t="s">
        <v>286</v>
      </c>
      <c r="C256" s="19">
        <v>506</v>
      </c>
      <c r="D256" s="19">
        <v>509</v>
      </c>
      <c r="E256" s="19">
        <v>524</v>
      </c>
      <c r="F256" s="19">
        <v>748</v>
      </c>
      <c r="G256" s="19">
        <v>771</v>
      </c>
      <c r="H256" s="19">
        <v>788</v>
      </c>
      <c r="I256" s="19">
        <v>772</v>
      </c>
      <c r="J256" s="19">
        <v>840</v>
      </c>
      <c r="K256" s="19">
        <v>838</v>
      </c>
      <c r="L256" s="19">
        <v>860</v>
      </c>
      <c r="M256" s="19">
        <v>944</v>
      </c>
      <c r="N256" s="19">
        <v>930</v>
      </c>
      <c r="O256" s="19">
        <v>960</v>
      </c>
      <c r="P256" s="19">
        <v>968</v>
      </c>
      <c r="Q256" s="19">
        <v>936</v>
      </c>
      <c r="R256" s="19">
        <v>973</v>
      </c>
      <c r="S256" s="19">
        <v>1059</v>
      </c>
      <c r="T256" s="19">
        <v>1124</v>
      </c>
      <c r="U256" s="19">
        <v>1087</v>
      </c>
      <c r="V256" s="19">
        <v>1064</v>
      </c>
      <c r="W256" s="19">
        <v>1059</v>
      </c>
      <c r="X256" s="19">
        <v>1084</v>
      </c>
      <c r="Y256" s="19">
        <v>1078</v>
      </c>
    </row>
    <row r="257" spans="1:25" x14ac:dyDescent="0.25">
      <c r="A257" s="28"/>
      <c r="B257" s="64" t="s">
        <v>287</v>
      </c>
      <c r="C257" s="19">
        <v>575</v>
      </c>
      <c r="D257" s="19">
        <v>584</v>
      </c>
      <c r="E257" s="19">
        <v>591</v>
      </c>
      <c r="F257" s="19">
        <v>516</v>
      </c>
      <c r="G257" s="19">
        <v>509</v>
      </c>
      <c r="H257" s="19">
        <v>553</v>
      </c>
      <c r="I257" s="19">
        <v>544</v>
      </c>
      <c r="J257" s="19">
        <v>524</v>
      </c>
      <c r="K257" s="19">
        <v>562</v>
      </c>
      <c r="L257" s="19">
        <v>581</v>
      </c>
      <c r="M257" s="19">
        <v>624</v>
      </c>
      <c r="N257" s="19">
        <v>572</v>
      </c>
      <c r="O257" s="19">
        <v>580</v>
      </c>
      <c r="P257" s="19">
        <v>620</v>
      </c>
      <c r="Q257" s="19">
        <v>622</v>
      </c>
      <c r="R257" s="19">
        <v>651</v>
      </c>
      <c r="S257" s="19">
        <v>676</v>
      </c>
      <c r="T257" s="19">
        <v>748</v>
      </c>
      <c r="U257" s="19">
        <v>737</v>
      </c>
      <c r="V257" s="19">
        <v>805</v>
      </c>
      <c r="W257" s="19">
        <v>794</v>
      </c>
      <c r="X257" s="19">
        <v>759</v>
      </c>
      <c r="Y257" s="19">
        <v>832</v>
      </c>
    </row>
    <row r="258" spans="1:25" x14ac:dyDescent="0.25">
      <c r="A258" s="28"/>
      <c r="B258" s="64" t="s">
        <v>288</v>
      </c>
      <c r="C258" s="19">
        <v>754</v>
      </c>
      <c r="D258" s="19">
        <v>713</v>
      </c>
      <c r="E258" s="19">
        <v>728</v>
      </c>
      <c r="F258" s="19">
        <v>761</v>
      </c>
      <c r="G258" s="19">
        <v>793</v>
      </c>
      <c r="H258" s="19">
        <v>840</v>
      </c>
      <c r="I258" s="19">
        <v>842</v>
      </c>
      <c r="J258" s="19">
        <v>1101</v>
      </c>
      <c r="K258" s="19">
        <v>971</v>
      </c>
      <c r="L258" s="19">
        <v>985</v>
      </c>
      <c r="M258" s="19">
        <v>965</v>
      </c>
      <c r="N258" s="19">
        <v>1009</v>
      </c>
      <c r="O258" s="19">
        <v>1212</v>
      </c>
      <c r="P258" s="19">
        <v>1100</v>
      </c>
      <c r="Q258" s="19">
        <v>1132</v>
      </c>
      <c r="R258" s="19">
        <v>1156</v>
      </c>
      <c r="S258" s="19">
        <v>1148</v>
      </c>
      <c r="T258" s="19">
        <v>1273</v>
      </c>
      <c r="U258" s="19">
        <v>1314</v>
      </c>
      <c r="V258" s="19">
        <v>1360</v>
      </c>
      <c r="W258" s="19">
        <v>1512</v>
      </c>
      <c r="X258" s="19">
        <v>1585</v>
      </c>
      <c r="Y258" s="19">
        <v>1540</v>
      </c>
    </row>
    <row r="259" spans="1:25" x14ac:dyDescent="0.25">
      <c r="A259" s="28"/>
      <c r="B259" s="64" t="s">
        <v>289</v>
      </c>
      <c r="C259" s="19">
        <v>573</v>
      </c>
      <c r="D259" s="19">
        <v>419</v>
      </c>
      <c r="E259" s="19">
        <v>573</v>
      </c>
      <c r="F259" s="19">
        <v>624</v>
      </c>
      <c r="G259" s="19">
        <v>646</v>
      </c>
      <c r="H259" s="19">
        <v>675</v>
      </c>
      <c r="I259" s="19">
        <v>744</v>
      </c>
      <c r="J259" s="19">
        <v>814</v>
      </c>
      <c r="K259" s="19">
        <v>903</v>
      </c>
      <c r="L259" s="19">
        <v>1067</v>
      </c>
      <c r="M259" s="19">
        <v>1220</v>
      </c>
      <c r="N259" s="19">
        <v>1231</v>
      </c>
      <c r="O259" s="19">
        <v>1198</v>
      </c>
      <c r="P259" s="19">
        <v>1158</v>
      </c>
      <c r="Q259" s="19">
        <v>1160</v>
      </c>
      <c r="R259" s="19">
        <v>1203</v>
      </c>
      <c r="S259" s="19">
        <v>1313</v>
      </c>
      <c r="T259" s="19">
        <v>1406</v>
      </c>
      <c r="U259" s="19">
        <v>1485</v>
      </c>
      <c r="V259" s="19">
        <v>1391</v>
      </c>
      <c r="W259" s="19">
        <v>1388</v>
      </c>
      <c r="X259" s="19">
        <v>1443</v>
      </c>
      <c r="Y259" s="19">
        <v>1432</v>
      </c>
    </row>
    <row r="260" spans="1:25" x14ac:dyDescent="0.25">
      <c r="A260" s="28"/>
      <c r="B260" s="64" t="s">
        <v>290</v>
      </c>
      <c r="C260" s="19">
        <v>563</v>
      </c>
      <c r="D260" s="19">
        <v>602</v>
      </c>
      <c r="E260" s="19">
        <v>628</v>
      </c>
      <c r="F260" s="19">
        <v>613</v>
      </c>
      <c r="G260" s="19">
        <v>640</v>
      </c>
      <c r="H260" s="19">
        <v>675</v>
      </c>
      <c r="I260" s="19">
        <v>712</v>
      </c>
      <c r="J260" s="19">
        <v>849</v>
      </c>
      <c r="K260" s="19">
        <v>897</v>
      </c>
      <c r="L260" s="19">
        <v>965</v>
      </c>
      <c r="M260" s="19">
        <v>965</v>
      </c>
      <c r="N260" s="19">
        <v>883</v>
      </c>
      <c r="O260" s="19">
        <v>895</v>
      </c>
      <c r="P260" s="19">
        <v>973</v>
      </c>
      <c r="Q260" s="19">
        <v>1042</v>
      </c>
      <c r="R260" s="19">
        <v>1074</v>
      </c>
      <c r="S260" s="19">
        <v>1071</v>
      </c>
      <c r="T260" s="19">
        <v>1054</v>
      </c>
      <c r="U260" s="19">
        <v>1044</v>
      </c>
      <c r="V260" s="19">
        <v>1026</v>
      </c>
      <c r="W260" s="19">
        <v>1104</v>
      </c>
      <c r="X260" s="19">
        <v>1097</v>
      </c>
      <c r="Y260" s="19">
        <v>1093</v>
      </c>
    </row>
    <row r="261" spans="1:25" x14ac:dyDescent="0.25">
      <c r="A261" s="28"/>
      <c r="B261" s="64" t="s">
        <v>291</v>
      </c>
      <c r="C261" s="19">
        <v>913</v>
      </c>
      <c r="D261" s="19">
        <v>1112</v>
      </c>
      <c r="E261" s="19">
        <v>1206</v>
      </c>
      <c r="F261" s="19">
        <v>1220</v>
      </c>
      <c r="G261" s="19">
        <v>1223</v>
      </c>
      <c r="H261" s="19">
        <v>1253</v>
      </c>
      <c r="I261" s="19">
        <v>1242</v>
      </c>
      <c r="J261" s="19">
        <v>1257</v>
      </c>
      <c r="K261" s="19">
        <v>1245</v>
      </c>
      <c r="L261" s="19">
        <v>1301</v>
      </c>
      <c r="M261" s="19">
        <v>1306</v>
      </c>
      <c r="N261" s="19">
        <v>1339</v>
      </c>
      <c r="O261" s="19">
        <v>1470</v>
      </c>
      <c r="P261" s="19">
        <v>1478</v>
      </c>
      <c r="Q261" s="19">
        <v>1597</v>
      </c>
      <c r="R261" s="19">
        <v>1546</v>
      </c>
      <c r="S261" s="19">
        <v>1605</v>
      </c>
      <c r="T261" s="19">
        <v>1701</v>
      </c>
      <c r="U261" s="19">
        <v>1887</v>
      </c>
      <c r="V261" s="19">
        <v>1766</v>
      </c>
      <c r="W261" s="19">
        <v>1758</v>
      </c>
      <c r="X261" s="19">
        <v>1759</v>
      </c>
      <c r="Y261" s="19">
        <v>1776</v>
      </c>
    </row>
    <row r="262" spans="1:25" x14ac:dyDescent="0.25">
      <c r="A262" s="28"/>
      <c r="B262" s="64" t="s">
        <v>292</v>
      </c>
      <c r="C262" s="19">
        <v>517</v>
      </c>
      <c r="D262" s="19">
        <v>526</v>
      </c>
      <c r="E262" s="19">
        <v>618</v>
      </c>
      <c r="F262" s="19">
        <v>652</v>
      </c>
      <c r="G262" s="19">
        <v>680</v>
      </c>
      <c r="H262" s="19">
        <v>710</v>
      </c>
      <c r="I262" s="19">
        <v>718</v>
      </c>
      <c r="J262" s="19">
        <v>644</v>
      </c>
      <c r="K262" s="19">
        <v>670</v>
      </c>
      <c r="L262" s="19">
        <v>655</v>
      </c>
      <c r="M262" s="19">
        <v>781</v>
      </c>
      <c r="N262" s="19">
        <v>739</v>
      </c>
      <c r="O262" s="19">
        <v>739</v>
      </c>
      <c r="P262" s="19">
        <v>637</v>
      </c>
      <c r="Q262" s="19">
        <v>685</v>
      </c>
      <c r="R262" s="19">
        <v>733</v>
      </c>
      <c r="S262" s="19">
        <v>710</v>
      </c>
      <c r="T262" s="19">
        <v>727</v>
      </c>
      <c r="U262" s="19">
        <v>736</v>
      </c>
      <c r="V262" s="19">
        <v>950</v>
      </c>
      <c r="W262" s="19">
        <v>965</v>
      </c>
      <c r="X262" s="19">
        <v>966</v>
      </c>
      <c r="Y262" s="19">
        <v>938</v>
      </c>
    </row>
    <row r="263" spans="1:25" x14ac:dyDescent="0.25">
      <c r="A263" s="28"/>
      <c r="B263" s="64" t="s">
        <v>293</v>
      </c>
      <c r="C263" s="19">
        <v>900</v>
      </c>
      <c r="D263" s="19">
        <v>901</v>
      </c>
      <c r="E263" s="19">
        <v>904</v>
      </c>
      <c r="F263" s="19">
        <v>947</v>
      </c>
      <c r="G263" s="19">
        <v>981</v>
      </c>
      <c r="H263" s="19">
        <v>1044</v>
      </c>
      <c r="I263" s="19">
        <v>1060</v>
      </c>
      <c r="J263" s="19">
        <v>1064</v>
      </c>
      <c r="K263" s="19">
        <v>1090</v>
      </c>
      <c r="L263" s="19">
        <v>1095</v>
      </c>
      <c r="M263" s="19">
        <v>1154</v>
      </c>
      <c r="N263" s="19">
        <v>1045</v>
      </c>
      <c r="O263" s="19">
        <v>1104</v>
      </c>
      <c r="P263" s="19">
        <v>1111</v>
      </c>
      <c r="Q263" s="19">
        <v>1105</v>
      </c>
      <c r="R263" s="19">
        <v>1106</v>
      </c>
      <c r="S263" s="19">
        <v>1098</v>
      </c>
      <c r="T263" s="19">
        <v>1112</v>
      </c>
      <c r="U263" s="19">
        <v>1102</v>
      </c>
      <c r="V263" s="19">
        <v>1147</v>
      </c>
      <c r="W263" s="19">
        <v>1191</v>
      </c>
      <c r="X263" s="19">
        <v>1177</v>
      </c>
      <c r="Y263" s="19">
        <v>1216</v>
      </c>
    </row>
    <row r="264" spans="1:25" x14ac:dyDescent="0.25">
      <c r="A264" s="28"/>
      <c r="B264" s="64" t="s">
        <v>294</v>
      </c>
      <c r="C264" s="19">
        <v>477</v>
      </c>
      <c r="D264" s="19">
        <v>451</v>
      </c>
      <c r="E264" s="19">
        <v>479</v>
      </c>
      <c r="F264" s="19">
        <v>522</v>
      </c>
      <c r="G264" s="19">
        <v>601</v>
      </c>
      <c r="H264" s="19">
        <v>620</v>
      </c>
      <c r="I264" s="19">
        <v>630</v>
      </c>
      <c r="J264" s="19">
        <v>663</v>
      </c>
      <c r="K264" s="19">
        <v>695</v>
      </c>
      <c r="L264" s="19">
        <v>788</v>
      </c>
      <c r="M264" s="19">
        <v>768</v>
      </c>
      <c r="N264" s="19">
        <v>765</v>
      </c>
      <c r="O264" s="19">
        <v>819</v>
      </c>
      <c r="P264" s="19">
        <v>757</v>
      </c>
      <c r="Q264" s="19">
        <v>753</v>
      </c>
      <c r="R264" s="19">
        <v>758</v>
      </c>
      <c r="S264" s="19">
        <v>800</v>
      </c>
      <c r="T264" s="19">
        <v>810</v>
      </c>
      <c r="U264" s="19">
        <v>794</v>
      </c>
      <c r="V264" s="19">
        <v>863</v>
      </c>
      <c r="W264" s="19">
        <v>828</v>
      </c>
      <c r="X264" s="19">
        <v>859</v>
      </c>
      <c r="Y264" s="19">
        <v>827</v>
      </c>
    </row>
    <row r="265" spans="1:25" x14ac:dyDescent="0.25">
      <c r="A265" s="28"/>
      <c r="B265" s="64" t="s">
        <v>295</v>
      </c>
      <c r="C265" s="19">
        <v>643</v>
      </c>
      <c r="D265" s="19">
        <v>750</v>
      </c>
      <c r="E265" s="19">
        <v>803</v>
      </c>
      <c r="F265" s="19">
        <v>823</v>
      </c>
      <c r="G265" s="19">
        <v>889</v>
      </c>
      <c r="H265" s="19">
        <v>1068</v>
      </c>
      <c r="I265" s="19">
        <v>1175</v>
      </c>
      <c r="J265" s="19">
        <v>1420</v>
      </c>
      <c r="K265" s="19">
        <v>1597</v>
      </c>
      <c r="L265" s="19">
        <v>1640</v>
      </c>
      <c r="M265" s="19">
        <v>1799</v>
      </c>
      <c r="N265" s="19">
        <v>1897</v>
      </c>
      <c r="O265" s="19">
        <v>1812</v>
      </c>
      <c r="P265" s="19">
        <v>1638</v>
      </c>
      <c r="Q265" s="19">
        <v>1795</v>
      </c>
      <c r="R265" s="19">
        <v>1690</v>
      </c>
      <c r="S265" s="19">
        <v>1742</v>
      </c>
      <c r="T265" s="19">
        <v>1658</v>
      </c>
      <c r="U265" s="19">
        <v>1816</v>
      </c>
      <c r="V265" s="19">
        <v>1934</v>
      </c>
      <c r="W265" s="19">
        <v>1865</v>
      </c>
      <c r="X265" s="19">
        <v>2126</v>
      </c>
      <c r="Y265" s="19">
        <v>748</v>
      </c>
    </row>
    <row r="266" spans="1:25" x14ac:dyDescent="0.25">
      <c r="A266" s="28"/>
      <c r="B266" s="64" t="s">
        <v>297</v>
      </c>
      <c r="C266" s="19">
        <v>537</v>
      </c>
      <c r="D266" s="19">
        <v>573</v>
      </c>
      <c r="E266" s="19">
        <v>606</v>
      </c>
      <c r="F266" s="19">
        <v>649</v>
      </c>
      <c r="G266" s="19">
        <v>710</v>
      </c>
      <c r="H266" s="19">
        <v>934</v>
      </c>
      <c r="I266" s="19">
        <v>918</v>
      </c>
      <c r="J266" s="19">
        <v>939</v>
      </c>
      <c r="K266" s="19">
        <v>969</v>
      </c>
      <c r="L266" s="19">
        <v>979</v>
      </c>
      <c r="M266" s="19">
        <v>994</v>
      </c>
      <c r="N266" s="19">
        <v>998</v>
      </c>
      <c r="O266" s="19">
        <v>1018</v>
      </c>
      <c r="P266" s="19">
        <v>1057</v>
      </c>
      <c r="Q266" s="19">
        <v>1060</v>
      </c>
      <c r="R266" s="19">
        <v>1194</v>
      </c>
      <c r="S266" s="19">
        <v>1216</v>
      </c>
      <c r="T266" s="19">
        <v>1296</v>
      </c>
      <c r="U266" s="19">
        <v>1201</v>
      </c>
      <c r="V266" s="19">
        <v>1186</v>
      </c>
      <c r="W266" s="19">
        <v>1319</v>
      </c>
      <c r="X266" s="19">
        <v>1299</v>
      </c>
      <c r="Y266" s="19">
        <v>1297</v>
      </c>
    </row>
    <row r="267" spans="1:25" x14ac:dyDescent="0.25">
      <c r="A267" s="28"/>
      <c r="B267" s="64" t="s">
        <v>296</v>
      </c>
      <c r="C267" s="19">
        <v>467</v>
      </c>
      <c r="D267" s="19">
        <v>472</v>
      </c>
      <c r="E267" s="19">
        <v>650</v>
      </c>
      <c r="F267" s="19">
        <v>652</v>
      </c>
      <c r="G267" s="19">
        <v>578</v>
      </c>
      <c r="H267" s="19">
        <v>617</v>
      </c>
      <c r="I267" s="19">
        <v>623</v>
      </c>
      <c r="J267" s="19">
        <v>625</v>
      </c>
      <c r="K267" s="19">
        <v>639</v>
      </c>
      <c r="L267" s="19">
        <v>653</v>
      </c>
      <c r="M267" s="19">
        <v>654</v>
      </c>
      <c r="N267" s="19">
        <v>674</v>
      </c>
      <c r="O267" s="19">
        <v>650</v>
      </c>
      <c r="P267" s="19">
        <v>777</v>
      </c>
      <c r="Q267" s="19">
        <v>775</v>
      </c>
      <c r="R267" s="19">
        <v>697</v>
      </c>
      <c r="S267" s="19">
        <v>708</v>
      </c>
      <c r="T267" s="19">
        <v>823</v>
      </c>
      <c r="U267" s="19">
        <v>837</v>
      </c>
      <c r="V267" s="19">
        <v>809</v>
      </c>
      <c r="W267" s="19">
        <v>820</v>
      </c>
      <c r="X267" s="19">
        <v>807</v>
      </c>
      <c r="Y267" s="19">
        <v>827</v>
      </c>
    </row>
    <row r="268" spans="1:25" x14ac:dyDescent="0.25">
      <c r="A268" s="28"/>
      <c r="B268" s="64" t="s">
        <v>298</v>
      </c>
      <c r="C268" s="19">
        <v>578</v>
      </c>
      <c r="D268" s="19">
        <v>623</v>
      </c>
      <c r="E268" s="19">
        <v>612</v>
      </c>
      <c r="F268" s="19">
        <v>731</v>
      </c>
      <c r="G268" s="19">
        <v>749</v>
      </c>
      <c r="H268" s="19">
        <v>763</v>
      </c>
      <c r="I268" s="19">
        <v>777</v>
      </c>
      <c r="J268" s="19">
        <v>808</v>
      </c>
      <c r="K268" s="19">
        <v>883</v>
      </c>
      <c r="L268" s="19">
        <v>898</v>
      </c>
      <c r="M268" s="19">
        <v>938</v>
      </c>
      <c r="N268" s="19">
        <v>937</v>
      </c>
      <c r="O268" s="19">
        <v>970</v>
      </c>
      <c r="P268" s="19">
        <v>984</v>
      </c>
      <c r="Q268" s="19">
        <v>955</v>
      </c>
      <c r="R268" s="19">
        <v>972</v>
      </c>
      <c r="S268" s="19">
        <v>1119</v>
      </c>
      <c r="T268" s="19">
        <v>1118</v>
      </c>
      <c r="U268" s="19">
        <v>1121</v>
      </c>
      <c r="V268" s="19">
        <v>1195</v>
      </c>
      <c r="W268" s="19">
        <v>1304</v>
      </c>
      <c r="X268" s="19">
        <v>1473</v>
      </c>
      <c r="Y268" s="19">
        <v>1423</v>
      </c>
    </row>
    <row r="269" spans="1:25" x14ac:dyDescent="0.25">
      <c r="A269" s="28"/>
      <c r="B269" s="64" t="s">
        <v>299</v>
      </c>
      <c r="C269" s="19">
        <v>413</v>
      </c>
      <c r="D269" s="19">
        <v>524</v>
      </c>
      <c r="E269" s="19">
        <v>517</v>
      </c>
      <c r="F269" s="19">
        <v>538</v>
      </c>
      <c r="G269" s="19">
        <v>554</v>
      </c>
      <c r="H269" s="19">
        <v>561</v>
      </c>
      <c r="I269" s="19">
        <v>570</v>
      </c>
      <c r="J269" s="19">
        <v>655</v>
      </c>
      <c r="K269" s="19">
        <v>609</v>
      </c>
      <c r="L269" s="19">
        <v>658</v>
      </c>
      <c r="M269" s="19">
        <v>710</v>
      </c>
      <c r="N269" s="19">
        <v>700</v>
      </c>
      <c r="O269" s="19">
        <v>719</v>
      </c>
      <c r="P269" s="19">
        <v>713</v>
      </c>
      <c r="Q269" s="19">
        <v>707</v>
      </c>
      <c r="R269" s="19">
        <v>717</v>
      </c>
      <c r="S269" s="19">
        <v>781</v>
      </c>
      <c r="T269" s="19">
        <v>791</v>
      </c>
      <c r="U269" s="19">
        <v>765</v>
      </c>
      <c r="V269" s="19">
        <v>786</v>
      </c>
      <c r="W269" s="19">
        <v>823</v>
      </c>
      <c r="X269" s="19">
        <v>770</v>
      </c>
      <c r="Y269" s="19">
        <v>691</v>
      </c>
    </row>
    <row r="270" spans="1:25" x14ac:dyDescent="0.25">
      <c r="A270" s="28" t="s">
        <v>343</v>
      </c>
      <c r="B270" s="64" t="s">
        <v>300</v>
      </c>
      <c r="C270" s="19">
        <v>590</v>
      </c>
      <c r="D270" s="19">
        <v>612</v>
      </c>
      <c r="E270" s="19">
        <v>643</v>
      </c>
      <c r="F270" s="19">
        <v>685</v>
      </c>
      <c r="G270" s="19">
        <v>693</v>
      </c>
      <c r="H270" s="19">
        <v>753</v>
      </c>
      <c r="I270" s="19">
        <v>718</v>
      </c>
      <c r="J270" s="19">
        <v>747</v>
      </c>
      <c r="K270" s="19">
        <v>747</v>
      </c>
      <c r="L270" s="19">
        <v>773</v>
      </c>
      <c r="M270" s="19">
        <v>826</v>
      </c>
      <c r="N270" s="19">
        <v>851</v>
      </c>
      <c r="O270" s="19">
        <v>864</v>
      </c>
      <c r="P270" s="19">
        <v>919</v>
      </c>
      <c r="Q270" s="19">
        <v>859</v>
      </c>
      <c r="R270" s="19">
        <v>824</v>
      </c>
      <c r="S270" s="19">
        <v>851</v>
      </c>
      <c r="T270" s="19">
        <v>833</v>
      </c>
      <c r="U270" s="19">
        <v>1278</v>
      </c>
      <c r="V270" s="19">
        <v>1689</v>
      </c>
      <c r="W270" s="19">
        <v>1627</v>
      </c>
      <c r="X270" s="19">
        <v>1681</v>
      </c>
      <c r="Y270" s="19">
        <v>1669</v>
      </c>
    </row>
    <row r="271" spans="1:25" x14ac:dyDescent="0.25">
      <c r="A271" s="28"/>
      <c r="B271" s="64" t="s">
        <v>301</v>
      </c>
      <c r="C271" s="19">
        <v>969</v>
      </c>
      <c r="D271" s="19">
        <v>1025</v>
      </c>
      <c r="E271" s="19">
        <v>992</v>
      </c>
      <c r="F271" s="19">
        <v>1029</v>
      </c>
      <c r="G271" s="19">
        <v>1030</v>
      </c>
      <c r="H271" s="19">
        <v>1028</v>
      </c>
      <c r="I271" s="19">
        <v>1046</v>
      </c>
      <c r="J271" s="19">
        <v>999</v>
      </c>
      <c r="K271" s="19">
        <v>1038</v>
      </c>
      <c r="L271" s="19">
        <v>1116</v>
      </c>
      <c r="M271" s="19">
        <v>1118</v>
      </c>
      <c r="N271" s="19">
        <v>1109</v>
      </c>
      <c r="O271" s="19">
        <v>1118</v>
      </c>
      <c r="P271" s="19">
        <v>1088</v>
      </c>
      <c r="Q271" s="19">
        <v>934</v>
      </c>
      <c r="R271" s="19">
        <v>926</v>
      </c>
      <c r="S271" s="19">
        <v>911</v>
      </c>
      <c r="T271" s="19">
        <v>927</v>
      </c>
      <c r="U271" s="19">
        <v>941</v>
      </c>
      <c r="V271" s="19">
        <v>1006</v>
      </c>
      <c r="W271" s="19">
        <v>1023</v>
      </c>
      <c r="X271" s="19">
        <v>1064</v>
      </c>
      <c r="Y271" s="19">
        <v>1112</v>
      </c>
    </row>
    <row r="272" spans="1:25" x14ac:dyDescent="0.25">
      <c r="A272" s="28"/>
      <c r="B272" s="64" t="s">
        <v>302</v>
      </c>
      <c r="C272" s="19">
        <v>700</v>
      </c>
      <c r="D272" s="19">
        <v>699</v>
      </c>
      <c r="E272" s="19">
        <v>729</v>
      </c>
      <c r="F272" s="19">
        <v>793</v>
      </c>
      <c r="G272" s="19">
        <v>789</v>
      </c>
      <c r="H272" s="19">
        <v>829</v>
      </c>
      <c r="I272" s="19">
        <v>746</v>
      </c>
      <c r="J272" s="19">
        <v>703</v>
      </c>
      <c r="K272" s="19">
        <v>683</v>
      </c>
      <c r="L272" s="19">
        <v>704</v>
      </c>
      <c r="M272" s="19">
        <v>719</v>
      </c>
      <c r="N272" s="19">
        <v>782</v>
      </c>
      <c r="O272" s="19">
        <v>768</v>
      </c>
      <c r="P272" s="19">
        <v>864</v>
      </c>
      <c r="Q272" s="19">
        <v>912</v>
      </c>
      <c r="R272" s="19">
        <v>890</v>
      </c>
      <c r="S272" s="19">
        <v>793</v>
      </c>
      <c r="T272" s="19">
        <v>842</v>
      </c>
      <c r="U272" s="19">
        <v>929</v>
      </c>
      <c r="V272" s="19">
        <v>891</v>
      </c>
      <c r="W272" s="19">
        <v>908</v>
      </c>
      <c r="X272" s="19">
        <v>904</v>
      </c>
      <c r="Y272" s="19">
        <v>958</v>
      </c>
    </row>
    <row r="273" spans="1:25" x14ac:dyDescent="0.25">
      <c r="A273" s="28"/>
      <c r="B273" s="64" t="s">
        <v>303</v>
      </c>
      <c r="C273" s="19">
        <v>954</v>
      </c>
      <c r="D273" s="19">
        <v>887</v>
      </c>
      <c r="E273" s="19">
        <v>853</v>
      </c>
      <c r="F273" s="19">
        <v>984</v>
      </c>
      <c r="G273" s="19">
        <v>907</v>
      </c>
      <c r="H273" s="19">
        <v>929</v>
      </c>
      <c r="I273" s="19">
        <v>1038</v>
      </c>
      <c r="J273" s="19">
        <v>990</v>
      </c>
      <c r="K273" s="19">
        <v>1032</v>
      </c>
      <c r="L273" s="19">
        <v>1085</v>
      </c>
      <c r="M273" s="19">
        <v>1126</v>
      </c>
      <c r="N273" s="19">
        <v>927</v>
      </c>
      <c r="O273" s="19">
        <v>973</v>
      </c>
      <c r="P273" s="19">
        <v>1105</v>
      </c>
      <c r="Q273" s="19">
        <v>1209</v>
      </c>
      <c r="R273" s="19">
        <v>1138</v>
      </c>
      <c r="S273" s="19">
        <v>1234</v>
      </c>
      <c r="T273" s="19">
        <v>1293</v>
      </c>
      <c r="U273" s="19">
        <v>1272</v>
      </c>
      <c r="V273" s="19">
        <v>1288</v>
      </c>
      <c r="W273" s="19">
        <v>1307</v>
      </c>
      <c r="X273" s="19">
        <v>1347</v>
      </c>
      <c r="Y273" s="19">
        <v>1372</v>
      </c>
    </row>
    <row r="274" spans="1:25" x14ac:dyDescent="0.25">
      <c r="A274" s="28"/>
      <c r="B274" s="64" t="s">
        <v>304</v>
      </c>
      <c r="C274" s="19">
        <v>725</v>
      </c>
      <c r="D274" s="19">
        <v>710</v>
      </c>
      <c r="E274" s="19">
        <v>755</v>
      </c>
      <c r="F274" s="19">
        <v>763</v>
      </c>
      <c r="G274" s="19">
        <v>878</v>
      </c>
      <c r="H274" s="19">
        <v>838</v>
      </c>
      <c r="I274" s="19">
        <v>873</v>
      </c>
      <c r="J274" s="19">
        <v>1170</v>
      </c>
      <c r="K274" s="19">
        <v>1299</v>
      </c>
      <c r="L274" s="19">
        <v>1531</v>
      </c>
      <c r="M274" s="19">
        <v>1439</v>
      </c>
      <c r="N274" s="19">
        <v>1429</v>
      </c>
      <c r="O274" s="19">
        <v>1340</v>
      </c>
      <c r="P274" s="19">
        <v>1288</v>
      </c>
      <c r="Q274" s="19">
        <v>1638</v>
      </c>
      <c r="R274" s="19">
        <v>1408</v>
      </c>
      <c r="S274" s="19">
        <v>1383</v>
      </c>
      <c r="T274" s="19">
        <v>1432</v>
      </c>
      <c r="U274" s="19">
        <v>1499</v>
      </c>
      <c r="V274" s="19">
        <v>1466</v>
      </c>
      <c r="W274" s="19">
        <v>1493</v>
      </c>
      <c r="X274" s="19">
        <v>1458</v>
      </c>
      <c r="Y274" s="19">
        <v>1469</v>
      </c>
    </row>
    <row r="275" spans="1:25" x14ac:dyDescent="0.25">
      <c r="A275" s="28"/>
      <c r="B275" s="64" t="s">
        <v>305</v>
      </c>
      <c r="C275" s="19">
        <v>712</v>
      </c>
      <c r="D275" s="19">
        <v>737</v>
      </c>
      <c r="E275" s="19">
        <v>766</v>
      </c>
      <c r="F275" s="19">
        <v>900</v>
      </c>
      <c r="G275" s="19">
        <v>1041</v>
      </c>
      <c r="H275" s="19">
        <v>1025</v>
      </c>
      <c r="I275" s="19">
        <v>983</v>
      </c>
      <c r="J275" s="19">
        <v>1049</v>
      </c>
      <c r="K275" s="19">
        <v>1036</v>
      </c>
      <c r="L275" s="19">
        <v>1142</v>
      </c>
      <c r="M275" s="19">
        <v>1100</v>
      </c>
      <c r="N275" s="19">
        <v>1119</v>
      </c>
      <c r="O275" s="19">
        <v>1115</v>
      </c>
      <c r="P275" s="19">
        <v>1139</v>
      </c>
      <c r="Q275" s="19">
        <v>1123</v>
      </c>
      <c r="R275" s="19">
        <v>1099</v>
      </c>
      <c r="S275" s="19">
        <v>1134</v>
      </c>
      <c r="T275" s="19">
        <v>1161</v>
      </c>
      <c r="U275" s="19">
        <v>1198</v>
      </c>
      <c r="V275" s="19">
        <v>1186</v>
      </c>
      <c r="W275" s="19">
        <v>1208</v>
      </c>
      <c r="X275" s="19">
        <v>1207</v>
      </c>
      <c r="Y275" s="19">
        <v>1199</v>
      </c>
    </row>
    <row r="276" spans="1:25" x14ac:dyDescent="0.25">
      <c r="A276" s="28"/>
      <c r="B276" s="64" t="s">
        <v>306</v>
      </c>
      <c r="C276" s="19">
        <v>847</v>
      </c>
      <c r="D276" s="19">
        <v>796</v>
      </c>
      <c r="E276" s="19">
        <v>848</v>
      </c>
      <c r="F276" s="19">
        <v>922</v>
      </c>
      <c r="G276" s="19">
        <v>895</v>
      </c>
      <c r="H276" s="19">
        <v>976</v>
      </c>
      <c r="I276" s="19">
        <v>921</v>
      </c>
      <c r="J276" s="19">
        <v>861</v>
      </c>
      <c r="K276" s="19">
        <v>797</v>
      </c>
      <c r="L276" s="19">
        <v>829</v>
      </c>
      <c r="M276" s="19">
        <v>799</v>
      </c>
      <c r="N276" s="19">
        <v>742</v>
      </c>
      <c r="O276" s="19">
        <v>745</v>
      </c>
      <c r="P276" s="19">
        <v>758</v>
      </c>
      <c r="Q276" s="19">
        <v>722</v>
      </c>
      <c r="R276" s="19">
        <v>733</v>
      </c>
      <c r="S276" s="19">
        <v>680</v>
      </c>
      <c r="T276" s="19">
        <v>665</v>
      </c>
      <c r="U276" s="19">
        <v>756</v>
      </c>
      <c r="V276" s="19">
        <v>740</v>
      </c>
      <c r="W276" s="19">
        <v>1242</v>
      </c>
      <c r="X276" s="19">
        <v>1115</v>
      </c>
      <c r="Y276" s="19">
        <v>1105</v>
      </c>
    </row>
    <row r="277" spans="1:25" x14ac:dyDescent="0.25">
      <c r="A277" s="28"/>
      <c r="B277" s="64" t="s">
        <v>307</v>
      </c>
      <c r="C277" s="19">
        <v>445</v>
      </c>
      <c r="D277" s="19">
        <v>547</v>
      </c>
      <c r="E277" s="19">
        <v>620</v>
      </c>
      <c r="F277" s="19">
        <v>593</v>
      </c>
      <c r="G277" s="19">
        <v>624</v>
      </c>
      <c r="H277" s="19">
        <v>657</v>
      </c>
      <c r="I277" s="19">
        <v>619</v>
      </c>
      <c r="J277" s="19">
        <v>621</v>
      </c>
      <c r="K277" s="19">
        <v>592</v>
      </c>
      <c r="L277" s="19">
        <v>592</v>
      </c>
      <c r="M277" s="19">
        <v>591</v>
      </c>
      <c r="N277" s="19">
        <v>562</v>
      </c>
      <c r="O277" s="19">
        <v>632</v>
      </c>
      <c r="P277" s="19">
        <v>550</v>
      </c>
      <c r="Q277" s="19">
        <v>574</v>
      </c>
      <c r="R277" s="19">
        <v>526</v>
      </c>
      <c r="S277" s="19">
        <v>568</v>
      </c>
      <c r="T277" s="19">
        <v>545</v>
      </c>
      <c r="U277" s="19">
        <v>584</v>
      </c>
      <c r="V277" s="19">
        <v>619</v>
      </c>
      <c r="W277" s="19">
        <v>627</v>
      </c>
      <c r="X277" s="19">
        <v>744</v>
      </c>
      <c r="Y277" s="19">
        <v>731</v>
      </c>
    </row>
    <row r="278" spans="1:25" x14ac:dyDescent="0.25">
      <c r="A278" s="28"/>
      <c r="B278" s="64" t="s">
        <v>308</v>
      </c>
      <c r="C278" s="19">
        <v>710</v>
      </c>
      <c r="D278" s="19">
        <v>742</v>
      </c>
      <c r="E278" s="19">
        <v>764</v>
      </c>
      <c r="F278" s="19">
        <v>916</v>
      </c>
      <c r="G278" s="19">
        <v>906</v>
      </c>
      <c r="H278" s="19">
        <v>898</v>
      </c>
      <c r="I278" s="19">
        <v>1017</v>
      </c>
      <c r="J278" s="19">
        <v>870</v>
      </c>
      <c r="K278" s="19">
        <v>927</v>
      </c>
      <c r="L278" s="19">
        <v>956</v>
      </c>
      <c r="M278" s="19">
        <v>1013</v>
      </c>
      <c r="N278" s="19">
        <v>1060</v>
      </c>
      <c r="O278" s="19">
        <v>1127</v>
      </c>
      <c r="P278" s="19">
        <v>1156</v>
      </c>
      <c r="Q278" s="19">
        <v>1221</v>
      </c>
      <c r="R278" s="19">
        <v>1249</v>
      </c>
      <c r="S278" s="19">
        <v>1216</v>
      </c>
      <c r="T278" s="19">
        <v>1248</v>
      </c>
      <c r="U278" s="19">
        <v>1225</v>
      </c>
      <c r="V278" s="19">
        <v>1267</v>
      </c>
      <c r="W278" s="19">
        <v>1295</v>
      </c>
      <c r="X278" s="19">
        <v>1343</v>
      </c>
      <c r="Y278" s="19">
        <v>1322</v>
      </c>
    </row>
    <row r="279" spans="1:25" x14ac:dyDescent="0.25">
      <c r="A279" s="28"/>
      <c r="B279" s="64" t="s">
        <v>309</v>
      </c>
      <c r="C279" s="19">
        <v>514</v>
      </c>
      <c r="D279" s="19">
        <v>502</v>
      </c>
      <c r="E279" s="19">
        <v>624</v>
      </c>
      <c r="F279" s="19">
        <v>588</v>
      </c>
      <c r="G279" s="19">
        <v>476</v>
      </c>
      <c r="H279" s="19">
        <v>520</v>
      </c>
      <c r="I279" s="19">
        <v>513</v>
      </c>
      <c r="J279" s="19">
        <v>541</v>
      </c>
      <c r="K279" s="19">
        <v>760</v>
      </c>
      <c r="L279" s="19">
        <v>806</v>
      </c>
      <c r="M279" s="19">
        <v>853</v>
      </c>
      <c r="N279" s="19">
        <v>775</v>
      </c>
      <c r="O279" s="19">
        <v>889</v>
      </c>
      <c r="P279" s="19">
        <v>937</v>
      </c>
      <c r="Q279" s="19">
        <v>828</v>
      </c>
      <c r="R279" s="19">
        <v>849</v>
      </c>
      <c r="S279" s="19">
        <v>841</v>
      </c>
      <c r="T279" s="19">
        <v>990</v>
      </c>
      <c r="U279" s="19">
        <v>948</v>
      </c>
      <c r="V279" s="19">
        <v>989</v>
      </c>
      <c r="W279" s="19">
        <v>1027</v>
      </c>
      <c r="X279" s="19">
        <v>1123</v>
      </c>
      <c r="Y279" s="19">
        <v>1232</v>
      </c>
    </row>
    <row r="280" spans="1:25" x14ac:dyDescent="0.25">
      <c r="A280" s="28"/>
      <c r="B280" s="64" t="s">
        <v>310</v>
      </c>
      <c r="C280" s="19">
        <v>753</v>
      </c>
      <c r="D280" s="19">
        <v>790</v>
      </c>
      <c r="E280" s="19">
        <v>758</v>
      </c>
      <c r="F280" s="19">
        <v>671</v>
      </c>
      <c r="G280" s="19">
        <v>711</v>
      </c>
      <c r="H280" s="19">
        <v>684</v>
      </c>
      <c r="I280" s="19">
        <v>690</v>
      </c>
      <c r="J280" s="19">
        <v>722</v>
      </c>
      <c r="K280" s="19">
        <v>928</v>
      </c>
      <c r="L280" s="19">
        <v>984</v>
      </c>
      <c r="M280" s="19">
        <v>1037</v>
      </c>
      <c r="N280" s="19">
        <v>1022</v>
      </c>
      <c r="O280" s="19">
        <v>1017</v>
      </c>
      <c r="P280" s="19">
        <v>998</v>
      </c>
      <c r="Q280" s="19">
        <v>1044</v>
      </c>
      <c r="R280" s="19">
        <v>837</v>
      </c>
      <c r="S280" s="19">
        <v>918</v>
      </c>
      <c r="T280" s="19">
        <v>866</v>
      </c>
      <c r="U280" s="19">
        <v>1321</v>
      </c>
      <c r="V280" s="19">
        <v>1027</v>
      </c>
      <c r="W280" s="19">
        <v>1229</v>
      </c>
      <c r="X280" s="19">
        <v>1480</v>
      </c>
      <c r="Y280" s="19">
        <v>1529</v>
      </c>
    </row>
    <row r="281" spans="1:25" x14ac:dyDescent="0.25">
      <c r="A281" s="28"/>
      <c r="B281" s="64" t="s">
        <v>30</v>
      </c>
      <c r="C281" s="19">
        <v>793</v>
      </c>
      <c r="D281" s="19">
        <v>839</v>
      </c>
      <c r="E281" s="19">
        <v>828</v>
      </c>
      <c r="F281" s="19">
        <v>920</v>
      </c>
      <c r="G281" s="19">
        <v>933</v>
      </c>
      <c r="H281" s="19">
        <v>994</v>
      </c>
      <c r="I281" s="19">
        <v>1001</v>
      </c>
      <c r="J281" s="19">
        <v>989</v>
      </c>
      <c r="K281" s="19">
        <v>990</v>
      </c>
      <c r="L281" s="19">
        <v>1057</v>
      </c>
      <c r="M281" s="19">
        <v>1000</v>
      </c>
      <c r="N281" s="19">
        <v>1020</v>
      </c>
      <c r="O281" s="19">
        <v>1040</v>
      </c>
      <c r="P281" s="19">
        <v>1074</v>
      </c>
      <c r="Q281" s="19">
        <v>1118</v>
      </c>
      <c r="R281" s="19">
        <v>1165</v>
      </c>
      <c r="S281" s="19">
        <v>1147</v>
      </c>
      <c r="T281" s="19">
        <v>1171</v>
      </c>
      <c r="U281" s="19">
        <v>1102</v>
      </c>
      <c r="V281" s="19">
        <v>1196</v>
      </c>
      <c r="W281" s="19">
        <v>1179</v>
      </c>
      <c r="X281" s="19">
        <v>1227</v>
      </c>
      <c r="Y281" s="19">
        <v>1218</v>
      </c>
    </row>
    <row r="282" spans="1:25" x14ac:dyDescent="0.25">
      <c r="A282" s="28" t="s">
        <v>344</v>
      </c>
      <c r="B282" s="64" t="s">
        <v>311</v>
      </c>
      <c r="C282" s="19">
        <v>540</v>
      </c>
      <c r="D282" s="19">
        <v>432</v>
      </c>
      <c r="E282" s="19">
        <v>679</v>
      </c>
      <c r="F282" s="19">
        <v>660</v>
      </c>
      <c r="G282" s="19">
        <v>666</v>
      </c>
      <c r="H282" s="19">
        <v>821</v>
      </c>
      <c r="I282" s="19">
        <v>838</v>
      </c>
      <c r="J282" s="19">
        <v>890</v>
      </c>
      <c r="K282" s="19">
        <v>930</v>
      </c>
      <c r="L282" s="19">
        <v>908</v>
      </c>
      <c r="M282" s="19">
        <v>972</v>
      </c>
      <c r="N282" s="19">
        <v>965</v>
      </c>
      <c r="O282" s="19">
        <v>1035</v>
      </c>
      <c r="P282" s="19">
        <v>1047</v>
      </c>
      <c r="Q282" s="19">
        <v>1053</v>
      </c>
      <c r="R282" s="19">
        <v>999</v>
      </c>
      <c r="S282" s="19">
        <v>993</v>
      </c>
      <c r="T282" s="19">
        <v>972</v>
      </c>
      <c r="U282" s="19">
        <v>1094</v>
      </c>
      <c r="V282" s="19">
        <v>821</v>
      </c>
      <c r="W282" s="19">
        <v>852</v>
      </c>
      <c r="X282" s="19">
        <v>1025</v>
      </c>
      <c r="Y282" s="19">
        <v>1080</v>
      </c>
    </row>
    <row r="283" spans="1:25" x14ac:dyDescent="0.25">
      <c r="A283" s="28"/>
      <c r="B283" s="64" t="s">
        <v>312</v>
      </c>
      <c r="C283" s="19">
        <v>437</v>
      </c>
      <c r="D283" s="19">
        <v>419</v>
      </c>
      <c r="E283" s="19">
        <v>416</v>
      </c>
      <c r="F283" s="19">
        <v>433</v>
      </c>
      <c r="G283" s="19">
        <v>459</v>
      </c>
      <c r="H283" s="19">
        <v>486</v>
      </c>
      <c r="I283" s="19">
        <v>469</v>
      </c>
      <c r="J283" s="19">
        <v>488</v>
      </c>
      <c r="K283" s="19">
        <v>568</v>
      </c>
      <c r="L283" s="19">
        <v>596</v>
      </c>
      <c r="M283" s="19">
        <v>594</v>
      </c>
      <c r="N283" s="19">
        <v>565</v>
      </c>
      <c r="O283" s="19">
        <v>651</v>
      </c>
      <c r="P283" s="19">
        <v>664</v>
      </c>
      <c r="Q283" s="19">
        <v>944</v>
      </c>
      <c r="R283" s="19">
        <v>952</v>
      </c>
      <c r="S283" s="19">
        <v>976</v>
      </c>
      <c r="T283" s="19">
        <v>1077</v>
      </c>
      <c r="U283" s="19">
        <v>1170</v>
      </c>
      <c r="V283" s="19">
        <v>1230</v>
      </c>
      <c r="W283" s="19">
        <v>1191</v>
      </c>
      <c r="X283" s="19">
        <v>1146</v>
      </c>
      <c r="Y283" s="19">
        <v>1110</v>
      </c>
    </row>
    <row r="284" spans="1:25" x14ac:dyDescent="0.25">
      <c r="A284" s="28"/>
      <c r="B284" s="64" t="s">
        <v>313</v>
      </c>
      <c r="C284" s="19">
        <v>468</v>
      </c>
      <c r="D284" s="19">
        <v>594</v>
      </c>
      <c r="E284" s="19">
        <v>636</v>
      </c>
      <c r="F284" s="19">
        <v>658</v>
      </c>
      <c r="G284" s="19">
        <v>728</v>
      </c>
      <c r="H284" s="19">
        <v>752</v>
      </c>
      <c r="I284" s="19">
        <v>760</v>
      </c>
      <c r="J284" s="19">
        <v>738</v>
      </c>
      <c r="K284" s="19">
        <v>783</v>
      </c>
      <c r="L284" s="19">
        <v>771</v>
      </c>
      <c r="M284" s="19">
        <v>828</v>
      </c>
      <c r="N284" s="19">
        <v>905</v>
      </c>
      <c r="O284" s="19">
        <v>923</v>
      </c>
      <c r="P284" s="19">
        <v>918</v>
      </c>
      <c r="Q284" s="19">
        <v>1045</v>
      </c>
      <c r="R284" s="19">
        <v>1058</v>
      </c>
      <c r="S284" s="19">
        <v>1081</v>
      </c>
      <c r="T284" s="19">
        <v>999</v>
      </c>
      <c r="U284" s="19">
        <v>1113</v>
      </c>
      <c r="V284" s="19">
        <v>1189</v>
      </c>
      <c r="W284" s="19">
        <v>1222</v>
      </c>
      <c r="X284" s="19">
        <v>1282</v>
      </c>
      <c r="Y284" s="19">
        <v>1270</v>
      </c>
    </row>
    <row r="285" spans="1:25" x14ac:dyDescent="0.25">
      <c r="A285" s="28"/>
      <c r="B285" s="64" t="s">
        <v>314</v>
      </c>
      <c r="C285" s="19">
        <v>703</v>
      </c>
      <c r="D285" s="19">
        <v>753</v>
      </c>
      <c r="E285" s="19">
        <v>883</v>
      </c>
      <c r="F285" s="19">
        <v>943</v>
      </c>
      <c r="G285" s="19">
        <v>987</v>
      </c>
      <c r="H285" s="19">
        <v>1014</v>
      </c>
      <c r="I285" s="19">
        <v>1011</v>
      </c>
      <c r="J285" s="19">
        <v>976</v>
      </c>
      <c r="K285" s="19">
        <v>1002</v>
      </c>
      <c r="L285" s="19">
        <v>1034</v>
      </c>
      <c r="M285" s="19">
        <v>1081</v>
      </c>
      <c r="N285" s="19">
        <v>1100</v>
      </c>
      <c r="O285" s="19">
        <v>1101</v>
      </c>
      <c r="P285" s="19">
        <v>1091</v>
      </c>
      <c r="Q285" s="19">
        <v>1133</v>
      </c>
      <c r="R285" s="19">
        <v>1173</v>
      </c>
      <c r="S285" s="19">
        <v>1198</v>
      </c>
      <c r="T285" s="19">
        <v>1237</v>
      </c>
      <c r="U285" s="19">
        <v>1260</v>
      </c>
      <c r="V285" s="19">
        <v>1274</v>
      </c>
      <c r="W285" s="19">
        <v>1366</v>
      </c>
      <c r="X285" s="19">
        <v>1323</v>
      </c>
      <c r="Y285" s="19">
        <v>1313</v>
      </c>
    </row>
    <row r="286" spans="1:25" x14ac:dyDescent="0.25">
      <c r="A286" s="28"/>
      <c r="B286" s="64" t="s">
        <v>315</v>
      </c>
      <c r="C286" s="19">
        <v>477</v>
      </c>
      <c r="D286" s="19">
        <v>498</v>
      </c>
      <c r="E286" s="19">
        <v>526</v>
      </c>
      <c r="F286" s="19">
        <v>645</v>
      </c>
      <c r="G286" s="19">
        <v>678</v>
      </c>
      <c r="H286" s="19">
        <v>725</v>
      </c>
      <c r="I286" s="19">
        <v>731</v>
      </c>
      <c r="J286" s="19">
        <v>751</v>
      </c>
      <c r="K286" s="19">
        <v>773</v>
      </c>
      <c r="L286" s="19">
        <v>832</v>
      </c>
      <c r="M286" s="19">
        <v>896</v>
      </c>
      <c r="N286" s="19">
        <v>878</v>
      </c>
      <c r="O286" s="19">
        <v>883</v>
      </c>
      <c r="P286" s="19">
        <v>899</v>
      </c>
      <c r="Q286" s="19">
        <v>906</v>
      </c>
      <c r="R286" s="19">
        <v>902</v>
      </c>
      <c r="S286" s="19">
        <v>905</v>
      </c>
      <c r="T286" s="19">
        <v>929</v>
      </c>
      <c r="U286" s="19">
        <v>955</v>
      </c>
      <c r="V286" s="19">
        <v>964</v>
      </c>
      <c r="W286" s="19">
        <v>982</v>
      </c>
      <c r="X286" s="19">
        <v>990</v>
      </c>
      <c r="Y286" s="19">
        <v>946</v>
      </c>
    </row>
    <row r="287" spans="1:25" x14ac:dyDescent="0.25">
      <c r="A287" s="28"/>
      <c r="B287" s="64" t="s">
        <v>316</v>
      </c>
      <c r="C287" s="19">
        <v>504</v>
      </c>
      <c r="D287" s="19">
        <v>529</v>
      </c>
      <c r="E287" s="19">
        <v>546</v>
      </c>
      <c r="F287" s="19">
        <v>611</v>
      </c>
      <c r="G287" s="19">
        <v>637</v>
      </c>
      <c r="H287" s="19">
        <v>669</v>
      </c>
      <c r="I287" s="19">
        <v>693</v>
      </c>
      <c r="J287" s="19">
        <v>691</v>
      </c>
      <c r="K287" s="19">
        <v>730</v>
      </c>
      <c r="L287" s="19">
        <v>774</v>
      </c>
      <c r="M287" s="19">
        <v>817</v>
      </c>
      <c r="N287" s="19">
        <v>795</v>
      </c>
      <c r="O287" s="19">
        <v>794</v>
      </c>
      <c r="P287" s="19">
        <v>846</v>
      </c>
      <c r="Q287" s="19">
        <v>894</v>
      </c>
      <c r="R287" s="19">
        <v>932</v>
      </c>
      <c r="S287" s="19">
        <v>910</v>
      </c>
      <c r="T287" s="19">
        <v>930</v>
      </c>
      <c r="U287" s="19">
        <v>948</v>
      </c>
      <c r="V287" s="19">
        <v>948</v>
      </c>
      <c r="W287" s="19">
        <v>970</v>
      </c>
      <c r="X287" s="19">
        <v>983</v>
      </c>
      <c r="Y287" s="19">
        <v>1026</v>
      </c>
    </row>
    <row r="288" spans="1:25" x14ac:dyDescent="0.25">
      <c r="A288" s="28"/>
      <c r="B288" s="64" t="s">
        <v>317</v>
      </c>
      <c r="C288" s="19">
        <v>1133</v>
      </c>
      <c r="D288" s="19">
        <v>1215</v>
      </c>
      <c r="E288" s="19">
        <v>1110</v>
      </c>
      <c r="F288" s="19">
        <v>1289</v>
      </c>
      <c r="G288" s="19">
        <v>1071</v>
      </c>
      <c r="H288" s="19">
        <v>964</v>
      </c>
      <c r="I288" s="19">
        <v>965</v>
      </c>
      <c r="J288" s="19">
        <v>1026</v>
      </c>
      <c r="K288" s="19">
        <v>1072</v>
      </c>
      <c r="L288" s="19">
        <v>1068</v>
      </c>
      <c r="M288" s="19">
        <v>1093</v>
      </c>
      <c r="N288" s="19">
        <v>1143</v>
      </c>
      <c r="O288" s="19">
        <v>1169</v>
      </c>
      <c r="P288" s="19">
        <v>1180</v>
      </c>
      <c r="Q288" s="19">
        <v>1176</v>
      </c>
      <c r="R288" s="19">
        <v>1288</v>
      </c>
      <c r="S288" s="19">
        <v>1323</v>
      </c>
      <c r="T288" s="19">
        <v>1319</v>
      </c>
      <c r="U288" s="19">
        <v>1340</v>
      </c>
      <c r="V288" s="19">
        <v>1386</v>
      </c>
      <c r="W288" s="19">
        <v>1411</v>
      </c>
      <c r="X288" s="19">
        <v>1413</v>
      </c>
      <c r="Y288" s="19">
        <v>1424</v>
      </c>
    </row>
    <row r="289" spans="1:25" x14ac:dyDescent="0.25">
      <c r="A289" s="28"/>
      <c r="B289" s="64" t="s">
        <v>318</v>
      </c>
      <c r="C289" s="19">
        <v>489</v>
      </c>
      <c r="D289" s="19">
        <v>611</v>
      </c>
      <c r="E289" s="19">
        <v>560</v>
      </c>
      <c r="F289" s="19">
        <v>588</v>
      </c>
      <c r="G289" s="19">
        <v>611</v>
      </c>
      <c r="H289" s="19">
        <v>687</v>
      </c>
      <c r="I289" s="19">
        <v>714</v>
      </c>
      <c r="J289" s="19">
        <v>706</v>
      </c>
      <c r="K289" s="19">
        <v>765</v>
      </c>
      <c r="L289" s="19">
        <v>817</v>
      </c>
      <c r="M289" s="19">
        <v>763</v>
      </c>
      <c r="N289" s="19">
        <v>845</v>
      </c>
      <c r="O289" s="19">
        <v>924</v>
      </c>
      <c r="P289" s="19">
        <v>992</v>
      </c>
      <c r="Q289" s="19">
        <v>1099</v>
      </c>
      <c r="R289" s="19">
        <v>1097</v>
      </c>
      <c r="S289" s="19">
        <v>1020</v>
      </c>
      <c r="T289" s="19">
        <v>1091</v>
      </c>
      <c r="U289" s="19">
        <v>1153</v>
      </c>
      <c r="V289" s="19">
        <v>1145</v>
      </c>
      <c r="W289" s="19">
        <v>1151</v>
      </c>
      <c r="X289" s="19">
        <v>1118</v>
      </c>
      <c r="Y289" s="19">
        <v>931</v>
      </c>
    </row>
    <row r="290" spans="1:25" x14ac:dyDescent="0.25">
      <c r="A290" s="28"/>
      <c r="B290" s="64" t="s">
        <v>319</v>
      </c>
      <c r="C290" s="19">
        <v>824</v>
      </c>
      <c r="D290" s="19">
        <v>708</v>
      </c>
      <c r="E290" s="19">
        <v>793</v>
      </c>
      <c r="F290" s="19">
        <v>890</v>
      </c>
      <c r="G290" s="19">
        <v>849</v>
      </c>
      <c r="H290" s="19">
        <v>878</v>
      </c>
      <c r="I290" s="19">
        <v>819</v>
      </c>
      <c r="J290" s="19">
        <v>812</v>
      </c>
      <c r="K290" s="19">
        <v>768</v>
      </c>
      <c r="L290" s="19">
        <v>905</v>
      </c>
      <c r="M290" s="19">
        <v>975</v>
      </c>
      <c r="N290" s="19">
        <v>988</v>
      </c>
      <c r="O290" s="19">
        <v>1062</v>
      </c>
      <c r="P290" s="19">
        <v>1091</v>
      </c>
      <c r="Q290" s="19">
        <v>1068</v>
      </c>
      <c r="R290" s="19">
        <v>1049</v>
      </c>
      <c r="S290" s="19">
        <v>1138</v>
      </c>
      <c r="T290" s="19">
        <v>1177</v>
      </c>
      <c r="U290" s="19">
        <v>1341</v>
      </c>
      <c r="V290" s="19">
        <v>1515</v>
      </c>
      <c r="W290" s="19">
        <v>1462</v>
      </c>
      <c r="X290" s="19">
        <v>1451</v>
      </c>
      <c r="Y290" s="19">
        <v>1324</v>
      </c>
    </row>
    <row r="291" spans="1:25" x14ac:dyDescent="0.25">
      <c r="A291" s="28"/>
      <c r="B291" s="64" t="s">
        <v>320</v>
      </c>
      <c r="C291" s="19">
        <v>609</v>
      </c>
      <c r="D291" s="19">
        <v>688</v>
      </c>
      <c r="E291" s="19">
        <v>653</v>
      </c>
      <c r="F291" s="19">
        <v>709</v>
      </c>
      <c r="G291" s="19">
        <v>741</v>
      </c>
      <c r="H291" s="19">
        <v>759</v>
      </c>
      <c r="I291" s="19">
        <v>936</v>
      </c>
      <c r="J291" s="19">
        <v>918</v>
      </c>
      <c r="K291" s="19">
        <v>755</v>
      </c>
      <c r="L291" s="19">
        <v>836</v>
      </c>
      <c r="M291" s="19">
        <v>804</v>
      </c>
      <c r="N291" s="19">
        <v>853</v>
      </c>
      <c r="O291" s="19">
        <v>742</v>
      </c>
      <c r="P291" s="19">
        <v>772</v>
      </c>
      <c r="Q291" s="19">
        <v>947</v>
      </c>
      <c r="R291" s="19">
        <v>946</v>
      </c>
      <c r="S291" s="19">
        <v>923</v>
      </c>
      <c r="T291" s="19">
        <v>1030</v>
      </c>
      <c r="U291" s="19">
        <v>903</v>
      </c>
      <c r="V291" s="19">
        <v>883</v>
      </c>
      <c r="W291" s="19">
        <v>925</v>
      </c>
      <c r="X291" s="19">
        <v>951</v>
      </c>
      <c r="Y291" s="19">
        <v>886</v>
      </c>
    </row>
    <row r="292" spans="1:25" x14ac:dyDescent="0.25">
      <c r="A292" s="28"/>
      <c r="B292" s="64" t="s">
        <v>321</v>
      </c>
      <c r="C292" s="19">
        <v>554</v>
      </c>
      <c r="D292" s="19">
        <v>596</v>
      </c>
      <c r="E292" s="19">
        <v>646</v>
      </c>
      <c r="F292" s="19">
        <v>605</v>
      </c>
      <c r="G292" s="19">
        <v>660</v>
      </c>
      <c r="H292" s="19">
        <v>766</v>
      </c>
      <c r="I292" s="19">
        <v>822</v>
      </c>
      <c r="J292" s="19">
        <v>851</v>
      </c>
      <c r="K292" s="19">
        <v>783</v>
      </c>
      <c r="L292" s="19">
        <v>863</v>
      </c>
      <c r="M292" s="19">
        <v>783</v>
      </c>
      <c r="N292" s="19">
        <v>846</v>
      </c>
      <c r="O292" s="19">
        <v>851</v>
      </c>
      <c r="P292" s="19">
        <v>893</v>
      </c>
      <c r="Q292" s="19">
        <v>1078</v>
      </c>
      <c r="R292" s="19">
        <v>912</v>
      </c>
      <c r="S292" s="19">
        <v>956</v>
      </c>
      <c r="T292" s="19">
        <v>1029</v>
      </c>
      <c r="U292" s="19">
        <v>1131</v>
      </c>
      <c r="V292" s="19">
        <v>1148</v>
      </c>
      <c r="W292" s="19">
        <v>1215</v>
      </c>
      <c r="X292" s="19">
        <v>1256</v>
      </c>
      <c r="Y292" s="19">
        <v>1339</v>
      </c>
    </row>
    <row r="293" spans="1:25" x14ac:dyDescent="0.25">
      <c r="A293" s="28"/>
      <c r="B293" s="64" t="s">
        <v>322</v>
      </c>
      <c r="C293" s="19">
        <v>376</v>
      </c>
      <c r="D293" s="19">
        <v>417</v>
      </c>
      <c r="E293" s="19">
        <v>443</v>
      </c>
      <c r="F293" s="19">
        <v>467</v>
      </c>
      <c r="G293" s="19">
        <v>595</v>
      </c>
      <c r="H293" s="19">
        <v>626</v>
      </c>
      <c r="I293" s="19">
        <v>583</v>
      </c>
      <c r="J293" s="19">
        <v>463</v>
      </c>
      <c r="K293" s="19">
        <v>438</v>
      </c>
      <c r="L293" s="19">
        <v>447</v>
      </c>
      <c r="M293" s="19">
        <v>506</v>
      </c>
      <c r="N293" s="19">
        <v>540</v>
      </c>
      <c r="O293" s="19">
        <v>698</v>
      </c>
      <c r="P293" s="19">
        <v>766</v>
      </c>
      <c r="Q293" s="19">
        <v>794</v>
      </c>
      <c r="R293" s="19">
        <v>758</v>
      </c>
      <c r="S293" s="19">
        <v>718</v>
      </c>
      <c r="T293" s="19">
        <v>817</v>
      </c>
      <c r="U293" s="19">
        <v>905</v>
      </c>
      <c r="V293" s="19">
        <v>986</v>
      </c>
      <c r="W293" s="19">
        <v>1062</v>
      </c>
      <c r="X293" s="19">
        <v>1120</v>
      </c>
      <c r="Y293" s="19">
        <v>950</v>
      </c>
    </row>
    <row r="294" spans="1:25" x14ac:dyDescent="0.25">
      <c r="A294" s="70"/>
      <c r="B294" s="80" t="s">
        <v>323</v>
      </c>
      <c r="C294" s="55">
        <v>799</v>
      </c>
      <c r="D294" s="55">
        <v>802</v>
      </c>
      <c r="E294" s="55">
        <v>840</v>
      </c>
      <c r="F294" s="55">
        <v>768</v>
      </c>
      <c r="G294" s="55">
        <v>827</v>
      </c>
      <c r="H294" s="55">
        <v>822</v>
      </c>
      <c r="I294" s="55">
        <v>801</v>
      </c>
      <c r="J294" s="55">
        <v>787</v>
      </c>
      <c r="K294" s="55">
        <v>811</v>
      </c>
      <c r="L294" s="55">
        <v>865</v>
      </c>
      <c r="M294" s="55">
        <v>884</v>
      </c>
      <c r="N294" s="55">
        <v>926</v>
      </c>
      <c r="O294" s="55">
        <v>898</v>
      </c>
      <c r="P294" s="55">
        <v>975</v>
      </c>
      <c r="Q294" s="55">
        <v>990</v>
      </c>
      <c r="R294" s="55">
        <v>959</v>
      </c>
      <c r="S294" s="55">
        <v>1012</v>
      </c>
      <c r="T294" s="55">
        <v>1035</v>
      </c>
      <c r="U294" s="55">
        <v>1086</v>
      </c>
      <c r="V294" s="55">
        <v>1103</v>
      </c>
      <c r="W294" s="55">
        <v>1331</v>
      </c>
      <c r="X294" s="55">
        <v>1279</v>
      </c>
      <c r="Y294" s="55">
        <v>1155</v>
      </c>
    </row>
    <row r="295" spans="1:25" x14ac:dyDescent="0.25">
      <c r="A295" s="1"/>
    </row>
    <row r="296" spans="1:25" x14ac:dyDescent="0.25">
      <c r="A296" s="16" t="s">
        <v>428</v>
      </c>
    </row>
    <row r="297" spans="1:25" x14ac:dyDescent="0.25">
      <c r="A297" s="16" t="s">
        <v>436</v>
      </c>
    </row>
    <row r="298" spans="1:25" x14ac:dyDescent="0.25">
      <c r="A298" s="24" t="s">
        <v>664</v>
      </c>
    </row>
  </sheetData>
  <phoneticPr fontId="22" type="noConversion"/>
  <hyperlinks>
    <hyperlink ref="Y1" location="Information!A1" display="Tillbaka till information" xr:uid="{762C870E-3949-49B5-8DF4-A1171333EFD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50E-9461-44F7-9A38-097C1FC91B8A}">
  <dimension ref="A1:Z298"/>
  <sheetViews>
    <sheetView showGridLines="0" zoomScaleNormal="100" workbookViewId="0"/>
  </sheetViews>
  <sheetFormatPr defaultColWidth="10.90625" defaultRowHeight="12.5" customHeight="1" x14ac:dyDescent="0.25"/>
  <cols>
    <col min="1" max="2" width="15.6328125" style="3" customWidth="1"/>
    <col min="3" max="25" width="8.6328125" style="3" customWidth="1"/>
    <col min="26" max="16384" width="10.90625" style="3"/>
  </cols>
  <sheetData>
    <row r="1" spans="1:26" ht="12.5" customHeight="1" x14ac:dyDescent="0.25">
      <c r="A1" s="36" t="s">
        <v>693</v>
      </c>
      <c r="Z1" s="94" t="s">
        <v>659</v>
      </c>
    </row>
    <row r="2" spans="1:26" ht="12.5" customHeight="1" x14ac:dyDescent="0.25">
      <c r="A2" s="15" t="s">
        <v>705</v>
      </c>
    </row>
    <row r="4" spans="1:26" ht="12.5" customHeight="1" x14ac:dyDescent="0.25">
      <c r="A4" s="31" t="s">
        <v>410</v>
      </c>
      <c r="B4" s="32" t="s">
        <v>39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</row>
    <row r="5" spans="1:26" ht="12.5" customHeight="1" x14ac:dyDescent="0.25">
      <c r="A5" s="29" t="s">
        <v>324</v>
      </c>
      <c r="B5" s="64" t="s">
        <v>40</v>
      </c>
      <c r="C5" s="19">
        <v>945</v>
      </c>
      <c r="D5" s="19">
        <v>984</v>
      </c>
      <c r="E5" s="19">
        <v>1070</v>
      </c>
      <c r="F5" s="19">
        <v>1046</v>
      </c>
      <c r="G5" s="19">
        <v>1039</v>
      </c>
      <c r="H5" s="19">
        <v>1062</v>
      </c>
      <c r="I5" s="19">
        <v>1056</v>
      </c>
      <c r="J5" s="19">
        <v>1053</v>
      </c>
      <c r="K5" s="19">
        <v>1117</v>
      </c>
      <c r="L5" s="19">
        <v>1128</v>
      </c>
      <c r="M5" s="19">
        <v>1107</v>
      </c>
      <c r="N5" s="19">
        <v>1194</v>
      </c>
      <c r="O5" s="19">
        <v>1201</v>
      </c>
      <c r="P5" s="19">
        <v>1206</v>
      </c>
      <c r="Q5" s="19">
        <v>1217</v>
      </c>
      <c r="R5" s="19">
        <v>1262</v>
      </c>
      <c r="S5" s="19">
        <v>1307</v>
      </c>
      <c r="T5" s="19">
        <v>1306</v>
      </c>
      <c r="U5" s="19">
        <v>1386</v>
      </c>
      <c r="V5" s="19">
        <v>1361</v>
      </c>
      <c r="W5" s="19">
        <v>1408</v>
      </c>
      <c r="X5" s="19">
        <v>1220</v>
      </c>
      <c r="Y5" s="19">
        <v>1172</v>
      </c>
    </row>
    <row r="6" spans="1:26" ht="12.5" customHeight="1" x14ac:dyDescent="0.25">
      <c r="A6" s="29"/>
      <c r="B6" s="64" t="s">
        <v>41</v>
      </c>
      <c r="C6" s="19">
        <v>696</v>
      </c>
      <c r="D6" s="19">
        <v>794</v>
      </c>
      <c r="E6" s="19">
        <v>861</v>
      </c>
      <c r="F6" s="19">
        <v>975</v>
      </c>
      <c r="G6" s="19">
        <v>918</v>
      </c>
      <c r="H6" s="19">
        <v>917</v>
      </c>
      <c r="I6" s="19">
        <v>923</v>
      </c>
      <c r="J6" s="19">
        <v>933</v>
      </c>
      <c r="K6" s="19">
        <v>910</v>
      </c>
      <c r="L6" s="19">
        <v>891</v>
      </c>
      <c r="M6" s="19">
        <v>902</v>
      </c>
      <c r="N6" s="19">
        <v>903</v>
      </c>
      <c r="O6" s="19">
        <v>941</v>
      </c>
      <c r="P6" s="19">
        <v>896</v>
      </c>
      <c r="Q6" s="19">
        <v>896</v>
      </c>
      <c r="R6" s="19">
        <v>868</v>
      </c>
      <c r="S6" s="19">
        <v>923</v>
      </c>
      <c r="T6" s="19">
        <v>898</v>
      </c>
      <c r="U6" s="19">
        <v>897</v>
      </c>
      <c r="V6" s="19">
        <v>942</v>
      </c>
      <c r="W6" s="19">
        <v>922</v>
      </c>
      <c r="X6" s="19">
        <v>915</v>
      </c>
      <c r="Y6" s="19">
        <v>1165</v>
      </c>
    </row>
    <row r="7" spans="1:26" ht="12.5" customHeight="1" x14ac:dyDescent="0.25">
      <c r="A7" s="29"/>
      <c r="B7" s="64" t="s">
        <v>42</v>
      </c>
      <c r="C7" s="19">
        <v>1153</v>
      </c>
      <c r="D7" s="19">
        <v>1154</v>
      </c>
      <c r="E7" s="19">
        <v>1146</v>
      </c>
      <c r="F7" s="19">
        <v>1228</v>
      </c>
      <c r="G7" s="19">
        <v>1249</v>
      </c>
      <c r="H7" s="19">
        <v>1290</v>
      </c>
      <c r="I7" s="19">
        <v>1626</v>
      </c>
      <c r="J7" s="19">
        <v>1608</v>
      </c>
      <c r="K7" s="19">
        <v>1585</v>
      </c>
      <c r="L7" s="19">
        <v>1528</v>
      </c>
      <c r="M7" s="19">
        <v>1514</v>
      </c>
      <c r="N7" s="19">
        <v>1492</v>
      </c>
      <c r="O7" s="19">
        <v>1512</v>
      </c>
      <c r="P7" s="19">
        <v>1419</v>
      </c>
      <c r="Q7" s="19">
        <v>1504</v>
      </c>
      <c r="R7" s="19">
        <v>1529</v>
      </c>
      <c r="S7" s="19">
        <v>1546</v>
      </c>
      <c r="T7" s="19">
        <v>1540</v>
      </c>
      <c r="U7" s="19">
        <v>1551</v>
      </c>
      <c r="V7" s="19">
        <v>1563</v>
      </c>
      <c r="W7" s="19">
        <v>1574</v>
      </c>
      <c r="X7" s="19">
        <v>1610</v>
      </c>
      <c r="Y7" s="19">
        <v>1587</v>
      </c>
    </row>
    <row r="8" spans="1:26" ht="12.5" customHeight="1" x14ac:dyDescent="0.25">
      <c r="A8" s="29"/>
      <c r="B8" s="64" t="s">
        <v>43</v>
      </c>
      <c r="C8" s="19">
        <v>1152</v>
      </c>
      <c r="D8" s="19">
        <v>1128</v>
      </c>
      <c r="E8" s="19">
        <v>1103</v>
      </c>
      <c r="F8" s="19">
        <v>1195</v>
      </c>
      <c r="G8" s="19">
        <v>1205</v>
      </c>
      <c r="H8" s="19">
        <v>1242</v>
      </c>
      <c r="I8" s="19">
        <v>1152</v>
      </c>
      <c r="J8" s="19">
        <v>1215</v>
      </c>
      <c r="K8" s="19">
        <v>1240</v>
      </c>
      <c r="L8" s="19">
        <v>1229</v>
      </c>
      <c r="M8" s="19">
        <v>1198</v>
      </c>
      <c r="N8" s="19">
        <v>1214</v>
      </c>
      <c r="O8" s="19">
        <v>1235</v>
      </c>
      <c r="P8" s="19">
        <v>1249</v>
      </c>
      <c r="Q8" s="19">
        <v>1198</v>
      </c>
      <c r="R8" s="19">
        <v>1180</v>
      </c>
      <c r="S8" s="19">
        <v>1193</v>
      </c>
      <c r="T8" s="19">
        <v>1210</v>
      </c>
      <c r="U8" s="19">
        <v>1274</v>
      </c>
      <c r="V8" s="19">
        <v>1264</v>
      </c>
      <c r="W8" s="19">
        <v>1208</v>
      </c>
      <c r="X8" s="19">
        <v>1310</v>
      </c>
      <c r="Y8" s="19">
        <v>1332</v>
      </c>
    </row>
    <row r="9" spans="1:26" ht="12.5" customHeight="1" x14ac:dyDescent="0.25">
      <c r="A9" s="29"/>
      <c r="B9" s="64" t="s">
        <v>44</v>
      </c>
      <c r="C9" s="19">
        <v>736</v>
      </c>
      <c r="D9" s="19">
        <v>852</v>
      </c>
      <c r="E9" s="19">
        <v>827</v>
      </c>
      <c r="F9" s="19">
        <v>837</v>
      </c>
      <c r="G9" s="19">
        <v>857</v>
      </c>
      <c r="H9" s="19">
        <v>895</v>
      </c>
      <c r="I9" s="19">
        <v>938</v>
      </c>
      <c r="J9" s="19">
        <v>926</v>
      </c>
      <c r="K9" s="19">
        <v>977</v>
      </c>
      <c r="L9" s="19">
        <v>931</v>
      </c>
      <c r="M9" s="19">
        <v>891</v>
      </c>
      <c r="N9" s="19">
        <v>918</v>
      </c>
      <c r="O9" s="19">
        <v>909</v>
      </c>
      <c r="P9" s="19">
        <v>884</v>
      </c>
      <c r="Q9" s="19">
        <v>888</v>
      </c>
      <c r="R9" s="19">
        <v>898</v>
      </c>
      <c r="S9" s="19">
        <v>900</v>
      </c>
      <c r="T9" s="19">
        <v>949</v>
      </c>
      <c r="U9" s="19">
        <v>949</v>
      </c>
      <c r="V9" s="19">
        <v>955</v>
      </c>
      <c r="W9" s="19">
        <v>973</v>
      </c>
      <c r="X9" s="19">
        <v>1001</v>
      </c>
      <c r="Y9" s="19">
        <v>986</v>
      </c>
    </row>
    <row r="10" spans="1:26" ht="12.5" customHeight="1" x14ac:dyDescent="0.25">
      <c r="A10" s="29" t="s">
        <v>325</v>
      </c>
      <c r="B10" s="64" t="s">
        <v>45</v>
      </c>
      <c r="C10" s="19">
        <v>1184</v>
      </c>
      <c r="D10" s="19">
        <v>1202</v>
      </c>
      <c r="E10" s="19">
        <v>1289</v>
      </c>
      <c r="F10" s="19">
        <v>1231</v>
      </c>
      <c r="G10" s="19">
        <v>1249</v>
      </c>
      <c r="H10" s="19">
        <v>1238</v>
      </c>
      <c r="I10" s="19">
        <v>1292</v>
      </c>
      <c r="J10" s="19">
        <v>1285</v>
      </c>
      <c r="K10" s="19">
        <v>1351</v>
      </c>
      <c r="L10" s="19">
        <v>1439</v>
      </c>
      <c r="M10" s="19">
        <v>1426</v>
      </c>
      <c r="N10" s="19">
        <v>1472</v>
      </c>
      <c r="O10" s="19">
        <v>1421</v>
      </c>
      <c r="P10" s="19">
        <v>1368</v>
      </c>
      <c r="Q10" s="19">
        <v>1325</v>
      </c>
      <c r="R10" s="19">
        <v>1406</v>
      </c>
      <c r="S10" s="19">
        <v>1409</v>
      </c>
      <c r="T10" s="19">
        <v>1393</v>
      </c>
      <c r="U10" s="19">
        <v>1485</v>
      </c>
      <c r="V10" s="19">
        <v>1441</v>
      </c>
      <c r="W10" s="19">
        <v>1360</v>
      </c>
      <c r="X10" s="19">
        <v>1382</v>
      </c>
      <c r="Y10" s="19">
        <v>1442</v>
      </c>
    </row>
    <row r="11" spans="1:26" ht="12.5" customHeight="1" x14ac:dyDescent="0.25">
      <c r="A11" s="29"/>
      <c r="B11" s="64" t="s">
        <v>46</v>
      </c>
      <c r="C11" s="19">
        <v>1228</v>
      </c>
      <c r="D11" s="19">
        <v>1203</v>
      </c>
      <c r="E11" s="19">
        <v>1250</v>
      </c>
      <c r="F11" s="19">
        <v>1262</v>
      </c>
      <c r="G11" s="19">
        <v>1285</v>
      </c>
      <c r="H11" s="19">
        <v>1269</v>
      </c>
      <c r="I11" s="19">
        <v>1260</v>
      </c>
      <c r="J11" s="19">
        <v>1329</v>
      </c>
      <c r="K11" s="19">
        <v>1349</v>
      </c>
      <c r="L11" s="19">
        <v>1316</v>
      </c>
      <c r="M11" s="19">
        <v>1267</v>
      </c>
      <c r="N11" s="19">
        <v>1242</v>
      </c>
      <c r="O11" s="19">
        <v>1190</v>
      </c>
      <c r="P11" s="19">
        <v>1226</v>
      </c>
      <c r="Q11" s="19">
        <v>1270</v>
      </c>
      <c r="R11" s="19">
        <v>1138</v>
      </c>
      <c r="S11" s="19">
        <v>1125</v>
      </c>
      <c r="T11" s="19">
        <v>1126</v>
      </c>
      <c r="U11" s="19">
        <v>1148</v>
      </c>
      <c r="V11" s="19">
        <v>1068</v>
      </c>
      <c r="W11" s="19">
        <v>997</v>
      </c>
      <c r="X11" s="19">
        <v>1044</v>
      </c>
      <c r="Y11" s="19">
        <v>987</v>
      </c>
    </row>
    <row r="12" spans="1:26" ht="12.5" customHeight="1" x14ac:dyDescent="0.25">
      <c r="A12" s="29"/>
      <c r="B12" s="64" t="s">
        <v>47</v>
      </c>
      <c r="C12" s="19">
        <v>1028</v>
      </c>
      <c r="D12" s="19">
        <v>1061</v>
      </c>
      <c r="E12" s="19">
        <v>1080</v>
      </c>
      <c r="F12" s="19">
        <v>1077</v>
      </c>
      <c r="G12" s="19">
        <v>1057</v>
      </c>
      <c r="H12" s="19">
        <v>1090</v>
      </c>
      <c r="I12" s="19">
        <v>1081</v>
      </c>
      <c r="J12" s="19">
        <v>1101</v>
      </c>
      <c r="K12" s="19">
        <v>1075</v>
      </c>
      <c r="L12" s="19">
        <v>1048</v>
      </c>
      <c r="M12" s="19">
        <v>1073</v>
      </c>
      <c r="N12" s="19">
        <v>1100</v>
      </c>
      <c r="O12" s="19">
        <v>1107</v>
      </c>
      <c r="P12" s="19">
        <v>1090</v>
      </c>
      <c r="Q12" s="19">
        <v>1101</v>
      </c>
      <c r="R12" s="19">
        <v>1156</v>
      </c>
      <c r="S12" s="19">
        <v>1256</v>
      </c>
      <c r="T12" s="19">
        <v>1279</v>
      </c>
      <c r="U12" s="19">
        <v>1224</v>
      </c>
      <c r="V12" s="19">
        <v>1255</v>
      </c>
      <c r="W12" s="19">
        <v>1258</v>
      </c>
      <c r="X12" s="19">
        <v>1229</v>
      </c>
      <c r="Y12" s="19">
        <v>1218</v>
      </c>
    </row>
    <row r="13" spans="1:26" ht="12.5" customHeight="1" x14ac:dyDescent="0.25">
      <c r="A13" s="29"/>
      <c r="B13" s="64" t="s">
        <v>48</v>
      </c>
      <c r="C13" s="19">
        <v>797</v>
      </c>
      <c r="D13" s="19">
        <v>898</v>
      </c>
      <c r="E13" s="19">
        <v>941</v>
      </c>
      <c r="F13" s="19">
        <v>960</v>
      </c>
      <c r="G13" s="19">
        <v>1029</v>
      </c>
      <c r="H13" s="19">
        <v>1065</v>
      </c>
      <c r="I13" s="19">
        <v>1113</v>
      </c>
      <c r="J13" s="19">
        <v>1089</v>
      </c>
      <c r="K13" s="19">
        <v>1109</v>
      </c>
      <c r="L13" s="19">
        <v>1175</v>
      </c>
      <c r="M13" s="19">
        <v>1124</v>
      </c>
      <c r="N13" s="19">
        <v>1189</v>
      </c>
      <c r="O13" s="19">
        <v>1146</v>
      </c>
      <c r="P13" s="19">
        <v>1158</v>
      </c>
      <c r="Q13" s="19">
        <v>1134</v>
      </c>
      <c r="R13" s="19">
        <v>1200</v>
      </c>
      <c r="S13" s="19">
        <v>1310</v>
      </c>
      <c r="T13" s="19">
        <v>1293</v>
      </c>
      <c r="U13" s="19">
        <v>1280</v>
      </c>
      <c r="V13" s="19">
        <v>1239</v>
      </c>
      <c r="W13" s="19">
        <v>1273</v>
      </c>
      <c r="X13" s="19">
        <v>1288</v>
      </c>
      <c r="Y13" s="19">
        <v>1294</v>
      </c>
    </row>
    <row r="14" spans="1:26" ht="12.5" customHeight="1" x14ac:dyDescent="0.25">
      <c r="A14" s="29"/>
      <c r="B14" s="64" t="s">
        <v>49</v>
      </c>
      <c r="C14" s="19">
        <v>1049</v>
      </c>
      <c r="D14" s="19">
        <v>977</v>
      </c>
      <c r="E14" s="19">
        <v>1038</v>
      </c>
      <c r="F14" s="19">
        <v>952</v>
      </c>
      <c r="G14" s="19">
        <v>944</v>
      </c>
      <c r="H14" s="19">
        <v>1056</v>
      </c>
      <c r="I14" s="19">
        <v>1134</v>
      </c>
      <c r="J14" s="19">
        <v>1122</v>
      </c>
      <c r="K14" s="19">
        <v>1138</v>
      </c>
      <c r="L14" s="19">
        <v>1175</v>
      </c>
      <c r="M14" s="19">
        <v>1096</v>
      </c>
      <c r="N14" s="19">
        <v>1135</v>
      </c>
      <c r="O14" s="19">
        <v>1030</v>
      </c>
      <c r="P14" s="19">
        <v>1009</v>
      </c>
      <c r="Q14" s="19">
        <v>1025</v>
      </c>
      <c r="R14" s="19">
        <v>1301</v>
      </c>
      <c r="S14" s="19">
        <v>1018</v>
      </c>
      <c r="T14" s="19">
        <v>1022</v>
      </c>
      <c r="U14" s="19">
        <v>1026</v>
      </c>
      <c r="V14" s="19">
        <v>1038</v>
      </c>
      <c r="W14" s="19">
        <v>1054</v>
      </c>
      <c r="X14" s="19">
        <v>973</v>
      </c>
      <c r="Y14" s="19">
        <v>962</v>
      </c>
    </row>
    <row r="15" spans="1:26" ht="12.5" customHeight="1" x14ac:dyDescent="0.25">
      <c r="A15" s="29"/>
      <c r="B15" s="64" t="s">
        <v>50</v>
      </c>
      <c r="C15" s="19">
        <v>979</v>
      </c>
      <c r="D15" s="19">
        <v>1017</v>
      </c>
      <c r="E15" s="19">
        <v>1082</v>
      </c>
      <c r="F15" s="19">
        <v>1081</v>
      </c>
      <c r="G15" s="19">
        <v>1319</v>
      </c>
      <c r="H15" s="19">
        <v>1276</v>
      </c>
      <c r="I15" s="19">
        <v>1293</v>
      </c>
      <c r="J15" s="19">
        <v>1330</v>
      </c>
      <c r="K15" s="19">
        <v>1374</v>
      </c>
      <c r="L15" s="19">
        <v>1260</v>
      </c>
      <c r="M15" s="19">
        <v>1237</v>
      </c>
      <c r="N15" s="19">
        <v>1229</v>
      </c>
      <c r="O15" s="19">
        <v>1130</v>
      </c>
      <c r="P15" s="19">
        <v>1192</v>
      </c>
      <c r="Q15" s="19">
        <v>1286</v>
      </c>
      <c r="R15" s="19">
        <v>1291</v>
      </c>
      <c r="S15" s="19">
        <v>1330</v>
      </c>
      <c r="T15" s="19">
        <v>1343</v>
      </c>
      <c r="U15" s="19">
        <v>1437</v>
      </c>
      <c r="V15" s="19">
        <v>1437</v>
      </c>
      <c r="W15" s="19">
        <v>1546</v>
      </c>
      <c r="X15" s="19">
        <v>1501</v>
      </c>
      <c r="Y15" s="19">
        <v>1385</v>
      </c>
    </row>
    <row r="16" spans="1:26" ht="12.5" customHeight="1" x14ac:dyDescent="0.25">
      <c r="A16" s="29"/>
      <c r="B16" s="64" t="s">
        <v>51</v>
      </c>
      <c r="C16" s="19">
        <v>1206</v>
      </c>
      <c r="D16" s="19">
        <v>1322</v>
      </c>
      <c r="E16" s="19">
        <v>1397</v>
      </c>
      <c r="F16" s="19">
        <v>1491</v>
      </c>
      <c r="G16" s="19">
        <v>1303</v>
      </c>
      <c r="H16" s="19">
        <v>1360</v>
      </c>
      <c r="I16" s="19">
        <v>1303</v>
      </c>
      <c r="J16" s="19">
        <v>1123</v>
      </c>
      <c r="K16" s="19">
        <v>1228</v>
      </c>
      <c r="L16" s="19">
        <v>1268</v>
      </c>
      <c r="M16" s="19">
        <v>1308</v>
      </c>
      <c r="N16" s="19">
        <v>1435</v>
      </c>
      <c r="O16" s="19">
        <v>1442</v>
      </c>
      <c r="P16" s="19">
        <v>1187</v>
      </c>
      <c r="Q16" s="19">
        <v>1440</v>
      </c>
      <c r="R16" s="19">
        <v>1513</v>
      </c>
      <c r="S16" s="19">
        <v>1482</v>
      </c>
      <c r="T16" s="19">
        <v>1368</v>
      </c>
      <c r="U16" s="19">
        <v>1304</v>
      </c>
      <c r="V16" s="19">
        <v>1271</v>
      </c>
      <c r="W16" s="19">
        <v>1160</v>
      </c>
      <c r="X16" s="19">
        <v>1101</v>
      </c>
      <c r="Y16" s="19">
        <v>1148</v>
      </c>
    </row>
    <row r="17" spans="1:25" ht="12.5" customHeight="1" x14ac:dyDescent="0.25">
      <c r="A17" s="29"/>
      <c r="B17" s="64" t="s">
        <v>52</v>
      </c>
      <c r="C17" s="19">
        <v>995</v>
      </c>
      <c r="D17" s="19">
        <v>1018</v>
      </c>
      <c r="E17" s="19">
        <v>966</v>
      </c>
      <c r="F17" s="19">
        <v>1005</v>
      </c>
      <c r="G17" s="19">
        <v>1127</v>
      </c>
      <c r="H17" s="19">
        <v>1058</v>
      </c>
      <c r="I17" s="19">
        <v>1143</v>
      </c>
      <c r="J17" s="19">
        <v>1074</v>
      </c>
      <c r="K17" s="19">
        <v>1120</v>
      </c>
      <c r="L17" s="19">
        <v>1107</v>
      </c>
      <c r="M17" s="19">
        <v>1151</v>
      </c>
      <c r="N17" s="19">
        <v>1317</v>
      </c>
      <c r="O17" s="19">
        <v>1124</v>
      </c>
      <c r="P17" s="19">
        <v>1217</v>
      </c>
      <c r="Q17" s="19">
        <v>1346</v>
      </c>
      <c r="R17" s="19">
        <v>1306</v>
      </c>
      <c r="S17" s="19">
        <v>1300</v>
      </c>
      <c r="T17" s="19">
        <v>1349</v>
      </c>
      <c r="U17" s="19">
        <v>1327</v>
      </c>
      <c r="V17" s="19">
        <v>1454</v>
      </c>
      <c r="W17" s="19">
        <v>1078</v>
      </c>
      <c r="X17" s="19">
        <v>1054</v>
      </c>
      <c r="Y17" s="19">
        <v>1121</v>
      </c>
    </row>
    <row r="18" spans="1:25" ht="12.5" customHeight="1" x14ac:dyDescent="0.25">
      <c r="A18" s="29"/>
      <c r="B18" s="64" t="s">
        <v>53</v>
      </c>
      <c r="C18" s="19">
        <v>1237</v>
      </c>
      <c r="D18" s="19">
        <v>1352</v>
      </c>
      <c r="E18" s="19">
        <v>1331</v>
      </c>
      <c r="F18" s="19">
        <v>1309</v>
      </c>
      <c r="G18" s="19">
        <v>1423</v>
      </c>
      <c r="H18" s="19">
        <v>1386</v>
      </c>
      <c r="I18" s="19">
        <v>1464</v>
      </c>
      <c r="J18" s="19">
        <v>1245</v>
      </c>
      <c r="K18" s="19">
        <v>1264</v>
      </c>
      <c r="L18" s="19">
        <v>1295</v>
      </c>
      <c r="M18" s="19">
        <v>1203</v>
      </c>
      <c r="N18" s="19">
        <v>1188</v>
      </c>
      <c r="O18" s="19">
        <v>1210</v>
      </c>
      <c r="P18" s="19">
        <v>1111</v>
      </c>
      <c r="Q18" s="19">
        <v>1122</v>
      </c>
      <c r="R18" s="19">
        <v>1203</v>
      </c>
      <c r="S18" s="19">
        <v>1191</v>
      </c>
      <c r="T18" s="19">
        <v>1233</v>
      </c>
      <c r="U18" s="19">
        <v>1214</v>
      </c>
      <c r="V18" s="19">
        <v>1179</v>
      </c>
      <c r="W18" s="19">
        <v>1192</v>
      </c>
      <c r="X18" s="19">
        <v>1227</v>
      </c>
      <c r="Y18" s="19">
        <v>1262</v>
      </c>
    </row>
    <row r="19" spans="1:25" ht="12.5" customHeight="1" x14ac:dyDescent="0.25">
      <c r="A19" s="29"/>
      <c r="B19" s="64" t="s">
        <v>54</v>
      </c>
      <c r="C19" s="19">
        <v>1030</v>
      </c>
      <c r="D19" s="19">
        <v>1080</v>
      </c>
      <c r="E19" s="19">
        <v>1204</v>
      </c>
      <c r="F19" s="19">
        <v>1228</v>
      </c>
      <c r="G19" s="19">
        <v>1346</v>
      </c>
      <c r="H19" s="19">
        <v>1395</v>
      </c>
      <c r="I19" s="19">
        <v>1390</v>
      </c>
      <c r="J19" s="19">
        <v>1363</v>
      </c>
      <c r="K19" s="19">
        <v>1402</v>
      </c>
      <c r="L19" s="19">
        <v>1419</v>
      </c>
      <c r="M19" s="19">
        <v>1462</v>
      </c>
      <c r="N19" s="19">
        <v>1457</v>
      </c>
      <c r="O19" s="19">
        <v>1666</v>
      </c>
      <c r="P19" s="19">
        <v>1607</v>
      </c>
      <c r="Q19" s="19">
        <v>1617</v>
      </c>
      <c r="R19" s="19">
        <v>1677</v>
      </c>
      <c r="S19" s="19">
        <v>1800</v>
      </c>
      <c r="T19" s="19">
        <v>1834</v>
      </c>
      <c r="U19" s="19">
        <v>1825</v>
      </c>
      <c r="V19" s="19">
        <v>1815</v>
      </c>
      <c r="W19" s="19">
        <v>1832</v>
      </c>
      <c r="X19" s="19">
        <v>1767</v>
      </c>
      <c r="Y19" s="19">
        <v>1661</v>
      </c>
    </row>
    <row r="20" spans="1:25" ht="12.5" customHeight="1" x14ac:dyDescent="0.25">
      <c r="A20" s="29"/>
      <c r="B20" s="64" t="s">
        <v>55</v>
      </c>
      <c r="C20" s="19">
        <v>1039</v>
      </c>
      <c r="D20" s="19">
        <v>1326</v>
      </c>
      <c r="E20" s="19">
        <v>1167</v>
      </c>
      <c r="F20" s="19">
        <v>1122</v>
      </c>
      <c r="G20" s="19">
        <v>1083</v>
      </c>
      <c r="H20" s="19">
        <v>1121</v>
      </c>
      <c r="I20" s="19">
        <v>1088</v>
      </c>
      <c r="J20" s="19">
        <v>1255</v>
      </c>
      <c r="K20" s="19">
        <v>1271</v>
      </c>
      <c r="L20" s="19">
        <v>1366</v>
      </c>
      <c r="M20" s="19">
        <v>1258</v>
      </c>
      <c r="N20" s="19">
        <v>1370</v>
      </c>
      <c r="O20" s="19">
        <v>1370</v>
      </c>
      <c r="P20" s="19">
        <v>1307</v>
      </c>
      <c r="Q20" s="19">
        <v>1261</v>
      </c>
      <c r="R20" s="19">
        <v>1337</v>
      </c>
      <c r="S20" s="19">
        <v>1353</v>
      </c>
      <c r="T20" s="19">
        <v>1325</v>
      </c>
      <c r="U20" s="19">
        <v>1303</v>
      </c>
      <c r="V20" s="19">
        <v>1333</v>
      </c>
      <c r="W20" s="19">
        <v>1439</v>
      </c>
      <c r="X20" s="19">
        <v>1326</v>
      </c>
      <c r="Y20" s="19">
        <v>1300</v>
      </c>
    </row>
    <row r="21" spans="1:25" ht="12.5" customHeight="1" x14ac:dyDescent="0.25">
      <c r="A21" s="29"/>
      <c r="B21" s="64" t="s">
        <v>56</v>
      </c>
      <c r="C21" s="19">
        <v>772</v>
      </c>
      <c r="D21" s="19">
        <v>777</v>
      </c>
      <c r="E21" s="19">
        <v>774</v>
      </c>
      <c r="F21" s="19">
        <v>827</v>
      </c>
      <c r="G21" s="19">
        <v>795</v>
      </c>
      <c r="H21" s="19">
        <v>778</v>
      </c>
      <c r="I21" s="19">
        <v>899</v>
      </c>
      <c r="J21" s="19">
        <v>941</v>
      </c>
      <c r="K21" s="19">
        <v>869</v>
      </c>
      <c r="L21" s="19">
        <v>972</v>
      </c>
      <c r="M21" s="19">
        <v>981</v>
      </c>
      <c r="N21" s="19">
        <v>1037</v>
      </c>
      <c r="O21" s="19">
        <v>1112</v>
      </c>
      <c r="P21" s="19">
        <v>1035</v>
      </c>
      <c r="Q21" s="19">
        <v>1076</v>
      </c>
      <c r="R21" s="19">
        <v>1037</v>
      </c>
      <c r="S21" s="19">
        <v>1139</v>
      </c>
      <c r="T21" s="19">
        <v>1162</v>
      </c>
      <c r="U21" s="19">
        <v>1176</v>
      </c>
      <c r="V21" s="19">
        <v>1242</v>
      </c>
      <c r="W21" s="19">
        <v>1230</v>
      </c>
      <c r="X21" s="19">
        <v>1309</v>
      </c>
      <c r="Y21" s="19">
        <v>1302</v>
      </c>
    </row>
    <row r="22" spans="1:25" ht="12.5" customHeight="1" x14ac:dyDescent="0.25">
      <c r="A22" s="29"/>
      <c r="B22" s="64" t="s">
        <v>57</v>
      </c>
      <c r="C22" s="19">
        <v>993</v>
      </c>
      <c r="D22" s="19">
        <v>1059</v>
      </c>
      <c r="E22" s="19">
        <v>1096</v>
      </c>
      <c r="F22" s="19">
        <v>1117</v>
      </c>
      <c r="G22" s="19">
        <v>1103</v>
      </c>
      <c r="H22" s="19">
        <v>976</v>
      </c>
      <c r="I22" s="19">
        <v>1053</v>
      </c>
      <c r="J22" s="19">
        <v>1123</v>
      </c>
      <c r="K22" s="19">
        <v>1110</v>
      </c>
      <c r="L22" s="19">
        <v>1190</v>
      </c>
      <c r="M22" s="19">
        <v>1137</v>
      </c>
      <c r="N22" s="19">
        <v>1179</v>
      </c>
      <c r="O22" s="19">
        <v>1215</v>
      </c>
      <c r="P22" s="19">
        <v>1203</v>
      </c>
      <c r="Q22" s="19">
        <v>1330</v>
      </c>
      <c r="R22" s="19">
        <v>1454</v>
      </c>
      <c r="S22" s="19">
        <v>1386</v>
      </c>
      <c r="T22" s="19">
        <v>1391</v>
      </c>
      <c r="U22" s="19">
        <v>1429</v>
      </c>
      <c r="V22" s="19">
        <v>1613</v>
      </c>
      <c r="W22" s="19">
        <v>1713</v>
      </c>
      <c r="X22" s="19">
        <v>1812</v>
      </c>
      <c r="Y22" s="19">
        <v>1664</v>
      </c>
    </row>
    <row r="23" spans="1:25" ht="12.5" customHeight="1" x14ac:dyDescent="0.25">
      <c r="A23" s="29"/>
      <c r="B23" s="64" t="s">
        <v>58</v>
      </c>
      <c r="C23" s="19">
        <v>1094</v>
      </c>
      <c r="D23" s="19">
        <v>1144</v>
      </c>
      <c r="E23" s="19">
        <v>1224</v>
      </c>
      <c r="F23" s="19">
        <v>1225</v>
      </c>
      <c r="G23" s="19">
        <v>1294</v>
      </c>
      <c r="H23" s="19">
        <v>1337</v>
      </c>
      <c r="I23" s="19">
        <v>1302</v>
      </c>
      <c r="J23" s="19">
        <v>1142</v>
      </c>
      <c r="K23" s="19">
        <v>1190</v>
      </c>
      <c r="L23" s="19">
        <v>1178</v>
      </c>
      <c r="M23" s="19">
        <v>1153</v>
      </c>
      <c r="N23" s="19">
        <v>1180</v>
      </c>
      <c r="O23" s="19">
        <v>1181</v>
      </c>
      <c r="P23" s="19">
        <v>1096</v>
      </c>
      <c r="Q23" s="19">
        <v>1118</v>
      </c>
      <c r="R23" s="19">
        <v>1120</v>
      </c>
      <c r="S23" s="19">
        <v>1060</v>
      </c>
      <c r="T23" s="19">
        <v>1165</v>
      </c>
      <c r="U23" s="19">
        <v>1211</v>
      </c>
      <c r="V23" s="19">
        <v>1228</v>
      </c>
      <c r="W23" s="19">
        <v>1199</v>
      </c>
      <c r="X23" s="19">
        <v>1096</v>
      </c>
      <c r="Y23" s="19">
        <v>1087</v>
      </c>
    </row>
    <row r="24" spans="1:25" ht="12.5" customHeight="1" x14ac:dyDescent="0.25">
      <c r="A24" s="29"/>
      <c r="B24" s="64" t="s">
        <v>59</v>
      </c>
      <c r="C24" s="19">
        <v>849</v>
      </c>
      <c r="D24" s="19">
        <v>830</v>
      </c>
      <c r="E24" s="19">
        <v>899</v>
      </c>
      <c r="F24" s="19">
        <v>1236</v>
      </c>
      <c r="G24" s="19">
        <v>1081</v>
      </c>
      <c r="H24" s="19">
        <v>1151</v>
      </c>
      <c r="I24" s="19">
        <v>1007</v>
      </c>
      <c r="J24" s="19">
        <v>1055</v>
      </c>
      <c r="K24" s="19">
        <v>980</v>
      </c>
      <c r="L24" s="19">
        <v>969</v>
      </c>
      <c r="M24" s="19">
        <v>1094</v>
      </c>
      <c r="N24" s="19">
        <v>992</v>
      </c>
      <c r="O24" s="19">
        <v>1210</v>
      </c>
      <c r="P24" s="19">
        <v>1207</v>
      </c>
      <c r="Q24" s="19">
        <v>1280</v>
      </c>
      <c r="R24" s="19">
        <v>1285</v>
      </c>
      <c r="S24" s="19">
        <v>1390</v>
      </c>
      <c r="T24" s="19">
        <v>1414</v>
      </c>
      <c r="U24" s="19">
        <v>1425</v>
      </c>
      <c r="V24" s="19">
        <v>1556</v>
      </c>
      <c r="W24" s="19">
        <v>1853</v>
      </c>
      <c r="X24" s="19">
        <v>1828</v>
      </c>
      <c r="Y24" s="19">
        <v>1898</v>
      </c>
    </row>
    <row r="25" spans="1:25" ht="12.5" customHeight="1" x14ac:dyDescent="0.25">
      <c r="A25" s="29" t="s">
        <v>326</v>
      </c>
      <c r="B25" s="64" t="s">
        <v>13</v>
      </c>
      <c r="C25" s="19">
        <v>1346</v>
      </c>
      <c r="D25" s="19">
        <v>1287</v>
      </c>
      <c r="E25" s="19">
        <v>1311</v>
      </c>
      <c r="F25" s="19">
        <v>1345</v>
      </c>
      <c r="G25" s="19">
        <v>1380</v>
      </c>
      <c r="H25" s="19">
        <v>1372</v>
      </c>
      <c r="I25" s="19">
        <v>1341</v>
      </c>
      <c r="J25" s="19">
        <v>1358</v>
      </c>
      <c r="K25" s="19">
        <v>1399</v>
      </c>
      <c r="L25" s="19">
        <v>1376</v>
      </c>
      <c r="M25" s="19">
        <v>1394</v>
      </c>
      <c r="N25" s="19">
        <v>1399</v>
      </c>
      <c r="O25" s="19">
        <v>1383</v>
      </c>
      <c r="P25" s="19">
        <v>1325</v>
      </c>
      <c r="Q25" s="19">
        <v>1309</v>
      </c>
      <c r="R25" s="19">
        <v>1421</v>
      </c>
      <c r="S25" s="19">
        <v>1432</v>
      </c>
      <c r="T25" s="19">
        <v>1484</v>
      </c>
      <c r="U25" s="19">
        <v>1447</v>
      </c>
      <c r="V25" s="19">
        <v>1510</v>
      </c>
      <c r="W25" s="19">
        <v>1443</v>
      </c>
      <c r="X25" s="19">
        <v>1381</v>
      </c>
      <c r="Y25" s="19">
        <v>1487</v>
      </c>
    </row>
    <row r="26" spans="1:25" ht="12.5" customHeight="1" x14ac:dyDescent="0.25">
      <c r="A26" s="29" t="s">
        <v>327</v>
      </c>
      <c r="B26" s="64" t="s">
        <v>60</v>
      </c>
      <c r="C26" s="19">
        <v>856</v>
      </c>
      <c r="D26" s="19">
        <v>882</v>
      </c>
      <c r="E26" s="19">
        <v>924</v>
      </c>
      <c r="F26" s="19">
        <v>871</v>
      </c>
      <c r="G26" s="19">
        <v>903</v>
      </c>
      <c r="H26" s="19">
        <v>925</v>
      </c>
      <c r="I26" s="19">
        <v>887</v>
      </c>
      <c r="J26" s="19">
        <v>975</v>
      </c>
      <c r="K26" s="19">
        <v>1007</v>
      </c>
      <c r="L26" s="19">
        <v>1031</v>
      </c>
      <c r="M26" s="19">
        <v>1051</v>
      </c>
      <c r="N26" s="19">
        <v>999</v>
      </c>
      <c r="O26" s="19">
        <v>1368</v>
      </c>
      <c r="P26" s="19">
        <v>1116</v>
      </c>
      <c r="Q26" s="19">
        <v>1156</v>
      </c>
      <c r="R26" s="19">
        <v>1124</v>
      </c>
      <c r="S26" s="19">
        <v>1155</v>
      </c>
      <c r="T26" s="19">
        <v>1181</v>
      </c>
      <c r="U26" s="19">
        <v>1185</v>
      </c>
      <c r="V26" s="19">
        <v>1125</v>
      </c>
      <c r="W26" s="19">
        <v>1114</v>
      </c>
      <c r="X26" s="19">
        <v>1118</v>
      </c>
      <c r="Y26" s="19">
        <v>1183</v>
      </c>
    </row>
    <row r="27" spans="1:25" ht="12.5" customHeight="1" x14ac:dyDescent="0.25">
      <c r="A27" s="29"/>
      <c r="B27" s="64" t="s">
        <v>61</v>
      </c>
      <c r="C27" s="19">
        <v>1339</v>
      </c>
      <c r="D27" s="19">
        <v>1345</v>
      </c>
      <c r="E27" s="19">
        <v>1390</v>
      </c>
      <c r="F27" s="19">
        <v>1340</v>
      </c>
      <c r="G27" s="19">
        <v>1354</v>
      </c>
      <c r="H27" s="19">
        <v>1394</v>
      </c>
      <c r="I27" s="19">
        <v>1453</v>
      </c>
      <c r="J27" s="19">
        <v>1468</v>
      </c>
      <c r="K27" s="19">
        <v>1483</v>
      </c>
      <c r="L27" s="19">
        <v>1484</v>
      </c>
      <c r="M27" s="19">
        <v>1519</v>
      </c>
      <c r="N27" s="19">
        <v>1529</v>
      </c>
      <c r="O27" s="19">
        <v>1506</v>
      </c>
      <c r="P27" s="19">
        <v>1521</v>
      </c>
      <c r="Q27" s="19">
        <v>1575</v>
      </c>
      <c r="R27" s="19">
        <v>1581</v>
      </c>
      <c r="S27" s="19">
        <v>1608</v>
      </c>
      <c r="T27" s="19">
        <v>1709</v>
      </c>
      <c r="U27" s="19">
        <v>1666</v>
      </c>
      <c r="V27" s="19">
        <v>1551</v>
      </c>
      <c r="W27" s="19">
        <v>1560</v>
      </c>
      <c r="X27" s="19">
        <v>1564</v>
      </c>
      <c r="Y27" s="19">
        <v>1703</v>
      </c>
    </row>
    <row r="28" spans="1:25" ht="12.5" customHeight="1" x14ac:dyDescent="0.25">
      <c r="A28" s="29"/>
      <c r="B28" s="64" t="s">
        <v>62</v>
      </c>
      <c r="C28" s="19">
        <v>1265</v>
      </c>
      <c r="D28" s="19">
        <v>1220</v>
      </c>
      <c r="E28" s="19">
        <v>1160</v>
      </c>
      <c r="F28" s="19">
        <v>1124</v>
      </c>
      <c r="G28" s="19">
        <v>1073</v>
      </c>
      <c r="H28" s="19">
        <v>1085</v>
      </c>
      <c r="I28" s="19">
        <v>1124</v>
      </c>
      <c r="J28" s="19">
        <v>1055</v>
      </c>
      <c r="K28" s="19">
        <v>1103</v>
      </c>
      <c r="L28" s="19">
        <v>1128</v>
      </c>
      <c r="M28" s="19">
        <v>1097</v>
      </c>
      <c r="N28" s="19">
        <v>1124</v>
      </c>
      <c r="O28" s="19">
        <v>992</v>
      </c>
      <c r="P28" s="19">
        <v>1407</v>
      </c>
      <c r="Q28" s="19">
        <v>1347</v>
      </c>
      <c r="R28" s="19">
        <v>1212</v>
      </c>
      <c r="S28" s="19">
        <v>1297</v>
      </c>
      <c r="T28" s="19">
        <v>1327</v>
      </c>
      <c r="U28" s="19">
        <v>1245</v>
      </c>
      <c r="V28" s="19">
        <v>1352</v>
      </c>
      <c r="W28" s="19">
        <v>1326</v>
      </c>
      <c r="X28" s="19">
        <v>1298</v>
      </c>
      <c r="Y28" s="19">
        <v>1098</v>
      </c>
    </row>
    <row r="29" spans="1:25" ht="12.5" customHeight="1" x14ac:dyDescent="0.25">
      <c r="A29" s="29"/>
      <c r="B29" s="64" t="s">
        <v>63</v>
      </c>
      <c r="C29" s="19">
        <v>1166</v>
      </c>
      <c r="D29" s="19">
        <v>1161</v>
      </c>
      <c r="E29" s="19">
        <v>1181</v>
      </c>
      <c r="F29" s="19">
        <v>1149</v>
      </c>
      <c r="G29" s="19">
        <v>1139</v>
      </c>
      <c r="H29" s="19">
        <v>1115</v>
      </c>
      <c r="I29" s="19">
        <v>1142</v>
      </c>
      <c r="J29" s="19">
        <v>1216</v>
      </c>
      <c r="K29" s="19">
        <v>1231</v>
      </c>
      <c r="L29" s="19">
        <v>1143</v>
      </c>
      <c r="M29" s="19">
        <v>1230</v>
      </c>
      <c r="N29" s="19">
        <v>1307</v>
      </c>
      <c r="O29" s="19">
        <v>1129</v>
      </c>
      <c r="P29" s="19">
        <v>1101</v>
      </c>
      <c r="Q29" s="19">
        <v>1119</v>
      </c>
      <c r="R29" s="19">
        <v>1149</v>
      </c>
      <c r="S29" s="19">
        <v>1122</v>
      </c>
      <c r="T29" s="19">
        <v>1154</v>
      </c>
      <c r="U29" s="19">
        <v>1171</v>
      </c>
      <c r="V29" s="19">
        <v>1103</v>
      </c>
      <c r="W29" s="19">
        <v>1149</v>
      </c>
      <c r="X29" s="19">
        <v>1159</v>
      </c>
      <c r="Y29" s="19">
        <v>1202</v>
      </c>
    </row>
    <row r="30" spans="1:25" ht="12.5" customHeight="1" x14ac:dyDescent="0.25">
      <c r="A30" s="29"/>
      <c r="B30" s="64" t="s">
        <v>64</v>
      </c>
      <c r="C30" s="19">
        <v>1223</v>
      </c>
      <c r="D30" s="19">
        <v>1208</v>
      </c>
      <c r="E30" s="19">
        <v>1283</v>
      </c>
      <c r="F30" s="19">
        <v>1240</v>
      </c>
      <c r="G30" s="19">
        <v>1195</v>
      </c>
      <c r="H30" s="19">
        <v>1263</v>
      </c>
      <c r="I30" s="19">
        <v>1293</v>
      </c>
      <c r="J30" s="19">
        <v>1297</v>
      </c>
      <c r="K30" s="19">
        <v>1249</v>
      </c>
      <c r="L30" s="19">
        <v>1281</v>
      </c>
      <c r="M30" s="19">
        <v>1316</v>
      </c>
      <c r="N30" s="19">
        <v>1393</v>
      </c>
      <c r="O30" s="19">
        <v>1396</v>
      </c>
      <c r="P30" s="19">
        <v>1320</v>
      </c>
      <c r="Q30" s="19">
        <v>1420</v>
      </c>
      <c r="R30" s="19">
        <v>1280</v>
      </c>
      <c r="S30" s="19">
        <v>1205</v>
      </c>
      <c r="T30" s="19">
        <v>1215</v>
      </c>
      <c r="U30" s="19">
        <v>1305</v>
      </c>
      <c r="V30" s="19">
        <v>1419</v>
      </c>
      <c r="W30" s="19">
        <v>1498</v>
      </c>
      <c r="X30" s="19">
        <v>1429</v>
      </c>
      <c r="Y30" s="19">
        <v>1405</v>
      </c>
    </row>
    <row r="31" spans="1:25" ht="12.5" customHeight="1" x14ac:dyDescent="0.25">
      <c r="A31" s="29"/>
      <c r="B31" s="64" t="s">
        <v>65</v>
      </c>
      <c r="C31" s="19">
        <v>617</v>
      </c>
      <c r="D31" s="19">
        <v>565</v>
      </c>
      <c r="E31" s="19">
        <v>660</v>
      </c>
      <c r="F31" s="19">
        <v>617</v>
      </c>
      <c r="G31" s="19">
        <v>517</v>
      </c>
      <c r="H31" s="19">
        <v>479</v>
      </c>
      <c r="I31" s="19">
        <v>366</v>
      </c>
      <c r="J31" s="19">
        <v>401</v>
      </c>
      <c r="K31" s="19">
        <v>473</v>
      </c>
      <c r="L31" s="19">
        <v>420</v>
      </c>
      <c r="M31" s="19">
        <v>463</v>
      </c>
      <c r="N31" s="19">
        <v>462</v>
      </c>
      <c r="O31" s="19">
        <v>552</v>
      </c>
      <c r="P31" s="19">
        <v>488</v>
      </c>
      <c r="Q31" s="19">
        <v>491</v>
      </c>
      <c r="R31" s="19">
        <v>535</v>
      </c>
      <c r="S31" s="19">
        <v>465</v>
      </c>
      <c r="T31" s="19">
        <v>530</v>
      </c>
      <c r="U31" s="19">
        <v>743</v>
      </c>
      <c r="V31" s="19">
        <v>597</v>
      </c>
      <c r="W31" s="19">
        <v>659</v>
      </c>
      <c r="X31" s="19">
        <v>599</v>
      </c>
      <c r="Y31" s="19">
        <v>817</v>
      </c>
    </row>
    <row r="32" spans="1:25" ht="12.5" customHeight="1" x14ac:dyDescent="0.25">
      <c r="A32" s="29"/>
      <c r="B32" s="64" t="s">
        <v>66</v>
      </c>
      <c r="C32" s="19">
        <v>1012</v>
      </c>
      <c r="D32" s="19">
        <v>1024</v>
      </c>
      <c r="E32" s="19">
        <v>1102</v>
      </c>
      <c r="F32" s="19">
        <v>1170</v>
      </c>
      <c r="G32" s="19">
        <v>1166</v>
      </c>
      <c r="H32" s="19">
        <v>1089</v>
      </c>
      <c r="I32" s="19">
        <v>902</v>
      </c>
      <c r="J32" s="19">
        <v>952</v>
      </c>
      <c r="K32" s="19">
        <v>921</v>
      </c>
      <c r="L32" s="19">
        <v>909</v>
      </c>
      <c r="M32" s="19">
        <v>867</v>
      </c>
      <c r="N32" s="19">
        <v>877</v>
      </c>
      <c r="O32" s="19">
        <v>937</v>
      </c>
      <c r="P32" s="19">
        <v>945</v>
      </c>
      <c r="Q32" s="19">
        <v>966</v>
      </c>
      <c r="R32" s="19">
        <v>1006</v>
      </c>
      <c r="S32" s="19">
        <v>1071</v>
      </c>
      <c r="T32" s="19">
        <v>1069</v>
      </c>
      <c r="U32" s="19">
        <v>1170</v>
      </c>
      <c r="V32" s="19">
        <v>1168</v>
      </c>
      <c r="W32" s="19">
        <v>1155</v>
      </c>
      <c r="X32" s="19">
        <v>1051</v>
      </c>
      <c r="Y32" s="19">
        <v>1027</v>
      </c>
    </row>
    <row r="33" spans="1:25" ht="12.5" customHeight="1" x14ac:dyDescent="0.25">
      <c r="A33" s="29"/>
      <c r="B33" s="64" t="s">
        <v>67</v>
      </c>
      <c r="C33" s="19">
        <v>856</v>
      </c>
      <c r="D33" s="19">
        <v>827</v>
      </c>
      <c r="E33" s="19">
        <v>800</v>
      </c>
      <c r="F33" s="19">
        <v>917</v>
      </c>
      <c r="G33" s="19">
        <v>855</v>
      </c>
      <c r="H33" s="19">
        <v>863</v>
      </c>
      <c r="I33" s="19">
        <v>1033</v>
      </c>
      <c r="J33" s="19">
        <v>998</v>
      </c>
      <c r="K33" s="19">
        <v>934</v>
      </c>
      <c r="L33" s="19">
        <v>910</v>
      </c>
      <c r="M33" s="19">
        <v>1002</v>
      </c>
      <c r="N33" s="19">
        <v>1022</v>
      </c>
      <c r="O33" s="19">
        <v>1054</v>
      </c>
      <c r="P33" s="19">
        <v>1001</v>
      </c>
      <c r="Q33" s="19">
        <v>1037</v>
      </c>
      <c r="R33" s="19">
        <v>1018</v>
      </c>
      <c r="S33" s="19">
        <v>1005</v>
      </c>
      <c r="T33" s="19">
        <v>1038</v>
      </c>
      <c r="U33" s="19">
        <v>1060</v>
      </c>
      <c r="V33" s="19">
        <v>1116</v>
      </c>
      <c r="W33" s="19">
        <v>1084</v>
      </c>
      <c r="X33" s="19">
        <v>1048</v>
      </c>
      <c r="Y33" s="19">
        <v>1124</v>
      </c>
    </row>
    <row r="34" spans="1:25" ht="12.5" customHeight="1" x14ac:dyDescent="0.25">
      <c r="A34" s="29"/>
      <c r="B34" s="64" t="s">
        <v>68</v>
      </c>
      <c r="C34" s="19">
        <v>1296</v>
      </c>
      <c r="D34" s="19">
        <v>1380</v>
      </c>
      <c r="E34" s="19">
        <v>1368</v>
      </c>
      <c r="F34" s="19">
        <v>1364</v>
      </c>
      <c r="G34" s="19">
        <v>1333</v>
      </c>
      <c r="H34" s="19">
        <v>1390</v>
      </c>
      <c r="I34" s="19">
        <v>1308</v>
      </c>
      <c r="J34" s="19">
        <v>1353</v>
      </c>
      <c r="K34" s="19">
        <v>1409</v>
      </c>
      <c r="L34" s="19">
        <v>1379</v>
      </c>
      <c r="M34" s="19">
        <v>1292</v>
      </c>
      <c r="N34" s="19">
        <v>1255</v>
      </c>
      <c r="O34" s="19">
        <v>1243</v>
      </c>
      <c r="P34" s="19">
        <v>1167</v>
      </c>
      <c r="Q34" s="19">
        <v>1190</v>
      </c>
      <c r="R34" s="19">
        <v>1392</v>
      </c>
      <c r="S34" s="19">
        <v>1644</v>
      </c>
      <c r="T34" s="19">
        <v>1623</v>
      </c>
      <c r="U34" s="19">
        <v>1626</v>
      </c>
      <c r="V34" s="19">
        <v>1665</v>
      </c>
      <c r="W34" s="19">
        <v>1648</v>
      </c>
      <c r="X34" s="19">
        <v>1696</v>
      </c>
      <c r="Y34" s="19">
        <v>1680</v>
      </c>
    </row>
    <row r="35" spans="1:25" ht="12.5" customHeight="1" x14ac:dyDescent="0.25">
      <c r="A35" s="29"/>
      <c r="B35" s="64" t="s">
        <v>69</v>
      </c>
      <c r="C35" s="19">
        <v>1108</v>
      </c>
      <c r="D35" s="19">
        <v>1201</v>
      </c>
      <c r="E35" s="19">
        <v>1468</v>
      </c>
      <c r="F35" s="19">
        <v>1494</v>
      </c>
      <c r="G35" s="19">
        <v>1384</v>
      </c>
      <c r="H35" s="19">
        <v>1082</v>
      </c>
      <c r="I35" s="19">
        <v>1035</v>
      </c>
      <c r="J35" s="19">
        <v>1060</v>
      </c>
      <c r="K35" s="19">
        <v>1139</v>
      </c>
      <c r="L35" s="19">
        <v>1180</v>
      </c>
      <c r="M35" s="19">
        <v>1376</v>
      </c>
      <c r="N35" s="19">
        <v>1415</v>
      </c>
      <c r="O35" s="19">
        <v>1341</v>
      </c>
      <c r="P35" s="19">
        <v>1126</v>
      </c>
      <c r="Q35" s="19">
        <v>1412</v>
      </c>
      <c r="R35" s="19">
        <v>1257</v>
      </c>
      <c r="S35" s="19">
        <v>1330</v>
      </c>
      <c r="T35" s="19">
        <v>1174</v>
      </c>
      <c r="U35" s="19">
        <v>1095</v>
      </c>
      <c r="V35" s="19">
        <v>1066</v>
      </c>
      <c r="W35" s="19">
        <v>1124</v>
      </c>
      <c r="X35" s="19">
        <v>1242</v>
      </c>
      <c r="Y35" s="19">
        <v>1255</v>
      </c>
    </row>
    <row r="36" spans="1:25" ht="12.5" customHeight="1" x14ac:dyDescent="0.25">
      <c r="A36" s="29" t="s">
        <v>328</v>
      </c>
      <c r="B36" s="64" t="s">
        <v>70</v>
      </c>
      <c r="C36" s="19">
        <v>940</v>
      </c>
      <c r="D36" s="19">
        <v>785</v>
      </c>
      <c r="E36" s="19">
        <v>786</v>
      </c>
      <c r="F36" s="19">
        <v>814</v>
      </c>
      <c r="G36" s="19">
        <v>845</v>
      </c>
      <c r="H36" s="19">
        <v>783</v>
      </c>
      <c r="I36" s="19">
        <v>809</v>
      </c>
      <c r="J36" s="19">
        <v>870</v>
      </c>
      <c r="K36" s="19">
        <v>884</v>
      </c>
      <c r="L36" s="19">
        <v>844</v>
      </c>
      <c r="M36" s="19">
        <v>905</v>
      </c>
      <c r="N36" s="19">
        <v>942</v>
      </c>
      <c r="O36" s="19">
        <v>881</v>
      </c>
      <c r="P36" s="19">
        <v>848</v>
      </c>
      <c r="Q36" s="19">
        <v>840</v>
      </c>
      <c r="R36" s="19">
        <v>881</v>
      </c>
      <c r="S36" s="19">
        <v>867</v>
      </c>
      <c r="T36" s="19">
        <v>895</v>
      </c>
      <c r="U36" s="19">
        <v>916</v>
      </c>
      <c r="V36" s="19">
        <v>961</v>
      </c>
      <c r="W36" s="19">
        <v>939</v>
      </c>
      <c r="X36" s="19">
        <v>899</v>
      </c>
      <c r="Y36" s="19">
        <v>974</v>
      </c>
    </row>
    <row r="37" spans="1:25" ht="12.5" customHeight="1" x14ac:dyDescent="0.25">
      <c r="A37" s="29"/>
      <c r="B37" s="64" t="s">
        <v>71</v>
      </c>
      <c r="C37" s="19">
        <v>869</v>
      </c>
      <c r="D37" s="19">
        <v>885</v>
      </c>
      <c r="E37" s="19">
        <v>905</v>
      </c>
      <c r="F37" s="19">
        <v>967</v>
      </c>
      <c r="G37" s="19">
        <v>935</v>
      </c>
      <c r="H37" s="19">
        <v>948</v>
      </c>
      <c r="I37" s="19">
        <v>960</v>
      </c>
      <c r="J37" s="19">
        <v>1030</v>
      </c>
      <c r="K37" s="19">
        <v>1252</v>
      </c>
      <c r="L37" s="19">
        <v>1304</v>
      </c>
      <c r="M37" s="19">
        <v>1280</v>
      </c>
      <c r="N37" s="19">
        <v>1318</v>
      </c>
      <c r="O37" s="19">
        <v>1288</v>
      </c>
      <c r="P37" s="19">
        <v>1266</v>
      </c>
      <c r="Q37" s="19">
        <v>1295</v>
      </c>
      <c r="R37" s="19">
        <v>1324</v>
      </c>
      <c r="S37" s="19">
        <v>1293</v>
      </c>
      <c r="T37" s="19">
        <v>1346</v>
      </c>
      <c r="U37" s="19">
        <v>1268</v>
      </c>
      <c r="V37" s="19">
        <v>1256</v>
      </c>
      <c r="W37" s="19">
        <v>1258</v>
      </c>
      <c r="X37" s="19">
        <v>1241</v>
      </c>
      <c r="Y37" s="19">
        <v>1300</v>
      </c>
    </row>
    <row r="38" spans="1:25" ht="12.5" customHeight="1" x14ac:dyDescent="0.25">
      <c r="A38" s="29"/>
      <c r="B38" s="64" t="s">
        <v>72</v>
      </c>
      <c r="C38" s="19">
        <v>739</v>
      </c>
      <c r="D38" s="19">
        <v>691</v>
      </c>
      <c r="E38" s="19">
        <v>712</v>
      </c>
      <c r="F38" s="19">
        <v>766</v>
      </c>
      <c r="G38" s="19">
        <v>778</v>
      </c>
      <c r="H38" s="19">
        <v>782</v>
      </c>
      <c r="I38" s="19">
        <v>793</v>
      </c>
      <c r="J38" s="19">
        <v>765</v>
      </c>
      <c r="K38" s="19">
        <v>712</v>
      </c>
      <c r="L38" s="19">
        <v>702</v>
      </c>
      <c r="M38" s="19">
        <v>684</v>
      </c>
      <c r="N38" s="19">
        <v>727</v>
      </c>
      <c r="O38" s="19">
        <v>744</v>
      </c>
      <c r="P38" s="19">
        <v>719</v>
      </c>
      <c r="Q38" s="19">
        <v>752</v>
      </c>
      <c r="R38" s="19">
        <v>775</v>
      </c>
      <c r="S38" s="19">
        <v>808</v>
      </c>
      <c r="T38" s="19">
        <v>831</v>
      </c>
      <c r="U38" s="19">
        <v>825</v>
      </c>
      <c r="V38" s="19">
        <v>941</v>
      </c>
      <c r="W38" s="19">
        <v>1066</v>
      </c>
      <c r="X38" s="19">
        <v>1044</v>
      </c>
      <c r="Y38" s="19">
        <v>1417</v>
      </c>
    </row>
    <row r="39" spans="1:25" ht="12.5" customHeight="1" x14ac:dyDescent="0.25">
      <c r="A39" s="29"/>
      <c r="B39" s="64" t="s">
        <v>73</v>
      </c>
      <c r="C39" s="19">
        <v>859</v>
      </c>
      <c r="D39" s="19">
        <v>905</v>
      </c>
      <c r="E39" s="19">
        <v>893</v>
      </c>
      <c r="F39" s="19">
        <v>859</v>
      </c>
      <c r="G39" s="19">
        <v>899</v>
      </c>
      <c r="H39" s="19">
        <v>839</v>
      </c>
      <c r="I39" s="19">
        <v>807</v>
      </c>
      <c r="J39" s="19">
        <v>841</v>
      </c>
      <c r="K39" s="19">
        <v>850</v>
      </c>
      <c r="L39" s="19">
        <v>970</v>
      </c>
      <c r="M39" s="19">
        <v>991</v>
      </c>
      <c r="N39" s="19">
        <v>993</v>
      </c>
      <c r="O39" s="19">
        <v>942</v>
      </c>
      <c r="P39" s="19">
        <v>978</v>
      </c>
      <c r="Q39" s="19">
        <v>1002</v>
      </c>
      <c r="R39" s="19">
        <v>1035</v>
      </c>
      <c r="S39" s="19">
        <v>1029</v>
      </c>
      <c r="T39" s="19">
        <v>1051</v>
      </c>
      <c r="U39" s="19">
        <v>1033</v>
      </c>
      <c r="V39" s="19">
        <v>1043</v>
      </c>
      <c r="W39" s="19">
        <v>986</v>
      </c>
      <c r="X39" s="19">
        <v>1009</v>
      </c>
      <c r="Y39" s="19">
        <v>947</v>
      </c>
    </row>
    <row r="40" spans="1:25" ht="12.5" customHeight="1" x14ac:dyDescent="0.25">
      <c r="A40" s="29"/>
      <c r="B40" s="64" t="s">
        <v>74</v>
      </c>
      <c r="C40" s="19">
        <v>601</v>
      </c>
      <c r="D40" s="19">
        <v>628</v>
      </c>
      <c r="E40" s="19">
        <v>647</v>
      </c>
      <c r="F40" s="19">
        <v>784</v>
      </c>
      <c r="G40" s="19">
        <v>791</v>
      </c>
      <c r="H40" s="19">
        <v>722</v>
      </c>
      <c r="I40" s="19">
        <v>695</v>
      </c>
      <c r="J40" s="19">
        <v>719</v>
      </c>
      <c r="K40" s="19">
        <v>702</v>
      </c>
      <c r="L40" s="19">
        <v>824</v>
      </c>
      <c r="M40" s="19">
        <v>777</v>
      </c>
      <c r="N40" s="19">
        <v>824</v>
      </c>
      <c r="O40" s="19">
        <v>904</v>
      </c>
      <c r="P40" s="19">
        <v>952</v>
      </c>
      <c r="Q40" s="19">
        <v>981</v>
      </c>
      <c r="R40" s="19">
        <v>1006</v>
      </c>
      <c r="S40" s="19">
        <v>1021</v>
      </c>
      <c r="T40" s="19">
        <v>1009</v>
      </c>
      <c r="U40" s="19">
        <v>1056</v>
      </c>
      <c r="V40" s="19">
        <v>1098</v>
      </c>
      <c r="W40" s="19">
        <v>1011</v>
      </c>
      <c r="X40" s="19">
        <v>1069</v>
      </c>
      <c r="Y40" s="19">
        <v>1086</v>
      </c>
    </row>
    <row r="41" spans="1:25" ht="12.5" customHeight="1" x14ac:dyDescent="0.25">
      <c r="A41" s="29"/>
      <c r="B41" s="64" t="s">
        <v>75</v>
      </c>
      <c r="C41" s="19">
        <v>617</v>
      </c>
      <c r="D41" s="19">
        <v>790</v>
      </c>
      <c r="E41" s="19">
        <v>688</v>
      </c>
      <c r="F41" s="19">
        <v>709</v>
      </c>
      <c r="G41" s="19">
        <v>760</v>
      </c>
      <c r="H41" s="19">
        <v>726</v>
      </c>
      <c r="I41" s="19">
        <v>774</v>
      </c>
      <c r="J41" s="19">
        <v>889</v>
      </c>
      <c r="K41" s="19">
        <v>1056</v>
      </c>
      <c r="L41" s="19">
        <v>1016</v>
      </c>
      <c r="M41" s="19">
        <v>947</v>
      </c>
      <c r="N41" s="19">
        <v>957</v>
      </c>
      <c r="O41" s="19">
        <v>929</v>
      </c>
      <c r="P41" s="19">
        <v>906</v>
      </c>
      <c r="Q41" s="19">
        <v>1262</v>
      </c>
      <c r="R41" s="19">
        <v>1105</v>
      </c>
      <c r="S41" s="19">
        <v>1057</v>
      </c>
      <c r="T41" s="19">
        <v>954</v>
      </c>
      <c r="U41" s="19">
        <v>1177</v>
      </c>
      <c r="V41" s="19">
        <v>1229</v>
      </c>
      <c r="W41" s="19">
        <v>1191</v>
      </c>
      <c r="X41" s="19">
        <v>1188</v>
      </c>
      <c r="Y41" s="19">
        <v>1260</v>
      </c>
    </row>
    <row r="42" spans="1:25" ht="12.5" customHeight="1" x14ac:dyDescent="0.25">
      <c r="A42" s="29" t="s">
        <v>329</v>
      </c>
      <c r="B42" s="64" t="s">
        <v>76</v>
      </c>
      <c r="C42" s="19">
        <v>829</v>
      </c>
      <c r="D42" s="19">
        <v>851</v>
      </c>
      <c r="E42" s="19">
        <v>1079</v>
      </c>
      <c r="F42" s="19">
        <v>995</v>
      </c>
      <c r="G42" s="19">
        <v>1077</v>
      </c>
      <c r="H42" s="19">
        <v>1025</v>
      </c>
      <c r="I42" s="19">
        <v>981</v>
      </c>
      <c r="J42" s="19">
        <v>845</v>
      </c>
      <c r="K42" s="19">
        <v>1026</v>
      </c>
      <c r="L42" s="19">
        <v>1067</v>
      </c>
      <c r="M42" s="19">
        <v>1084</v>
      </c>
      <c r="N42" s="19">
        <v>1049</v>
      </c>
      <c r="O42" s="19">
        <v>957</v>
      </c>
      <c r="P42" s="19">
        <v>936</v>
      </c>
      <c r="Q42" s="19">
        <v>1012</v>
      </c>
      <c r="R42" s="19">
        <v>1041</v>
      </c>
      <c r="S42" s="19">
        <v>958</v>
      </c>
      <c r="T42" s="19">
        <v>1040</v>
      </c>
      <c r="U42" s="19">
        <v>1040</v>
      </c>
      <c r="V42" s="19">
        <v>1079</v>
      </c>
      <c r="W42" s="19">
        <v>1078</v>
      </c>
      <c r="X42" s="19">
        <v>914</v>
      </c>
      <c r="Y42" s="19">
        <v>977</v>
      </c>
    </row>
    <row r="43" spans="1:25" ht="12.5" customHeight="1" x14ac:dyDescent="0.25">
      <c r="A43" s="29"/>
      <c r="B43" s="64" t="s">
        <v>77</v>
      </c>
      <c r="C43" s="19">
        <v>916</v>
      </c>
      <c r="D43" s="19">
        <v>941</v>
      </c>
      <c r="E43" s="19">
        <v>933</v>
      </c>
      <c r="F43" s="19">
        <v>1065</v>
      </c>
      <c r="G43" s="19">
        <v>1045</v>
      </c>
      <c r="H43" s="19">
        <v>1065</v>
      </c>
      <c r="I43" s="19">
        <v>918</v>
      </c>
      <c r="J43" s="19">
        <v>988</v>
      </c>
      <c r="K43" s="19">
        <v>936</v>
      </c>
      <c r="L43" s="19">
        <v>922</v>
      </c>
      <c r="M43" s="19">
        <v>979</v>
      </c>
      <c r="N43" s="19">
        <v>1014</v>
      </c>
      <c r="O43" s="19">
        <v>1040</v>
      </c>
      <c r="P43" s="19">
        <v>1031</v>
      </c>
      <c r="Q43" s="19">
        <v>1205</v>
      </c>
      <c r="R43" s="19">
        <v>1089</v>
      </c>
      <c r="S43" s="19">
        <v>1118</v>
      </c>
      <c r="T43" s="19">
        <v>1087</v>
      </c>
      <c r="U43" s="19">
        <v>1172</v>
      </c>
      <c r="V43" s="19">
        <v>1168</v>
      </c>
      <c r="W43" s="19">
        <v>1199</v>
      </c>
      <c r="X43" s="19">
        <v>1180</v>
      </c>
      <c r="Y43" s="19">
        <v>1229</v>
      </c>
    </row>
    <row r="44" spans="1:25" ht="12.5" customHeight="1" x14ac:dyDescent="0.25">
      <c r="A44" s="29"/>
      <c r="B44" s="64" t="s">
        <v>78</v>
      </c>
      <c r="C44" s="19">
        <v>967</v>
      </c>
      <c r="D44" s="19">
        <v>1126</v>
      </c>
      <c r="E44" s="19">
        <v>1007</v>
      </c>
      <c r="F44" s="19">
        <v>955</v>
      </c>
      <c r="G44" s="19">
        <v>1129</v>
      </c>
      <c r="H44" s="19">
        <v>1114</v>
      </c>
      <c r="I44" s="19">
        <v>1122</v>
      </c>
      <c r="J44" s="19">
        <v>1196</v>
      </c>
      <c r="K44" s="19">
        <v>1184</v>
      </c>
      <c r="L44" s="19">
        <v>1326</v>
      </c>
      <c r="M44" s="19">
        <v>1273</v>
      </c>
      <c r="N44" s="19">
        <v>1426</v>
      </c>
      <c r="O44" s="19">
        <v>1149</v>
      </c>
      <c r="P44" s="19">
        <v>1168</v>
      </c>
      <c r="Q44" s="19">
        <v>1325</v>
      </c>
      <c r="R44" s="19">
        <v>1333</v>
      </c>
      <c r="S44" s="19">
        <v>1615</v>
      </c>
      <c r="T44" s="19">
        <v>1642</v>
      </c>
      <c r="U44" s="19">
        <v>1567</v>
      </c>
      <c r="V44" s="19">
        <v>1421</v>
      </c>
      <c r="W44" s="19">
        <v>1222</v>
      </c>
      <c r="X44" s="19">
        <v>1219</v>
      </c>
      <c r="Y44" s="19">
        <v>1174</v>
      </c>
    </row>
    <row r="45" spans="1:25" ht="12.5" customHeight="1" x14ac:dyDescent="0.25">
      <c r="A45" s="29"/>
      <c r="B45" s="64" t="s">
        <v>79</v>
      </c>
      <c r="C45" s="19">
        <v>919</v>
      </c>
      <c r="D45" s="19">
        <v>865</v>
      </c>
      <c r="E45" s="19">
        <v>875</v>
      </c>
      <c r="F45" s="19">
        <v>915</v>
      </c>
      <c r="G45" s="19">
        <v>821</v>
      </c>
      <c r="H45" s="19">
        <v>781</v>
      </c>
      <c r="I45" s="19">
        <v>785</v>
      </c>
      <c r="J45" s="19">
        <v>858</v>
      </c>
      <c r="K45" s="19">
        <v>712</v>
      </c>
      <c r="L45" s="19">
        <v>785</v>
      </c>
      <c r="M45" s="19">
        <v>792</v>
      </c>
      <c r="N45" s="19">
        <v>808</v>
      </c>
      <c r="O45" s="19">
        <v>789</v>
      </c>
      <c r="P45" s="19">
        <v>830</v>
      </c>
      <c r="Q45" s="19">
        <v>872</v>
      </c>
      <c r="R45" s="19">
        <v>876</v>
      </c>
      <c r="S45" s="19">
        <v>910</v>
      </c>
      <c r="T45" s="19">
        <v>953</v>
      </c>
      <c r="U45" s="19">
        <v>1014</v>
      </c>
      <c r="V45" s="19">
        <v>1004</v>
      </c>
      <c r="W45" s="19">
        <v>1026</v>
      </c>
      <c r="X45" s="19">
        <v>953</v>
      </c>
      <c r="Y45" s="19">
        <v>1007</v>
      </c>
    </row>
    <row r="46" spans="1:25" ht="12.5" customHeight="1" x14ac:dyDescent="0.25">
      <c r="A46" s="29"/>
      <c r="B46" s="64" t="s">
        <v>80</v>
      </c>
      <c r="C46" s="19">
        <v>915</v>
      </c>
      <c r="D46" s="19">
        <v>817</v>
      </c>
      <c r="E46" s="19">
        <v>1243</v>
      </c>
      <c r="F46" s="19">
        <v>987</v>
      </c>
      <c r="G46" s="19">
        <v>928</v>
      </c>
      <c r="H46" s="19">
        <v>1045</v>
      </c>
      <c r="I46" s="19">
        <v>1099</v>
      </c>
      <c r="J46" s="19">
        <v>1147</v>
      </c>
      <c r="K46" s="19">
        <v>1173</v>
      </c>
      <c r="L46" s="19">
        <v>1128</v>
      </c>
      <c r="M46" s="19">
        <v>941</v>
      </c>
      <c r="N46" s="19">
        <v>933</v>
      </c>
      <c r="O46" s="19">
        <v>899</v>
      </c>
      <c r="P46" s="19">
        <v>924</v>
      </c>
      <c r="Q46" s="19">
        <v>1138</v>
      </c>
      <c r="R46" s="19">
        <v>1125</v>
      </c>
      <c r="S46" s="19">
        <v>1125</v>
      </c>
      <c r="T46" s="19">
        <v>1158</v>
      </c>
      <c r="U46" s="19">
        <v>1128</v>
      </c>
      <c r="V46" s="19">
        <v>1139</v>
      </c>
      <c r="W46" s="19">
        <v>1067</v>
      </c>
      <c r="X46" s="19">
        <v>1102</v>
      </c>
      <c r="Y46" s="19">
        <v>1126</v>
      </c>
    </row>
    <row r="47" spans="1:25" ht="12.5" customHeight="1" x14ac:dyDescent="0.25">
      <c r="A47" s="29"/>
      <c r="B47" s="64" t="s">
        <v>81</v>
      </c>
      <c r="C47" s="19">
        <v>956</v>
      </c>
      <c r="D47" s="19">
        <v>975</v>
      </c>
      <c r="E47" s="19">
        <v>1018</v>
      </c>
      <c r="F47" s="19">
        <v>1063</v>
      </c>
      <c r="G47" s="19">
        <v>1053</v>
      </c>
      <c r="H47" s="19">
        <v>1038</v>
      </c>
      <c r="I47" s="19">
        <v>1039</v>
      </c>
      <c r="J47" s="19">
        <v>1022</v>
      </c>
      <c r="K47" s="19">
        <v>1090</v>
      </c>
      <c r="L47" s="19">
        <v>1108</v>
      </c>
      <c r="M47" s="19">
        <v>1105</v>
      </c>
      <c r="N47" s="19">
        <v>1102</v>
      </c>
      <c r="O47" s="19">
        <v>1073</v>
      </c>
      <c r="P47" s="19">
        <v>1037</v>
      </c>
      <c r="Q47" s="19">
        <v>974</v>
      </c>
      <c r="R47" s="19">
        <v>959</v>
      </c>
      <c r="S47" s="19">
        <v>1038</v>
      </c>
      <c r="T47" s="19">
        <v>1079</v>
      </c>
      <c r="U47" s="19">
        <v>1094</v>
      </c>
      <c r="V47" s="19">
        <v>1104</v>
      </c>
      <c r="W47" s="19">
        <v>1125</v>
      </c>
      <c r="X47" s="19">
        <v>1137</v>
      </c>
      <c r="Y47" s="19">
        <v>1149</v>
      </c>
    </row>
    <row r="48" spans="1:25" ht="12.5" customHeight="1" x14ac:dyDescent="0.25">
      <c r="A48" s="29"/>
      <c r="B48" s="64" t="s">
        <v>82</v>
      </c>
      <c r="C48" s="19">
        <v>867</v>
      </c>
      <c r="D48" s="19">
        <v>1119</v>
      </c>
      <c r="E48" s="19">
        <v>991</v>
      </c>
      <c r="F48" s="19">
        <v>973</v>
      </c>
      <c r="G48" s="19">
        <v>962</v>
      </c>
      <c r="H48" s="19">
        <v>943</v>
      </c>
      <c r="I48" s="19">
        <v>993</v>
      </c>
      <c r="J48" s="19">
        <v>1040</v>
      </c>
      <c r="K48" s="19">
        <v>1077</v>
      </c>
      <c r="L48" s="19">
        <v>1178</v>
      </c>
      <c r="M48" s="19">
        <v>1128</v>
      </c>
      <c r="N48" s="19">
        <v>1044</v>
      </c>
      <c r="O48" s="19">
        <v>1077</v>
      </c>
      <c r="P48" s="19">
        <v>1017</v>
      </c>
      <c r="Q48" s="19">
        <v>1065</v>
      </c>
      <c r="R48" s="19">
        <v>1071</v>
      </c>
      <c r="S48" s="19">
        <v>1041</v>
      </c>
      <c r="T48" s="19">
        <v>1171</v>
      </c>
      <c r="U48" s="19">
        <v>1292</v>
      </c>
      <c r="V48" s="19">
        <v>1253</v>
      </c>
      <c r="W48" s="19">
        <v>1207</v>
      </c>
      <c r="X48" s="19">
        <v>1182</v>
      </c>
      <c r="Y48" s="19">
        <v>1100</v>
      </c>
    </row>
    <row r="49" spans="1:25" ht="12.5" customHeight="1" x14ac:dyDescent="0.25">
      <c r="A49" s="29"/>
      <c r="B49" s="64" t="s">
        <v>83</v>
      </c>
      <c r="C49" s="19">
        <v>1009</v>
      </c>
      <c r="D49" s="19">
        <v>1006</v>
      </c>
      <c r="E49" s="19">
        <v>980</v>
      </c>
      <c r="F49" s="19">
        <v>964</v>
      </c>
      <c r="G49" s="19">
        <v>998</v>
      </c>
      <c r="H49" s="19">
        <v>978</v>
      </c>
      <c r="I49" s="19">
        <v>993</v>
      </c>
      <c r="J49" s="19">
        <v>1026</v>
      </c>
      <c r="K49" s="19">
        <v>1013</v>
      </c>
      <c r="L49" s="19">
        <v>1057</v>
      </c>
      <c r="M49" s="19">
        <v>1051</v>
      </c>
      <c r="N49" s="19">
        <v>1101</v>
      </c>
      <c r="O49" s="19">
        <v>1058</v>
      </c>
      <c r="P49" s="19">
        <v>1055</v>
      </c>
      <c r="Q49" s="19">
        <v>814</v>
      </c>
      <c r="R49" s="19">
        <v>1039</v>
      </c>
      <c r="S49" s="19">
        <v>1041</v>
      </c>
      <c r="T49" s="19">
        <v>1001</v>
      </c>
      <c r="U49" s="19">
        <v>1035</v>
      </c>
      <c r="V49" s="19">
        <v>1045</v>
      </c>
      <c r="W49" s="19">
        <v>1012</v>
      </c>
      <c r="X49" s="19">
        <v>1145</v>
      </c>
      <c r="Y49" s="19">
        <v>1275</v>
      </c>
    </row>
    <row r="50" spans="1:25" ht="12.5" customHeight="1" x14ac:dyDescent="0.25">
      <c r="A50" s="29" t="s">
        <v>330</v>
      </c>
      <c r="B50" s="64" t="s">
        <v>84</v>
      </c>
      <c r="C50" s="19">
        <v>944</v>
      </c>
      <c r="D50" s="19">
        <v>905</v>
      </c>
      <c r="E50" s="19">
        <v>661</v>
      </c>
      <c r="F50" s="19">
        <v>834</v>
      </c>
      <c r="G50" s="19">
        <v>783</v>
      </c>
      <c r="H50" s="19">
        <v>872</v>
      </c>
      <c r="I50" s="19">
        <v>1033</v>
      </c>
      <c r="J50" s="19">
        <v>870</v>
      </c>
      <c r="K50" s="19">
        <v>1105</v>
      </c>
      <c r="L50" s="19">
        <v>1122</v>
      </c>
      <c r="M50" s="19">
        <v>922</v>
      </c>
      <c r="N50" s="19">
        <v>909</v>
      </c>
      <c r="O50" s="19">
        <v>898</v>
      </c>
      <c r="P50" s="19">
        <v>893</v>
      </c>
      <c r="Q50" s="19">
        <v>989</v>
      </c>
      <c r="R50" s="19">
        <v>1022</v>
      </c>
      <c r="S50" s="19">
        <v>1058</v>
      </c>
      <c r="T50" s="19">
        <v>1111</v>
      </c>
      <c r="U50" s="19">
        <v>1087</v>
      </c>
      <c r="V50" s="19">
        <v>1046</v>
      </c>
      <c r="W50" s="19">
        <v>1060</v>
      </c>
      <c r="X50" s="19">
        <v>1061</v>
      </c>
      <c r="Y50" s="19">
        <v>1038</v>
      </c>
    </row>
    <row r="51" spans="1:25" ht="12.5" customHeight="1" x14ac:dyDescent="0.25">
      <c r="A51" s="29"/>
      <c r="B51" s="64" t="s">
        <v>85</v>
      </c>
      <c r="C51" s="19">
        <v>882</v>
      </c>
      <c r="D51" s="19">
        <v>948</v>
      </c>
      <c r="E51" s="19">
        <v>1018</v>
      </c>
      <c r="F51" s="19">
        <v>1001</v>
      </c>
      <c r="G51" s="19">
        <v>985</v>
      </c>
      <c r="H51" s="19">
        <v>971</v>
      </c>
      <c r="I51" s="19">
        <v>1034</v>
      </c>
      <c r="J51" s="19">
        <v>1043</v>
      </c>
      <c r="K51" s="19">
        <v>1095</v>
      </c>
      <c r="L51" s="19">
        <v>1181</v>
      </c>
      <c r="M51" s="19">
        <v>1115</v>
      </c>
      <c r="N51" s="19">
        <v>1171</v>
      </c>
      <c r="O51" s="19">
        <v>1218</v>
      </c>
      <c r="P51" s="19">
        <v>1168</v>
      </c>
      <c r="Q51" s="19">
        <v>1181</v>
      </c>
      <c r="R51" s="19">
        <v>1261</v>
      </c>
      <c r="S51" s="19">
        <v>1145</v>
      </c>
      <c r="T51" s="19">
        <v>1223</v>
      </c>
      <c r="U51" s="19">
        <v>1272</v>
      </c>
      <c r="V51" s="19">
        <v>1239</v>
      </c>
      <c r="W51" s="19">
        <v>1177</v>
      </c>
      <c r="X51" s="19">
        <v>1136</v>
      </c>
      <c r="Y51" s="19">
        <v>1118</v>
      </c>
    </row>
    <row r="52" spans="1:25" ht="12.5" customHeight="1" x14ac:dyDescent="0.25">
      <c r="A52" s="29"/>
      <c r="B52" s="64" t="s">
        <v>86</v>
      </c>
      <c r="C52" s="19">
        <v>850</v>
      </c>
      <c r="D52" s="19">
        <v>860</v>
      </c>
      <c r="E52" s="19">
        <v>886</v>
      </c>
      <c r="F52" s="19">
        <v>923</v>
      </c>
      <c r="G52" s="19">
        <v>987</v>
      </c>
      <c r="H52" s="19">
        <v>1000</v>
      </c>
      <c r="I52" s="19">
        <v>997</v>
      </c>
      <c r="J52" s="19">
        <v>1020</v>
      </c>
      <c r="K52" s="19">
        <v>1074</v>
      </c>
      <c r="L52" s="19">
        <v>1145</v>
      </c>
      <c r="M52" s="19">
        <v>1140</v>
      </c>
      <c r="N52" s="19">
        <v>1207</v>
      </c>
      <c r="O52" s="19">
        <v>1241</v>
      </c>
      <c r="P52" s="19">
        <v>1265</v>
      </c>
      <c r="Q52" s="19">
        <v>1441</v>
      </c>
      <c r="R52" s="19">
        <v>1405</v>
      </c>
      <c r="S52" s="19">
        <v>1484</v>
      </c>
      <c r="T52" s="19">
        <v>1533</v>
      </c>
      <c r="U52" s="19">
        <v>1613</v>
      </c>
      <c r="V52" s="19">
        <v>1870</v>
      </c>
      <c r="W52" s="19">
        <v>1814</v>
      </c>
      <c r="X52" s="19">
        <v>1689</v>
      </c>
      <c r="Y52" s="19">
        <v>1653</v>
      </c>
    </row>
    <row r="53" spans="1:25" ht="12.5" customHeight="1" x14ac:dyDescent="0.25">
      <c r="A53" s="29"/>
      <c r="B53" s="64" t="s">
        <v>87</v>
      </c>
      <c r="C53" s="19">
        <v>878</v>
      </c>
      <c r="D53" s="19">
        <v>894</v>
      </c>
      <c r="E53" s="19">
        <v>866</v>
      </c>
      <c r="F53" s="19">
        <v>914</v>
      </c>
      <c r="G53" s="19">
        <v>1061</v>
      </c>
      <c r="H53" s="19">
        <v>1071</v>
      </c>
      <c r="I53" s="19">
        <v>1077</v>
      </c>
      <c r="J53" s="19">
        <v>1083</v>
      </c>
      <c r="K53" s="19">
        <v>1046</v>
      </c>
      <c r="L53" s="19">
        <v>981</v>
      </c>
      <c r="M53" s="19">
        <v>1017</v>
      </c>
      <c r="N53" s="19">
        <v>972</v>
      </c>
      <c r="O53" s="19">
        <v>909</v>
      </c>
      <c r="P53" s="19">
        <v>1014</v>
      </c>
      <c r="Q53" s="19">
        <v>938</v>
      </c>
      <c r="R53" s="19">
        <v>1010</v>
      </c>
      <c r="S53" s="19">
        <v>1033</v>
      </c>
      <c r="T53" s="19">
        <v>1069</v>
      </c>
      <c r="U53" s="19">
        <v>1055</v>
      </c>
      <c r="V53" s="19">
        <v>1026</v>
      </c>
      <c r="W53" s="19">
        <v>1049</v>
      </c>
      <c r="X53" s="19">
        <v>1049</v>
      </c>
      <c r="Y53" s="19">
        <v>1073</v>
      </c>
    </row>
    <row r="54" spans="1:25" ht="12.5" customHeight="1" x14ac:dyDescent="0.25">
      <c r="A54" s="29"/>
      <c r="B54" s="64" t="s">
        <v>88</v>
      </c>
      <c r="C54" s="19">
        <v>724</v>
      </c>
      <c r="D54" s="19">
        <v>742</v>
      </c>
      <c r="E54" s="19">
        <v>694</v>
      </c>
      <c r="F54" s="19">
        <v>708</v>
      </c>
      <c r="G54" s="19">
        <v>788</v>
      </c>
      <c r="H54" s="19">
        <v>814</v>
      </c>
      <c r="I54" s="19">
        <v>812</v>
      </c>
      <c r="J54" s="19">
        <v>747</v>
      </c>
      <c r="K54" s="19">
        <v>803</v>
      </c>
      <c r="L54" s="19">
        <v>759</v>
      </c>
      <c r="M54" s="19">
        <v>808</v>
      </c>
      <c r="N54" s="19">
        <v>800</v>
      </c>
      <c r="O54" s="19">
        <v>827</v>
      </c>
      <c r="P54" s="19">
        <v>868</v>
      </c>
      <c r="Q54" s="19">
        <v>853</v>
      </c>
      <c r="R54" s="19">
        <v>821</v>
      </c>
      <c r="S54" s="19">
        <v>842</v>
      </c>
      <c r="T54" s="19">
        <v>883</v>
      </c>
      <c r="U54" s="19">
        <v>832</v>
      </c>
      <c r="V54" s="19">
        <v>900</v>
      </c>
      <c r="W54" s="19">
        <v>950</v>
      </c>
      <c r="X54" s="19">
        <v>996</v>
      </c>
      <c r="Y54" s="19">
        <v>931</v>
      </c>
    </row>
    <row r="55" spans="1:25" ht="12.5" customHeight="1" x14ac:dyDescent="0.25">
      <c r="A55" s="29"/>
      <c r="B55" s="64" t="s">
        <v>17</v>
      </c>
      <c r="C55" s="19">
        <v>828</v>
      </c>
      <c r="D55" s="19">
        <v>854</v>
      </c>
      <c r="E55" s="19">
        <v>867</v>
      </c>
      <c r="F55" s="19">
        <v>877</v>
      </c>
      <c r="G55" s="19">
        <v>884</v>
      </c>
      <c r="H55" s="19">
        <v>926</v>
      </c>
      <c r="I55" s="19">
        <v>892</v>
      </c>
      <c r="J55" s="19">
        <v>957</v>
      </c>
      <c r="K55" s="19">
        <v>982</v>
      </c>
      <c r="L55" s="19">
        <v>994</v>
      </c>
      <c r="M55" s="19">
        <v>1121</v>
      </c>
      <c r="N55" s="19">
        <v>1138</v>
      </c>
      <c r="O55" s="19">
        <v>1127</v>
      </c>
      <c r="P55" s="19">
        <v>1015</v>
      </c>
      <c r="Q55" s="19">
        <v>951</v>
      </c>
      <c r="R55" s="19">
        <v>983</v>
      </c>
      <c r="S55" s="19">
        <v>1001</v>
      </c>
      <c r="T55" s="19">
        <v>1024</v>
      </c>
      <c r="U55" s="19">
        <v>987</v>
      </c>
      <c r="V55" s="19">
        <v>990</v>
      </c>
      <c r="W55" s="19">
        <v>984</v>
      </c>
      <c r="X55" s="19">
        <v>968</v>
      </c>
      <c r="Y55" s="19">
        <v>976</v>
      </c>
    </row>
    <row r="56" spans="1:25" ht="12.5" customHeight="1" x14ac:dyDescent="0.25">
      <c r="A56" s="29"/>
      <c r="B56" s="64" t="s">
        <v>89</v>
      </c>
      <c r="C56" s="19">
        <v>703</v>
      </c>
      <c r="D56" s="19">
        <v>758</v>
      </c>
      <c r="E56" s="19">
        <v>721</v>
      </c>
      <c r="F56" s="19">
        <v>686</v>
      </c>
      <c r="G56" s="19">
        <v>708</v>
      </c>
      <c r="H56" s="19">
        <v>688</v>
      </c>
      <c r="I56" s="19">
        <v>712</v>
      </c>
      <c r="J56" s="19">
        <v>737</v>
      </c>
      <c r="K56" s="19">
        <v>764</v>
      </c>
      <c r="L56" s="19">
        <v>766</v>
      </c>
      <c r="M56" s="19">
        <v>737</v>
      </c>
      <c r="N56" s="19">
        <v>745</v>
      </c>
      <c r="O56" s="19">
        <v>690</v>
      </c>
      <c r="P56" s="19">
        <v>729</v>
      </c>
      <c r="Q56" s="19">
        <v>696</v>
      </c>
      <c r="R56" s="19">
        <v>686</v>
      </c>
      <c r="S56" s="19">
        <v>764</v>
      </c>
      <c r="T56" s="19">
        <v>783</v>
      </c>
      <c r="U56" s="19">
        <v>797</v>
      </c>
      <c r="V56" s="19">
        <v>780</v>
      </c>
      <c r="W56" s="19">
        <v>768</v>
      </c>
      <c r="X56" s="19">
        <v>875</v>
      </c>
      <c r="Y56" s="19">
        <v>708</v>
      </c>
    </row>
    <row r="57" spans="1:25" ht="12.5" customHeight="1" x14ac:dyDescent="0.25">
      <c r="A57" s="29"/>
      <c r="B57" s="64" t="s">
        <v>90</v>
      </c>
      <c r="C57" s="19">
        <v>696</v>
      </c>
      <c r="D57" s="19">
        <v>655</v>
      </c>
      <c r="E57" s="19">
        <v>805</v>
      </c>
      <c r="F57" s="19">
        <v>720</v>
      </c>
      <c r="G57" s="19">
        <v>753</v>
      </c>
      <c r="H57" s="19">
        <v>742</v>
      </c>
      <c r="I57" s="19">
        <v>676</v>
      </c>
      <c r="J57" s="19">
        <v>741</v>
      </c>
      <c r="K57" s="19">
        <v>754</v>
      </c>
      <c r="L57" s="19">
        <v>761</v>
      </c>
      <c r="M57" s="19">
        <v>826</v>
      </c>
      <c r="N57" s="19">
        <v>850</v>
      </c>
      <c r="O57" s="19">
        <v>964</v>
      </c>
      <c r="P57" s="19">
        <v>1156</v>
      </c>
      <c r="Q57" s="19">
        <v>1180</v>
      </c>
      <c r="R57" s="19">
        <v>1182</v>
      </c>
      <c r="S57" s="19">
        <v>1252</v>
      </c>
      <c r="T57" s="19">
        <v>1205</v>
      </c>
      <c r="U57" s="19">
        <v>1202</v>
      </c>
      <c r="V57" s="19">
        <v>1175</v>
      </c>
      <c r="W57" s="19">
        <v>1173</v>
      </c>
      <c r="X57" s="19">
        <v>1118</v>
      </c>
      <c r="Y57" s="19">
        <v>1083</v>
      </c>
    </row>
    <row r="58" spans="1:25" ht="12.5" customHeight="1" x14ac:dyDescent="0.25">
      <c r="A58" s="29"/>
      <c r="B58" s="64" t="s">
        <v>91</v>
      </c>
      <c r="C58" s="19">
        <v>689</v>
      </c>
      <c r="D58" s="19">
        <v>759</v>
      </c>
      <c r="E58" s="19">
        <v>817</v>
      </c>
      <c r="F58" s="19">
        <v>808</v>
      </c>
      <c r="G58" s="19">
        <v>837</v>
      </c>
      <c r="H58" s="19">
        <v>744</v>
      </c>
      <c r="I58" s="19">
        <v>867</v>
      </c>
      <c r="J58" s="19">
        <v>785</v>
      </c>
      <c r="K58" s="19">
        <v>825</v>
      </c>
      <c r="L58" s="19">
        <v>791</v>
      </c>
      <c r="M58" s="19">
        <v>797</v>
      </c>
      <c r="N58" s="19">
        <v>779</v>
      </c>
      <c r="O58" s="19">
        <v>763</v>
      </c>
      <c r="P58" s="19">
        <v>726</v>
      </c>
      <c r="Q58" s="19">
        <v>813</v>
      </c>
      <c r="R58" s="19">
        <v>941</v>
      </c>
      <c r="S58" s="19">
        <v>821</v>
      </c>
      <c r="T58" s="19">
        <v>875</v>
      </c>
      <c r="U58" s="19">
        <v>853</v>
      </c>
      <c r="V58" s="19">
        <v>859</v>
      </c>
      <c r="W58" s="19">
        <v>858</v>
      </c>
      <c r="X58" s="19">
        <v>843</v>
      </c>
      <c r="Y58" s="19">
        <v>860</v>
      </c>
    </row>
    <row r="59" spans="1:25" ht="12.5" customHeight="1" x14ac:dyDescent="0.25">
      <c r="A59" s="29"/>
      <c r="B59" s="64" t="s">
        <v>92</v>
      </c>
      <c r="C59" s="19">
        <v>1037</v>
      </c>
      <c r="D59" s="19">
        <v>1014</v>
      </c>
      <c r="E59" s="19">
        <v>1027</v>
      </c>
      <c r="F59" s="19">
        <v>1075</v>
      </c>
      <c r="G59" s="19">
        <v>1051</v>
      </c>
      <c r="H59" s="19">
        <v>1066</v>
      </c>
      <c r="I59" s="19">
        <v>1018</v>
      </c>
      <c r="J59" s="19">
        <v>985</v>
      </c>
      <c r="K59" s="19">
        <v>992</v>
      </c>
      <c r="L59" s="19">
        <v>1024</v>
      </c>
      <c r="M59" s="19">
        <v>1010</v>
      </c>
      <c r="N59" s="19">
        <v>990</v>
      </c>
      <c r="O59" s="19">
        <v>972</v>
      </c>
      <c r="P59" s="19">
        <v>1085</v>
      </c>
      <c r="Q59" s="19">
        <v>1098</v>
      </c>
      <c r="R59" s="19">
        <v>1109</v>
      </c>
      <c r="S59" s="19">
        <v>1045</v>
      </c>
      <c r="T59" s="19">
        <v>1108</v>
      </c>
      <c r="U59" s="19">
        <v>1102</v>
      </c>
      <c r="V59" s="19">
        <v>1042</v>
      </c>
      <c r="W59" s="19">
        <v>1138</v>
      </c>
      <c r="X59" s="19">
        <v>1116</v>
      </c>
      <c r="Y59" s="19">
        <v>1204</v>
      </c>
    </row>
    <row r="60" spans="1:25" ht="12.5" customHeight="1" x14ac:dyDescent="0.25">
      <c r="A60" s="29"/>
      <c r="B60" s="64" t="s">
        <v>93</v>
      </c>
      <c r="C60" s="19">
        <v>762</v>
      </c>
      <c r="D60" s="19">
        <v>739</v>
      </c>
      <c r="E60" s="19">
        <v>718</v>
      </c>
      <c r="F60" s="19">
        <v>753</v>
      </c>
      <c r="G60" s="19">
        <v>773</v>
      </c>
      <c r="H60" s="19">
        <v>800</v>
      </c>
      <c r="I60" s="19">
        <v>818</v>
      </c>
      <c r="J60" s="19">
        <v>831</v>
      </c>
      <c r="K60" s="19">
        <v>859</v>
      </c>
      <c r="L60" s="19">
        <v>829</v>
      </c>
      <c r="M60" s="19">
        <v>786</v>
      </c>
      <c r="N60" s="19">
        <v>781</v>
      </c>
      <c r="O60" s="19">
        <v>805</v>
      </c>
      <c r="P60" s="19">
        <v>839</v>
      </c>
      <c r="Q60" s="19">
        <v>940</v>
      </c>
      <c r="R60" s="19">
        <v>985</v>
      </c>
      <c r="S60" s="19">
        <v>996</v>
      </c>
      <c r="T60" s="19">
        <v>958</v>
      </c>
      <c r="U60" s="19">
        <v>945</v>
      </c>
      <c r="V60" s="19">
        <v>925</v>
      </c>
      <c r="W60" s="19">
        <v>896</v>
      </c>
      <c r="X60" s="19">
        <v>816</v>
      </c>
      <c r="Y60" s="19">
        <v>814</v>
      </c>
    </row>
    <row r="61" spans="1:25" ht="12.5" customHeight="1" x14ac:dyDescent="0.25">
      <c r="A61" s="29"/>
      <c r="B61" s="64" t="s">
        <v>94</v>
      </c>
      <c r="C61" s="19">
        <v>790</v>
      </c>
      <c r="D61" s="19">
        <v>809</v>
      </c>
      <c r="E61" s="19">
        <v>807</v>
      </c>
      <c r="F61" s="19">
        <v>820</v>
      </c>
      <c r="G61" s="19">
        <v>877</v>
      </c>
      <c r="H61" s="19">
        <v>832</v>
      </c>
      <c r="I61" s="19">
        <v>864</v>
      </c>
      <c r="J61" s="19">
        <v>869</v>
      </c>
      <c r="K61" s="19">
        <v>915</v>
      </c>
      <c r="L61" s="19">
        <v>935</v>
      </c>
      <c r="M61" s="19">
        <v>942</v>
      </c>
      <c r="N61" s="19">
        <v>923</v>
      </c>
      <c r="O61" s="19">
        <v>843</v>
      </c>
      <c r="P61" s="19">
        <v>863</v>
      </c>
      <c r="Q61" s="19">
        <v>893</v>
      </c>
      <c r="R61" s="19">
        <v>862</v>
      </c>
      <c r="S61" s="19">
        <v>887</v>
      </c>
      <c r="T61" s="19">
        <v>935</v>
      </c>
      <c r="U61" s="19">
        <v>863</v>
      </c>
      <c r="V61" s="19">
        <v>879</v>
      </c>
      <c r="W61" s="19">
        <v>861</v>
      </c>
      <c r="X61" s="19">
        <v>838</v>
      </c>
      <c r="Y61" s="19">
        <v>809</v>
      </c>
    </row>
    <row r="62" spans="1:25" ht="12.5" customHeight="1" x14ac:dyDescent="0.25">
      <c r="A62" s="29"/>
      <c r="B62" s="64" t="s">
        <v>95</v>
      </c>
      <c r="C62" s="19">
        <v>708</v>
      </c>
      <c r="D62" s="19">
        <v>798</v>
      </c>
      <c r="E62" s="19">
        <v>854</v>
      </c>
      <c r="F62" s="19">
        <v>882</v>
      </c>
      <c r="G62" s="19">
        <v>927</v>
      </c>
      <c r="H62" s="19">
        <v>903</v>
      </c>
      <c r="I62" s="19">
        <v>943</v>
      </c>
      <c r="J62" s="19">
        <v>980</v>
      </c>
      <c r="K62" s="19">
        <v>962</v>
      </c>
      <c r="L62" s="19">
        <v>956</v>
      </c>
      <c r="M62" s="19">
        <v>999</v>
      </c>
      <c r="N62" s="19">
        <v>988</v>
      </c>
      <c r="O62" s="19">
        <v>939</v>
      </c>
      <c r="P62" s="19">
        <v>958</v>
      </c>
      <c r="Q62" s="19">
        <v>982</v>
      </c>
      <c r="R62" s="19">
        <v>1006</v>
      </c>
      <c r="S62" s="19">
        <v>1016</v>
      </c>
      <c r="T62" s="19">
        <v>1066</v>
      </c>
      <c r="U62" s="19">
        <v>1025</v>
      </c>
      <c r="V62" s="19">
        <v>1105</v>
      </c>
      <c r="W62" s="19">
        <v>1171</v>
      </c>
      <c r="X62" s="19">
        <v>1186</v>
      </c>
      <c r="Y62" s="19">
        <v>1156</v>
      </c>
    </row>
    <row r="63" spans="1:25" ht="12.5" customHeight="1" x14ac:dyDescent="0.25">
      <c r="A63" s="29" t="s">
        <v>331</v>
      </c>
      <c r="B63" s="64" t="s">
        <v>96</v>
      </c>
      <c r="C63" s="19">
        <v>892</v>
      </c>
      <c r="D63" s="19">
        <v>817</v>
      </c>
      <c r="E63" s="19">
        <v>780</v>
      </c>
      <c r="F63" s="19">
        <v>835</v>
      </c>
      <c r="G63" s="19">
        <v>957</v>
      </c>
      <c r="H63" s="19">
        <v>1038</v>
      </c>
      <c r="I63" s="19">
        <v>1240</v>
      </c>
      <c r="J63" s="19">
        <v>1292</v>
      </c>
      <c r="K63" s="19">
        <v>1209</v>
      </c>
      <c r="L63" s="19">
        <v>1206</v>
      </c>
      <c r="M63" s="19">
        <v>1121</v>
      </c>
      <c r="N63" s="19">
        <v>1242</v>
      </c>
      <c r="O63" s="19">
        <v>1523</v>
      </c>
      <c r="P63" s="19">
        <v>1133</v>
      </c>
      <c r="Q63" s="19">
        <v>1122</v>
      </c>
      <c r="R63" s="19">
        <v>1056</v>
      </c>
      <c r="S63" s="19">
        <v>1178</v>
      </c>
      <c r="T63" s="19">
        <v>1110</v>
      </c>
      <c r="U63" s="19">
        <v>1075</v>
      </c>
      <c r="V63" s="19">
        <v>1260</v>
      </c>
      <c r="W63" s="19">
        <v>1363</v>
      </c>
      <c r="X63" s="19">
        <v>1334</v>
      </c>
      <c r="Y63" s="19">
        <v>1346</v>
      </c>
    </row>
    <row r="64" spans="1:25" ht="12.5" customHeight="1" x14ac:dyDescent="0.25">
      <c r="A64" s="29"/>
      <c r="B64" s="64" t="s">
        <v>97</v>
      </c>
      <c r="C64" s="19">
        <v>1011</v>
      </c>
      <c r="D64" s="19">
        <v>1043</v>
      </c>
      <c r="E64" s="19">
        <v>984</v>
      </c>
      <c r="F64" s="19">
        <v>908</v>
      </c>
      <c r="G64" s="19">
        <v>1088</v>
      </c>
      <c r="H64" s="19">
        <v>1084</v>
      </c>
      <c r="I64" s="19">
        <v>1285</v>
      </c>
      <c r="J64" s="19">
        <v>1397</v>
      </c>
      <c r="K64" s="19">
        <v>1266</v>
      </c>
      <c r="L64" s="19">
        <v>1789</v>
      </c>
      <c r="M64" s="19">
        <v>1895</v>
      </c>
      <c r="N64" s="19">
        <v>2072</v>
      </c>
      <c r="O64" s="19">
        <v>2220</v>
      </c>
      <c r="P64" s="19">
        <v>1908</v>
      </c>
      <c r="Q64" s="19">
        <v>2076</v>
      </c>
      <c r="R64" s="19">
        <v>2236</v>
      </c>
      <c r="S64" s="19">
        <v>2321</v>
      </c>
      <c r="T64" s="19">
        <v>1957</v>
      </c>
      <c r="U64" s="19">
        <v>2168</v>
      </c>
      <c r="V64" s="19">
        <v>1953</v>
      </c>
      <c r="W64" s="19">
        <v>1944</v>
      </c>
      <c r="X64" s="19">
        <v>2313</v>
      </c>
      <c r="Y64" s="19">
        <v>2128</v>
      </c>
    </row>
    <row r="65" spans="1:25" ht="12.5" customHeight="1" x14ac:dyDescent="0.25">
      <c r="A65" s="29"/>
      <c r="B65" s="64" t="s">
        <v>98</v>
      </c>
      <c r="C65" s="19">
        <v>779</v>
      </c>
      <c r="D65" s="19">
        <v>792</v>
      </c>
      <c r="E65" s="19">
        <v>834</v>
      </c>
      <c r="F65" s="19">
        <v>859</v>
      </c>
      <c r="G65" s="19">
        <v>831</v>
      </c>
      <c r="H65" s="19">
        <v>844</v>
      </c>
      <c r="I65" s="19">
        <v>870</v>
      </c>
      <c r="J65" s="19">
        <v>858</v>
      </c>
      <c r="K65" s="19">
        <v>890</v>
      </c>
      <c r="L65" s="19">
        <v>844</v>
      </c>
      <c r="M65" s="19">
        <v>867</v>
      </c>
      <c r="N65" s="19">
        <v>873</v>
      </c>
      <c r="O65" s="19">
        <v>861</v>
      </c>
      <c r="P65" s="19">
        <v>880</v>
      </c>
      <c r="Q65" s="19">
        <v>1074</v>
      </c>
      <c r="R65" s="19">
        <v>996</v>
      </c>
      <c r="S65" s="19">
        <v>1062</v>
      </c>
      <c r="T65" s="19">
        <v>1158</v>
      </c>
      <c r="U65" s="19">
        <v>1145</v>
      </c>
      <c r="V65" s="19">
        <v>1245</v>
      </c>
      <c r="W65" s="19">
        <v>1273</v>
      </c>
      <c r="X65" s="19">
        <v>1149</v>
      </c>
      <c r="Y65" s="19">
        <v>1162</v>
      </c>
    </row>
    <row r="66" spans="1:25" ht="12.5" customHeight="1" x14ac:dyDescent="0.25">
      <c r="A66" s="29"/>
      <c r="B66" s="64" t="s">
        <v>99</v>
      </c>
      <c r="C66" s="19">
        <v>889</v>
      </c>
      <c r="D66" s="19">
        <v>832</v>
      </c>
      <c r="E66" s="19">
        <v>837</v>
      </c>
      <c r="F66" s="19">
        <v>863</v>
      </c>
      <c r="G66" s="19">
        <v>903</v>
      </c>
      <c r="H66" s="19">
        <v>781</v>
      </c>
      <c r="I66" s="19">
        <v>727</v>
      </c>
      <c r="J66" s="19">
        <v>743</v>
      </c>
      <c r="K66" s="19">
        <v>661</v>
      </c>
      <c r="L66" s="19">
        <v>699</v>
      </c>
      <c r="M66" s="19">
        <v>795</v>
      </c>
      <c r="N66" s="19">
        <v>706</v>
      </c>
      <c r="O66" s="19">
        <v>507</v>
      </c>
      <c r="P66" s="19">
        <v>566</v>
      </c>
      <c r="Q66" s="19">
        <v>586</v>
      </c>
      <c r="R66" s="19">
        <v>544</v>
      </c>
      <c r="S66" s="19">
        <v>587</v>
      </c>
      <c r="T66" s="19">
        <v>632</v>
      </c>
      <c r="U66" s="19">
        <v>664</v>
      </c>
      <c r="V66" s="19">
        <v>925</v>
      </c>
      <c r="W66" s="19">
        <v>965</v>
      </c>
      <c r="X66" s="19">
        <v>888</v>
      </c>
      <c r="Y66" s="19">
        <v>1051</v>
      </c>
    </row>
    <row r="67" spans="1:25" ht="12.5" customHeight="1" x14ac:dyDescent="0.25">
      <c r="A67" s="29"/>
      <c r="B67" s="64" t="s">
        <v>18</v>
      </c>
      <c r="C67" s="19">
        <v>871</v>
      </c>
      <c r="D67" s="19">
        <v>990</v>
      </c>
      <c r="E67" s="19">
        <v>1032</v>
      </c>
      <c r="F67" s="19">
        <v>1311</v>
      </c>
      <c r="G67" s="19">
        <v>1196</v>
      </c>
      <c r="H67" s="19">
        <v>1195</v>
      </c>
      <c r="I67" s="19">
        <v>987</v>
      </c>
      <c r="J67" s="19">
        <v>1045</v>
      </c>
      <c r="K67" s="19">
        <v>1050</v>
      </c>
      <c r="L67" s="19">
        <v>1087</v>
      </c>
      <c r="M67" s="19">
        <v>1071</v>
      </c>
      <c r="N67" s="19">
        <v>1061</v>
      </c>
      <c r="O67" s="19">
        <v>1064</v>
      </c>
      <c r="P67" s="19">
        <v>1028</v>
      </c>
      <c r="Q67" s="19">
        <v>1104</v>
      </c>
      <c r="R67" s="19">
        <v>1202</v>
      </c>
      <c r="S67" s="19">
        <v>1234</v>
      </c>
      <c r="T67" s="19">
        <v>1125</v>
      </c>
      <c r="U67" s="19">
        <v>1154</v>
      </c>
      <c r="V67" s="19">
        <v>1160</v>
      </c>
      <c r="W67" s="19">
        <v>1160</v>
      </c>
      <c r="X67" s="19">
        <v>1225</v>
      </c>
      <c r="Y67" s="19">
        <v>1274</v>
      </c>
    </row>
    <row r="68" spans="1:25" ht="12.5" customHeight="1" x14ac:dyDescent="0.25">
      <c r="A68" s="29"/>
      <c r="B68" s="64" t="s">
        <v>100</v>
      </c>
      <c r="C68" s="19">
        <v>675</v>
      </c>
      <c r="D68" s="19">
        <v>705</v>
      </c>
      <c r="E68" s="19">
        <v>755</v>
      </c>
      <c r="F68" s="19">
        <v>807</v>
      </c>
      <c r="G68" s="19">
        <v>816</v>
      </c>
      <c r="H68" s="19">
        <v>803</v>
      </c>
      <c r="I68" s="19">
        <v>795</v>
      </c>
      <c r="J68" s="19">
        <v>792</v>
      </c>
      <c r="K68" s="19">
        <v>823</v>
      </c>
      <c r="L68" s="19">
        <v>813</v>
      </c>
      <c r="M68" s="19">
        <v>789</v>
      </c>
      <c r="N68" s="19">
        <v>821</v>
      </c>
      <c r="O68" s="19">
        <v>846</v>
      </c>
      <c r="P68" s="19">
        <v>883</v>
      </c>
      <c r="Q68" s="19">
        <v>961</v>
      </c>
      <c r="R68" s="19">
        <v>1111</v>
      </c>
      <c r="S68" s="19">
        <v>1113</v>
      </c>
      <c r="T68" s="19">
        <v>1118</v>
      </c>
      <c r="U68" s="19">
        <v>1159</v>
      </c>
      <c r="V68" s="19">
        <v>1086</v>
      </c>
      <c r="W68" s="19">
        <v>1148</v>
      </c>
      <c r="X68" s="19">
        <v>1233</v>
      </c>
      <c r="Y68" s="19">
        <v>1053</v>
      </c>
    </row>
    <row r="69" spans="1:25" ht="12.5" customHeight="1" x14ac:dyDescent="0.25">
      <c r="A69" s="29"/>
      <c r="B69" s="64" t="s">
        <v>101</v>
      </c>
      <c r="C69" s="19">
        <v>985</v>
      </c>
      <c r="D69" s="19">
        <v>1005</v>
      </c>
      <c r="E69" s="19">
        <v>1042</v>
      </c>
      <c r="F69" s="19">
        <v>987</v>
      </c>
      <c r="G69" s="19">
        <v>1042</v>
      </c>
      <c r="H69" s="19">
        <v>1112</v>
      </c>
      <c r="I69" s="19">
        <v>941</v>
      </c>
      <c r="J69" s="19">
        <v>916</v>
      </c>
      <c r="K69" s="19">
        <v>789</v>
      </c>
      <c r="L69" s="19">
        <v>915</v>
      </c>
      <c r="M69" s="19">
        <v>976</v>
      </c>
      <c r="N69" s="19">
        <v>1053</v>
      </c>
      <c r="O69" s="19">
        <v>1014</v>
      </c>
      <c r="P69" s="19">
        <v>1062</v>
      </c>
      <c r="Q69" s="19">
        <v>1128</v>
      </c>
      <c r="R69" s="19">
        <v>1136</v>
      </c>
      <c r="S69" s="19">
        <v>1141</v>
      </c>
      <c r="T69" s="19">
        <v>1374</v>
      </c>
      <c r="U69" s="19">
        <v>1380</v>
      </c>
      <c r="V69" s="19">
        <v>1433</v>
      </c>
      <c r="W69" s="19">
        <v>1300</v>
      </c>
      <c r="X69" s="19">
        <v>1219</v>
      </c>
      <c r="Y69" s="19">
        <v>1162</v>
      </c>
    </row>
    <row r="70" spans="1:25" ht="12.5" customHeight="1" x14ac:dyDescent="0.25">
      <c r="A70" s="29"/>
      <c r="B70" s="64" t="s">
        <v>102</v>
      </c>
      <c r="C70" s="19">
        <v>919</v>
      </c>
      <c r="D70" s="19">
        <v>910</v>
      </c>
      <c r="E70" s="19">
        <v>929</v>
      </c>
      <c r="F70" s="19">
        <v>924</v>
      </c>
      <c r="G70" s="19">
        <v>926</v>
      </c>
      <c r="H70" s="19">
        <v>977</v>
      </c>
      <c r="I70" s="19">
        <v>971</v>
      </c>
      <c r="J70" s="19">
        <v>1006</v>
      </c>
      <c r="K70" s="19">
        <v>1153</v>
      </c>
      <c r="L70" s="19">
        <v>1181</v>
      </c>
      <c r="M70" s="19">
        <v>1194</v>
      </c>
      <c r="N70" s="19">
        <v>1271</v>
      </c>
      <c r="O70" s="19">
        <v>1212</v>
      </c>
      <c r="P70" s="19">
        <v>1223</v>
      </c>
      <c r="Q70" s="19">
        <v>1224</v>
      </c>
      <c r="R70" s="19">
        <v>1227</v>
      </c>
      <c r="S70" s="19">
        <v>1240</v>
      </c>
      <c r="T70" s="19">
        <v>1210</v>
      </c>
      <c r="U70" s="19">
        <v>1121</v>
      </c>
      <c r="V70" s="19">
        <v>1131</v>
      </c>
      <c r="W70" s="19">
        <v>1167</v>
      </c>
      <c r="X70" s="19">
        <v>1106</v>
      </c>
      <c r="Y70" s="19">
        <v>1198</v>
      </c>
    </row>
    <row r="71" spans="1:25" ht="12.5" customHeight="1" x14ac:dyDescent="0.25">
      <c r="A71" s="29"/>
      <c r="B71" s="64" t="s">
        <v>103</v>
      </c>
      <c r="C71" s="19">
        <v>1150</v>
      </c>
      <c r="D71" s="19">
        <v>1103</v>
      </c>
      <c r="E71" s="19">
        <v>1050</v>
      </c>
      <c r="F71" s="19">
        <v>975</v>
      </c>
      <c r="G71" s="19">
        <v>1009</v>
      </c>
      <c r="H71" s="19">
        <v>1072</v>
      </c>
      <c r="I71" s="19">
        <v>1215</v>
      </c>
      <c r="J71" s="19">
        <v>1227</v>
      </c>
      <c r="K71" s="19">
        <v>1179</v>
      </c>
      <c r="L71" s="19">
        <v>1178</v>
      </c>
      <c r="M71" s="19">
        <v>1234</v>
      </c>
      <c r="N71" s="19">
        <v>1253</v>
      </c>
      <c r="O71" s="19">
        <v>1231</v>
      </c>
      <c r="P71" s="19">
        <v>1209</v>
      </c>
      <c r="Q71" s="19">
        <v>1250</v>
      </c>
      <c r="R71" s="19">
        <v>1176</v>
      </c>
      <c r="S71" s="19">
        <v>1232</v>
      </c>
      <c r="T71" s="19">
        <v>1211</v>
      </c>
      <c r="U71" s="19">
        <v>1317</v>
      </c>
      <c r="V71" s="19">
        <v>1420</v>
      </c>
      <c r="W71" s="19">
        <v>1423</v>
      </c>
      <c r="X71" s="19">
        <v>1467</v>
      </c>
      <c r="Y71" s="19">
        <v>1405</v>
      </c>
    </row>
    <row r="72" spans="1:25" ht="12.5" customHeight="1" x14ac:dyDescent="0.25">
      <c r="A72" s="29"/>
      <c r="B72" s="64" t="s">
        <v>104</v>
      </c>
      <c r="C72" s="19">
        <v>650</v>
      </c>
      <c r="D72" s="19">
        <v>685</v>
      </c>
      <c r="E72" s="19">
        <v>733</v>
      </c>
      <c r="F72" s="19">
        <v>859</v>
      </c>
      <c r="G72" s="19">
        <v>798</v>
      </c>
      <c r="H72" s="19">
        <v>760</v>
      </c>
      <c r="I72" s="19">
        <v>668</v>
      </c>
      <c r="J72" s="19">
        <v>785</v>
      </c>
      <c r="K72" s="19">
        <v>746</v>
      </c>
      <c r="L72" s="19">
        <v>650</v>
      </c>
      <c r="M72" s="19">
        <v>647</v>
      </c>
      <c r="N72" s="19">
        <v>658</v>
      </c>
      <c r="O72" s="19">
        <v>685</v>
      </c>
      <c r="P72" s="19">
        <v>655</v>
      </c>
      <c r="Q72" s="19">
        <v>730</v>
      </c>
      <c r="R72" s="19">
        <v>616</v>
      </c>
      <c r="S72" s="19">
        <v>675</v>
      </c>
      <c r="T72" s="19">
        <v>812</v>
      </c>
      <c r="U72" s="19">
        <v>807</v>
      </c>
      <c r="V72" s="19">
        <v>1020</v>
      </c>
      <c r="W72" s="19">
        <v>1008</v>
      </c>
      <c r="X72" s="19">
        <v>922</v>
      </c>
      <c r="Y72" s="19">
        <v>956</v>
      </c>
    </row>
    <row r="73" spans="1:25" ht="12.5" customHeight="1" x14ac:dyDescent="0.25">
      <c r="A73" s="29"/>
      <c r="B73" s="64" t="s">
        <v>105</v>
      </c>
      <c r="C73" s="19">
        <v>870</v>
      </c>
      <c r="D73" s="19">
        <v>894</v>
      </c>
      <c r="E73" s="19">
        <v>935</v>
      </c>
      <c r="F73" s="19">
        <v>964</v>
      </c>
      <c r="G73" s="19">
        <v>1035</v>
      </c>
      <c r="H73" s="19">
        <v>997</v>
      </c>
      <c r="I73" s="19">
        <v>1251</v>
      </c>
      <c r="J73" s="19">
        <v>1142</v>
      </c>
      <c r="K73" s="19">
        <v>1263</v>
      </c>
      <c r="L73" s="19">
        <v>1364</v>
      </c>
      <c r="M73" s="19">
        <v>1325</v>
      </c>
      <c r="N73" s="19">
        <v>1358</v>
      </c>
      <c r="O73" s="19">
        <v>1138</v>
      </c>
      <c r="P73" s="19">
        <v>1414</v>
      </c>
      <c r="Q73" s="19">
        <v>1488</v>
      </c>
      <c r="R73" s="19">
        <v>1664</v>
      </c>
      <c r="S73" s="19">
        <v>1609</v>
      </c>
      <c r="T73" s="19">
        <v>1233</v>
      </c>
      <c r="U73" s="19">
        <v>1124</v>
      </c>
      <c r="V73" s="19">
        <v>991</v>
      </c>
      <c r="W73" s="19">
        <v>917</v>
      </c>
      <c r="X73" s="19">
        <v>1145</v>
      </c>
      <c r="Y73" s="19">
        <v>1049</v>
      </c>
    </row>
    <row r="74" spans="1:25" ht="12.5" customHeight="1" x14ac:dyDescent="0.25">
      <c r="A74" s="29"/>
      <c r="B74" s="64" t="s">
        <v>106</v>
      </c>
      <c r="C74" s="19">
        <v>716</v>
      </c>
      <c r="D74" s="19">
        <v>743</v>
      </c>
      <c r="E74" s="19">
        <v>786</v>
      </c>
      <c r="F74" s="19">
        <v>805</v>
      </c>
      <c r="G74" s="19">
        <v>828</v>
      </c>
      <c r="H74" s="19">
        <v>857</v>
      </c>
      <c r="I74" s="19">
        <v>838</v>
      </c>
      <c r="J74" s="19">
        <v>894</v>
      </c>
      <c r="K74" s="19">
        <v>872</v>
      </c>
      <c r="L74" s="19">
        <v>902</v>
      </c>
      <c r="M74" s="19">
        <v>967</v>
      </c>
      <c r="N74" s="19">
        <v>932</v>
      </c>
      <c r="O74" s="19">
        <v>999</v>
      </c>
      <c r="P74" s="19">
        <v>993</v>
      </c>
      <c r="Q74" s="19">
        <v>1025</v>
      </c>
      <c r="R74" s="19">
        <v>871</v>
      </c>
      <c r="S74" s="19">
        <v>829</v>
      </c>
      <c r="T74" s="19">
        <v>987</v>
      </c>
      <c r="U74" s="19">
        <v>949</v>
      </c>
      <c r="V74" s="19">
        <v>936</v>
      </c>
      <c r="W74" s="19">
        <v>1053</v>
      </c>
      <c r="X74" s="19">
        <v>1065</v>
      </c>
      <c r="Y74" s="19">
        <v>1071</v>
      </c>
    </row>
    <row r="75" spans="1:25" ht="12.5" customHeight="1" x14ac:dyDescent="0.25">
      <c r="A75" s="29" t="s">
        <v>332</v>
      </c>
      <c r="B75" s="64" t="s">
        <v>107</v>
      </c>
      <c r="C75" s="19">
        <v>688</v>
      </c>
      <c r="D75" s="19">
        <v>660</v>
      </c>
      <c r="E75" s="19">
        <v>677</v>
      </c>
      <c r="F75" s="19">
        <v>700</v>
      </c>
      <c r="G75" s="19">
        <v>714</v>
      </c>
      <c r="H75" s="19">
        <v>711</v>
      </c>
      <c r="I75" s="19">
        <v>715</v>
      </c>
      <c r="J75" s="19">
        <v>754</v>
      </c>
      <c r="K75" s="19">
        <v>717</v>
      </c>
      <c r="L75" s="19">
        <v>810</v>
      </c>
      <c r="M75" s="19">
        <v>783</v>
      </c>
      <c r="N75" s="19">
        <v>793</v>
      </c>
      <c r="O75" s="19">
        <v>764</v>
      </c>
      <c r="P75" s="19">
        <v>875</v>
      </c>
      <c r="Q75" s="19">
        <v>885</v>
      </c>
      <c r="R75" s="19">
        <v>867</v>
      </c>
      <c r="S75" s="19">
        <v>921</v>
      </c>
      <c r="T75" s="19">
        <v>930</v>
      </c>
      <c r="U75" s="19">
        <v>977</v>
      </c>
      <c r="V75" s="19">
        <v>912</v>
      </c>
      <c r="W75" s="19">
        <v>999</v>
      </c>
      <c r="X75" s="19">
        <v>1061</v>
      </c>
      <c r="Y75" s="19">
        <v>1048</v>
      </c>
    </row>
    <row r="76" spans="1:25" ht="12.5" customHeight="1" x14ac:dyDescent="0.25">
      <c r="A76" s="29"/>
      <c r="B76" s="64" t="s">
        <v>108</v>
      </c>
      <c r="C76" s="19">
        <v>1128</v>
      </c>
      <c r="D76" s="19">
        <v>1104</v>
      </c>
      <c r="E76" s="19">
        <v>1047</v>
      </c>
      <c r="F76" s="19">
        <v>1045</v>
      </c>
      <c r="G76" s="19">
        <v>1133</v>
      </c>
      <c r="H76" s="19">
        <v>1038</v>
      </c>
      <c r="I76" s="19">
        <v>1029</v>
      </c>
      <c r="J76" s="19">
        <v>1084</v>
      </c>
      <c r="K76" s="19">
        <v>1052</v>
      </c>
      <c r="L76" s="19">
        <v>1110</v>
      </c>
      <c r="M76" s="19">
        <v>1090</v>
      </c>
      <c r="N76" s="19">
        <v>1168</v>
      </c>
      <c r="O76" s="19">
        <v>1235</v>
      </c>
      <c r="P76" s="19">
        <v>1256</v>
      </c>
      <c r="Q76" s="19">
        <v>1311</v>
      </c>
      <c r="R76" s="19">
        <v>1319</v>
      </c>
      <c r="S76" s="19">
        <v>1285</v>
      </c>
      <c r="T76" s="19">
        <v>1250</v>
      </c>
      <c r="U76" s="19">
        <v>1235</v>
      </c>
      <c r="V76" s="19">
        <v>1239</v>
      </c>
      <c r="W76" s="19">
        <v>1353</v>
      </c>
      <c r="X76" s="19">
        <v>1333</v>
      </c>
      <c r="Y76" s="19">
        <v>1353</v>
      </c>
    </row>
    <row r="77" spans="1:25" ht="12.5" customHeight="1" x14ac:dyDescent="0.25">
      <c r="A77" s="29"/>
      <c r="B77" s="64" t="s">
        <v>109</v>
      </c>
      <c r="C77" s="19">
        <v>717</v>
      </c>
      <c r="D77" s="19">
        <v>698</v>
      </c>
      <c r="E77" s="19">
        <v>740</v>
      </c>
      <c r="F77" s="19">
        <v>745</v>
      </c>
      <c r="G77" s="19">
        <v>830</v>
      </c>
      <c r="H77" s="19">
        <v>831</v>
      </c>
      <c r="I77" s="19">
        <v>882</v>
      </c>
      <c r="J77" s="19">
        <v>868</v>
      </c>
      <c r="K77" s="19">
        <v>894</v>
      </c>
      <c r="L77" s="19">
        <v>913</v>
      </c>
      <c r="M77" s="19">
        <v>930</v>
      </c>
      <c r="N77" s="19">
        <v>945</v>
      </c>
      <c r="O77" s="19">
        <v>927</v>
      </c>
      <c r="P77" s="19">
        <v>981</v>
      </c>
      <c r="Q77" s="19">
        <v>979</v>
      </c>
      <c r="R77" s="19">
        <v>996</v>
      </c>
      <c r="S77" s="19">
        <v>1008</v>
      </c>
      <c r="T77" s="19">
        <v>1043</v>
      </c>
      <c r="U77" s="19">
        <v>995</v>
      </c>
      <c r="V77" s="19">
        <v>1055</v>
      </c>
      <c r="W77" s="19">
        <v>1050</v>
      </c>
      <c r="X77" s="19">
        <v>1085</v>
      </c>
      <c r="Y77" s="19">
        <v>1042</v>
      </c>
    </row>
    <row r="78" spans="1:25" ht="12.5" customHeight="1" x14ac:dyDescent="0.25">
      <c r="A78" s="29"/>
      <c r="B78" s="64" t="s">
        <v>110</v>
      </c>
      <c r="C78" s="19">
        <v>650</v>
      </c>
      <c r="D78" s="19">
        <v>647</v>
      </c>
      <c r="E78" s="19">
        <v>678</v>
      </c>
      <c r="F78" s="19">
        <v>713</v>
      </c>
      <c r="G78" s="19">
        <v>726</v>
      </c>
      <c r="H78" s="19">
        <v>669</v>
      </c>
      <c r="I78" s="19">
        <v>850</v>
      </c>
      <c r="J78" s="19">
        <v>763</v>
      </c>
      <c r="K78" s="19">
        <v>771</v>
      </c>
      <c r="L78" s="19">
        <v>772</v>
      </c>
      <c r="M78" s="19">
        <v>796</v>
      </c>
      <c r="N78" s="19">
        <v>864</v>
      </c>
      <c r="O78" s="19">
        <v>819</v>
      </c>
      <c r="P78" s="19">
        <v>879</v>
      </c>
      <c r="Q78" s="19">
        <v>896</v>
      </c>
      <c r="R78" s="19">
        <v>865</v>
      </c>
      <c r="S78" s="19">
        <v>911</v>
      </c>
      <c r="T78" s="19">
        <v>878</v>
      </c>
      <c r="U78" s="19">
        <v>921</v>
      </c>
      <c r="V78" s="19">
        <v>926</v>
      </c>
      <c r="W78" s="19">
        <v>935</v>
      </c>
      <c r="X78" s="19">
        <v>929</v>
      </c>
      <c r="Y78" s="19">
        <v>1048</v>
      </c>
    </row>
    <row r="79" spans="1:25" ht="12.5" customHeight="1" x14ac:dyDescent="0.25">
      <c r="A79" s="29"/>
      <c r="B79" s="64" t="s">
        <v>111</v>
      </c>
      <c r="C79" s="19">
        <v>818</v>
      </c>
      <c r="D79" s="19">
        <v>838</v>
      </c>
      <c r="E79" s="19">
        <v>782</v>
      </c>
      <c r="F79" s="19">
        <v>830</v>
      </c>
      <c r="G79" s="19">
        <v>934</v>
      </c>
      <c r="H79" s="19">
        <v>1073</v>
      </c>
      <c r="I79" s="19">
        <v>899</v>
      </c>
      <c r="J79" s="19">
        <v>929</v>
      </c>
      <c r="K79" s="19">
        <v>948</v>
      </c>
      <c r="L79" s="19">
        <v>972</v>
      </c>
      <c r="M79" s="19">
        <v>971</v>
      </c>
      <c r="N79" s="19">
        <v>1007</v>
      </c>
      <c r="O79" s="19">
        <v>1001</v>
      </c>
      <c r="P79" s="19">
        <v>988</v>
      </c>
      <c r="Q79" s="19">
        <v>1083</v>
      </c>
      <c r="R79" s="19">
        <v>1117</v>
      </c>
      <c r="S79" s="19">
        <v>1119</v>
      </c>
      <c r="T79" s="19">
        <v>1195</v>
      </c>
      <c r="U79" s="19">
        <v>1209</v>
      </c>
      <c r="V79" s="19">
        <v>993</v>
      </c>
      <c r="W79" s="19">
        <v>921</v>
      </c>
      <c r="X79" s="19">
        <v>974</v>
      </c>
      <c r="Y79" s="19">
        <v>1069</v>
      </c>
    </row>
    <row r="80" spans="1:25" ht="12.5" customHeight="1" x14ac:dyDescent="0.25">
      <c r="A80" s="29"/>
      <c r="B80" s="64" t="s">
        <v>112</v>
      </c>
      <c r="C80" s="19">
        <v>1057</v>
      </c>
      <c r="D80" s="19">
        <v>1066</v>
      </c>
      <c r="E80" s="19">
        <v>1076</v>
      </c>
      <c r="F80" s="19">
        <v>1171</v>
      </c>
      <c r="G80" s="19">
        <v>1215</v>
      </c>
      <c r="H80" s="19">
        <v>1276</v>
      </c>
      <c r="I80" s="19">
        <v>1194</v>
      </c>
      <c r="J80" s="19">
        <v>1203</v>
      </c>
      <c r="K80" s="19">
        <v>938</v>
      </c>
      <c r="L80" s="19">
        <v>1110</v>
      </c>
      <c r="M80" s="19">
        <v>1015</v>
      </c>
      <c r="N80" s="19">
        <v>1049</v>
      </c>
      <c r="O80" s="19">
        <v>1065</v>
      </c>
      <c r="P80" s="19">
        <v>1042</v>
      </c>
      <c r="Q80" s="19">
        <v>1105</v>
      </c>
      <c r="R80" s="19">
        <v>1178</v>
      </c>
      <c r="S80" s="19">
        <v>1160</v>
      </c>
      <c r="T80" s="19">
        <v>1179</v>
      </c>
      <c r="U80" s="19">
        <v>1325</v>
      </c>
      <c r="V80" s="19">
        <v>1231</v>
      </c>
      <c r="W80" s="19">
        <v>1310</v>
      </c>
      <c r="X80" s="19">
        <v>1209</v>
      </c>
      <c r="Y80" s="19">
        <v>1122</v>
      </c>
    </row>
    <row r="81" spans="1:25" ht="12.5" customHeight="1" x14ac:dyDescent="0.25">
      <c r="A81" s="29"/>
      <c r="B81" s="64" t="s">
        <v>113</v>
      </c>
      <c r="C81" s="19">
        <v>1027</v>
      </c>
      <c r="D81" s="19">
        <v>1058</v>
      </c>
      <c r="E81" s="19">
        <v>1148</v>
      </c>
      <c r="F81" s="19">
        <v>1132</v>
      </c>
      <c r="G81" s="19">
        <v>1104</v>
      </c>
      <c r="H81" s="19">
        <v>1205</v>
      </c>
      <c r="I81" s="19">
        <v>1208</v>
      </c>
      <c r="J81" s="19">
        <v>1168</v>
      </c>
      <c r="K81" s="19">
        <v>1286</v>
      </c>
      <c r="L81" s="19">
        <v>1224</v>
      </c>
      <c r="M81" s="19">
        <v>1258</v>
      </c>
      <c r="N81" s="19">
        <v>1204</v>
      </c>
      <c r="O81" s="19">
        <v>1173</v>
      </c>
      <c r="P81" s="19">
        <v>1199</v>
      </c>
      <c r="Q81" s="19">
        <v>1148</v>
      </c>
      <c r="R81" s="19">
        <v>1460</v>
      </c>
      <c r="S81" s="19">
        <v>1233</v>
      </c>
      <c r="T81" s="19">
        <v>1305</v>
      </c>
      <c r="U81" s="19">
        <v>1356</v>
      </c>
      <c r="V81" s="19">
        <v>1342</v>
      </c>
      <c r="W81" s="19">
        <v>1344</v>
      </c>
      <c r="X81" s="19">
        <v>1310</v>
      </c>
      <c r="Y81" s="19">
        <v>1227</v>
      </c>
    </row>
    <row r="82" spans="1:25" ht="12.5" customHeight="1" x14ac:dyDescent="0.25">
      <c r="A82" s="29"/>
      <c r="B82" s="64" t="s">
        <v>114</v>
      </c>
      <c r="C82" s="19">
        <v>858</v>
      </c>
      <c r="D82" s="19">
        <v>874</v>
      </c>
      <c r="E82" s="19">
        <v>850</v>
      </c>
      <c r="F82" s="19">
        <v>1056</v>
      </c>
      <c r="G82" s="19">
        <v>1001</v>
      </c>
      <c r="H82" s="19">
        <v>890</v>
      </c>
      <c r="I82" s="19">
        <v>844</v>
      </c>
      <c r="J82" s="19">
        <v>792</v>
      </c>
      <c r="K82" s="19">
        <v>911</v>
      </c>
      <c r="L82" s="19">
        <v>912</v>
      </c>
      <c r="M82" s="19">
        <v>791</v>
      </c>
      <c r="N82" s="19">
        <v>776</v>
      </c>
      <c r="O82" s="19">
        <v>810</v>
      </c>
      <c r="P82" s="19">
        <v>837</v>
      </c>
      <c r="Q82" s="19">
        <v>884</v>
      </c>
      <c r="R82" s="19">
        <v>978</v>
      </c>
      <c r="S82" s="19">
        <v>1132</v>
      </c>
      <c r="T82" s="19">
        <v>1030</v>
      </c>
      <c r="U82" s="19">
        <v>889</v>
      </c>
      <c r="V82" s="19">
        <v>1009</v>
      </c>
      <c r="W82" s="19">
        <v>970</v>
      </c>
      <c r="X82" s="19">
        <v>1212</v>
      </c>
      <c r="Y82" s="19">
        <v>1022</v>
      </c>
    </row>
    <row r="83" spans="1:25" ht="12.5" customHeight="1" x14ac:dyDescent="0.25">
      <c r="A83" s="29" t="s">
        <v>333</v>
      </c>
      <c r="B83" s="64" t="s">
        <v>115</v>
      </c>
      <c r="C83" s="19">
        <v>1632</v>
      </c>
      <c r="D83" s="19">
        <v>1517</v>
      </c>
      <c r="E83" s="19">
        <v>1683</v>
      </c>
      <c r="F83" s="19">
        <v>1895</v>
      </c>
      <c r="G83" s="19">
        <v>1762</v>
      </c>
      <c r="H83" s="19">
        <v>1773</v>
      </c>
      <c r="I83" s="19">
        <v>1756</v>
      </c>
      <c r="J83" s="19">
        <v>1663</v>
      </c>
      <c r="K83" s="19">
        <v>1554</v>
      </c>
      <c r="L83" s="19">
        <v>1655</v>
      </c>
      <c r="M83" s="19">
        <v>1646</v>
      </c>
      <c r="N83" s="19">
        <v>1506</v>
      </c>
      <c r="O83" s="19">
        <v>1492</v>
      </c>
      <c r="P83" s="19">
        <v>1348</v>
      </c>
      <c r="Q83" s="19">
        <v>1272</v>
      </c>
      <c r="R83" s="19">
        <v>1352</v>
      </c>
      <c r="S83" s="19">
        <v>1374</v>
      </c>
      <c r="T83" s="19">
        <v>1501</v>
      </c>
      <c r="U83" s="19">
        <v>2015</v>
      </c>
      <c r="V83" s="19">
        <v>1773</v>
      </c>
      <c r="W83" s="19">
        <v>1900</v>
      </c>
      <c r="X83" s="19">
        <v>1863</v>
      </c>
      <c r="Y83" s="19">
        <v>1726</v>
      </c>
    </row>
    <row r="84" spans="1:25" ht="12.5" customHeight="1" x14ac:dyDescent="0.25">
      <c r="A84" s="29"/>
      <c r="B84" s="64" t="s">
        <v>116</v>
      </c>
      <c r="C84" s="19">
        <v>1613</v>
      </c>
      <c r="D84" s="19">
        <v>1624</v>
      </c>
      <c r="E84" s="19">
        <v>1526</v>
      </c>
      <c r="F84" s="19">
        <v>1651</v>
      </c>
      <c r="G84" s="19">
        <v>1656</v>
      </c>
      <c r="H84" s="19">
        <v>1725</v>
      </c>
      <c r="I84" s="19">
        <v>1765</v>
      </c>
      <c r="J84" s="19">
        <v>1815</v>
      </c>
      <c r="K84" s="19">
        <v>1740</v>
      </c>
      <c r="L84" s="19">
        <v>1576</v>
      </c>
      <c r="M84" s="19">
        <v>1564</v>
      </c>
      <c r="N84" s="19">
        <v>1770</v>
      </c>
      <c r="O84" s="19">
        <v>1547</v>
      </c>
      <c r="P84" s="19">
        <v>1063</v>
      </c>
      <c r="Q84" s="19">
        <v>1140</v>
      </c>
      <c r="R84" s="19">
        <v>1086</v>
      </c>
      <c r="S84" s="19">
        <v>1251</v>
      </c>
      <c r="T84" s="19">
        <v>1364</v>
      </c>
      <c r="U84" s="19">
        <v>1490</v>
      </c>
      <c r="V84" s="19">
        <v>1461</v>
      </c>
      <c r="W84" s="19">
        <v>1774</v>
      </c>
      <c r="X84" s="19">
        <v>1610</v>
      </c>
      <c r="Y84" s="19">
        <v>1538</v>
      </c>
    </row>
    <row r="85" spans="1:25" ht="12.5" customHeight="1" x14ac:dyDescent="0.25">
      <c r="A85" s="29"/>
      <c r="B85" s="64" t="s">
        <v>117</v>
      </c>
      <c r="C85" s="19">
        <v>763</v>
      </c>
      <c r="D85" s="19">
        <v>777</v>
      </c>
      <c r="E85" s="19">
        <v>761</v>
      </c>
      <c r="F85" s="19">
        <v>758</v>
      </c>
      <c r="G85" s="19">
        <v>760</v>
      </c>
      <c r="H85" s="19">
        <v>770</v>
      </c>
      <c r="I85" s="19">
        <v>763</v>
      </c>
      <c r="J85" s="19">
        <v>812</v>
      </c>
      <c r="K85" s="19">
        <v>857</v>
      </c>
      <c r="L85" s="19">
        <v>802</v>
      </c>
      <c r="M85" s="19">
        <v>765</v>
      </c>
      <c r="N85" s="19">
        <v>763</v>
      </c>
      <c r="O85" s="19">
        <v>756</v>
      </c>
      <c r="P85" s="19">
        <v>722</v>
      </c>
      <c r="Q85" s="19">
        <v>823</v>
      </c>
      <c r="R85" s="19">
        <v>860</v>
      </c>
      <c r="S85" s="19">
        <v>941</v>
      </c>
      <c r="T85" s="19">
        <v>959</v>
      </c>
      <c r="U85" s="19">
        <v>1266</v>
      </c>
      <c r="V85" s="19">
        <v>1247</v>
      </c>
      <c r="W85" s="19">
        <v>1129</v>
      </c>
      <c r="X85" s="19">
        <v>1260</v>
      </c>
      <c r="Y85" s="19">
        <v>1243</v>
      </c>
    </row>
    <row r="86" spans="1:25" ht="12.5" customHeight="1" x14ac:dyDescent="0.25">
      <c r="A86" s="29"/>
      <c r="B86" s="64" t="s">
        <v>118</v>
      </c>
      <c r="C86" s="19">
        <v>1078</v>
      </c>
      <c r="D86" s="19">
        <v>1046</v>
      </c>
      <c r="E86" s="19">
        <v>979</v>
      </c>
      <c r="F86" s="19">
        <v>1039</v>
      </c>
      <c r="G86" s="19">
        <v>1049</v>
      </c>
      <c r="H86" s="19">
        <v>1194</v>
      </c>
      <c r="I86" s="19">
        <v>1078</v>
      </c>
      <c r="J86" s="19">
        <v>1073</v>
      </c>
      <c r="K86" s="19">
        <v>1110</v>
      </c>
      <c r="L86" s="19">
        <v>1202</v>
      </c>
      <c r="M86" s="19">
        <v>1148</v>
      </c>
      <c r="N86" s="19">
        <v>1091</v>
      </c>
      <c r="O86" s="19">
        <v>1116</v>
      </c>
      <c r="P86" s="19">
        <v>1038</v>
      </c>
      <c r="Q86" s="19">
        <v>1039</v>
      </c>
      <c r="R86" s="19">
        <v>1161</v>
      </c>
      <c r="S86" s="19">
        <v>1137</v>
      </c>
      <c r="T86" s="19">
        <v>1123</v>
      </c>
      <c r="U86" s="19">
        <v>1198</v>
      </c>
      <c r="V86" s="19">
        <v>1218</v>
      </c>
      <c r="W86" s="19">
        <v>1131</v>
      </c>
      <c r="X86" s="19">
        <v>1175</v>
      </c>
      <c r="Y86" s="19">
        <v>1207</v>
      </c>
    </row>
    <row r="87" spans="1:25" ht="12.5" customHeight="1" x14ac:dyDescent="0.25">
      <c r="A87" s="29"/>
      <c r="B87" s="64" t="s">
        <v>119</v>
      </c>
      <c r="C87" s="19">
        <v>1102</v>
      </c>
      <c r="D87" s="19">
        <v>1173</v>
      </c>
      <c r="E87" s="19">
        <v>1178</v>
      </c>
      <c r="F87" s="19">
        <v>1130</v>
      </c>
      <c r="G87" s="19">
        <v>1123</v>
      </c>
      <c r="H87" s="19">
        <v>1165</v>
      </c>
      <c r="I87" s="19">
        <v>1254</v>
      </c>
      <c r="J87" s="19">
        <v>1196</v>
      </c>
      <c r="K87" s="19">
        <v>1177</v>
      </c>
      <c r="L87" s="19">
        <v>1236</v>
      </c>
      <c r="M87" s="19">
        <v>1235</v>
      </c>
      <c r="N87" s="19">
        <v>1229</v>
      </c>
      <c r="O87" s="19">
        <v>1218</v>
      </c>
      <c r="P87" s="19">
        <v>1225</v>
      </c>
      <c r="Q87" s="19">
        <v>1275</v>
      </c>
      <c r="R87" s="19">
        <v>1359</v>
      </c>
      <c r="S87" s="19">
        <v>1698</v>
      </c>
      <c r="T87" s="19">
        <v>1837</v>
      </c>
      <c r="U87" s="19">
        <v>1939</v>
      </c>
      <c r="V87" s="19">
        <v>1980</v>
      </c>
      <c r="W87" s="19">
        <v>1888</v>
      </c>
      <c r="X87" s="19">
        <v>1710</v>
      </c>
      <c r="Y87" s="19">
        <v>1407</v>
      </c>
    </row>
    <row r="88" spans="1:25" ht="12.5" customHeight="1" x14ac:dyDescent="0.25">
      <c r="A88" s="29"/>
      <c r="B88" s="64" t="s">
        <v>120</v>
      </c>
      <c r="C88" s="19">
        <v>1186</v>
      </c>
      <c r="D88" s="19">
        <v>1191</v>
      </c>
      <c r="E88" s="19">
        <v>1430</v>
      </c>
      <c r="F88" s="19">
        <v>1156</v>
      </c>
      <c r="G88" s="19">
        <v>1237</v>
      </c>
      <c r="H88" s="19">
        <v>1453</v>
      </c>
      <c r="I88" s="19">
        <v>1483</v>
      </c>
      <c r="J88" s="19">
        <v>1584</v>
      </c>
      <c r="K88" s="19">
        <v>1284</v>
      </c>
      <c r="L88" s="19">
        <v>1319</v>
      </c>
      <c r="M88" s="19">
        <v>1303</v>
      </c>
      <c r="N88" s="19">
        <v>1388</v>
      </c>
      <c r="O88" s="19">
        <v>1443</v>
      </c>
      <c r="P88" s="19">
        <v>1271</v>
      </c>
      <c r="Q88" s="19">
        <v>1242</v>
      </c>
      <c r="R88" s="19">
        <v>1266</v>
      </c>
      <c r="S88" s="19">
        <v>1426</v>
      </c>
      <c r="T88" s="19">
        <v>1517</v>
      </c>
      <c r="U88" s="19">
        <v>1358</v>
      </c>
      <c r="V88" s="19">
        <v>1245</v>
      </c>
      <c r="W88" s="19">
        <v>1237</v>
      </c>
      <c r="X88" s="19">
        <v>1272</v>
      </c>
      <c r="Y88" s="19">
        <v>1048</v>
      </c>
    </row>
    <row r="89" spans="1:25" ht="12.5" customHeight="1" x14ac:dyDescent="0.25">
      <c r="A89" s="29"/>
      <c r="B89" s="64" t="s">
        <v>121</v>
      </c>
      <c r="C89" s="19">
        <v>1254</v>
      </c>
      <c r="D89" s="19">
        <v>1138</v>
      </c>
      <c r="E89" s="19">
        <v>1182</v>
      </c>
      <c r="F89" s="19">
        <v>1176</v>
      </c>
      <c r="G89" s="19">
        <v>1161</v>
      </c>
      <c r="H89" s="19">
        <v>1112</v>
      </c>
      <c r="I89" s="19">
        <v>1093</v>
      </c>
      <c r="J89" s="19">
        <v>858</v>
      </c>
      <c r="K89" s="19">
        <v>885</v>
      </c>
      <c r="L89" s="19">
        <v>896</v>
      </c>
      <c r="M89" s="19">
        <v>859</v>
      </c>
      <c r="N89" s="19">
        <v>812</v>
      </c>
      <c r="O89" s="19">
        <v>831</v>
      </c>
      <c r="P89" s="19">
        <v>758</v>
      </c>
      <c r="Q89" s="19">
        <v>995</v>
      </c>
      <c r="R89" s="19">
        <v>1171</v>
      </c>
      <c r="S89" s="19">
        <v>1115</v>
      </c>
      <c r="T89" s="19">
        <v>1135</v>
      </c>
      <c r="U89" s="19">
        <v>988</v>
      </c>
      <c r="V89" s="19">
        <v>1020</v>
      </c>
      <c r="W89" s="19">
        <v>1046</v>
      </c>
      <c r="X89" s="19">
        <v>1152</v>
      </c>
      <c r="Y89" s="19">
        <v>1105</v>
      </c>
    </row>
    <row r="90" spans="1:25" ht="12.5" customHeight="1" x14ac:dyDescent="0.25">
      <c r="A90" s="29"/>
      <c r="B90" s="64" t="s">
        <v>122</v>
      </c>
      <c r="C90" s="19">
        <v>1111</v>
      </c>
      <c r="D90" s="19">
        <v>1111</v>
      </c>
      <c r="E90" s="19">
        <v>1189</v>
      </c>
      <c r="F90" s="19">
        <v>1161</v>
      </c>
      <c r="G90" s="19">
        <v>1408</v>
      </c>
      <c r="H90" s="19">
        <v>1355</v>
      </c>
      <c r="I90" s="19">
        <v>1395</v>
      </c>
      <c r="J90" s="19">
        <v>1359</v>
      </c>
      <c r="K90" s="19">
        <v>1400</v>
      </c>
      <c r="L90" s="19">
        <v>1321</v>
      </c>
      <c r="M90" s="19">
        <v>1435</v>
      </c>
      <c r="N90" s="19">
        <v>1311</v>
      </c>
      <c r="O90" s="19">
        <v>1130</v>
      </c>
      <c r="P90" s="19">
        <v>1228</v>
      </c>
      <c r="Q90" s="19">
        <v>1340</v>
      </c>
      <c r="R90" s="19">
        <v>1182</v>
      </c>
      <c r="S90" s="19">
        <v>1112</v>
      </c>
      <c r="T90" s="19">
        <v>1279</v>
      </c>
      <c r="U90" s="19">
        <v>1328</v>
      </c>
      <c r="V90" s="19">
        <v>1407</v>
      </c>
      <c r="W90" s="19">
        <v>1343</v>
      </c>
      <c r="X90" s="19">
        <v>1486</v>
      </c>
      <c r="Y90" s="19">
        <v>1285</v>
      </c>
    </row>
    <row r="91" spans="1:25" ht="12.5" customHeight="1" x14ac:dyDescent="0.25">
      <c r="A91" s="29"/>
      <c r="B91" s="64" t="s">
        <v>123</v>
      </c>
      <c r="C91" s="19">
        <v>1336</v>
      </c>
      <c r="D91" s="19">
        <v>1402</v>
      </c>
      <c r="E91" s="19">
        <v>1507</v>
      </c>
      <c r="F91" s="19">
        <v>1372</v>
      </c>
      <c r="G91" s="19">
        <v>1341</v>
      </c>
      <c r="H91" s="19">
        <v>1304</v>
      </c>
      <c r="I91" s="19">
        <v>1323</v>
      </c>
      <c r="J91" s="19">
        <v>1338</v>
      </c>
      <c r="K91" s="19">
        <v>1389</v>
      </c>
      <c r="L91" s="19">
        <v>1838</v>
      </c>
      <c r="M91" s="19">
        <v>1812</v>
      </c>
      <c r="N91" s="19">
        <v>1534</v>
      </c>
      <c r="O91" s="19">
        <v>1471</v>
      </c>
      <c r="P91" s="19">
        <v>1457</v>
      </c>
      <c r="Q91" s="19">
        <v>1515</v>
      </c>
      <c r="R91" s="19">
        <v>1495</v>
      </c>
      <c r="S91" s="19">
        <v>1526</v>
      </c>
      <c r="T91" s="19">
        <v>1577</v>
      </c>
      <c r="U91" s="19">
        <v>1613</v>
      </c>
      <c r="V91" s="19">
        <v>1692</v>
      </c>
      <c r="W91" s="19">
        <v>1634</v>
      </c>
      <c r="X91" s="19">
        <v>1674</v>
      </c>
      <c r="Y91" s="19">
        <v>2211</v>
      </c>
    </row>
    <row r="92" spans="1:25" ht="12.5" customHeight="1" x14ac:dyDescent="0.25">
      <c r="A92" s="29"/>
      <c r="B92" s="64" t="s">
        <v>124</v>
      </c>
      <c r="C92" s="19">
        <v>1057</v>
      </c>
      <c r="D92" s="19">
        <v>1113</v>
      </c>
      <c r="E92" s="19">
        <v>1278</v>
      </c>
      <c r="F92" s="19">
        <v>1237</v>
      </c>
      <c r="G92" s="19">
        <v>1468</v>
      </c>
      <c r="H92" s="19">
        <v>1401</v>
      </c>
      <c r="I92" s="19">
        <v>1355</v>
      </c>
      <c r="J92" s="19">
        <v>1462</v>
      </c>
      <c r="K92" s="19">
        <v>1585</v>
      </c>
      <c r="L92" s="19">
        <v>1494</v>
      </c>
      <c r="M92" s="19">
        <v>1229</v>
      </c>
      <c r="N92" s="19">
        <v>1063</v>
      </c>
      <c r="O92" s="19">
        <v>1068</v>
      </c>
      <c r="P92" s="19">
        <v>1068</v>
      </c>
      <c r="Q92" s="19">
        <v>1152</v>
      </c>
      <c r="R92" s="19">
        <v>1152</v>
      </c>
      <c r="S92" s="19">
        <v>1120</v>
      </c>
      <c r="T92" s="19">
        <v>1048</v>
      </c>
      <c r="U92" s="19">
        <v>1264</v>
      </c>
      <c r="V92" s="19">
        <v>968</v>
      </c>
      <c r="W92" s="19">
        <v>960</v>
      </c>
      <c r="X92" s="19">
        <v>877</v>
      </c>
      <c r="Y92" s="19">
        <v>970</v>
      </c>
    </row>
    <row r="93" spans="1:25" ht="12.5" customHeight="1" x14ac:dyDescent="0.25">
      <c r="A93" s="29"/>
      <c r="B93" s="64" t="s">
        <v>125</v>
      </c>
      <c r="C93" s="19">
        <v>1019</v>
      </c>
      <c r="D93" s="19">
        <v>1062</v>
      </c>
      <c r="E93" s="19">
        <v>1071</v>
      </c>
      <c r="F93" s="19">
        <v>1086</v>
      </c>
      <c r="G93" s="19">
        <v>1116</v>
      </c>
      <c r="H93" s="19">
        <v>1084</v>
      </c>
      <c r="I93" s="19">
        <v>1045</v>
      </c>
      <c r="J93" s="19">
        <v>1053</v>
      </c>
      <c r="K93" s="19">
        <v>1085</v>
      </c>
      <c r="L93" s="19">
        <v>1076</v>
      </c>
      <c r="M93" s="19">
        <v>1056</v>
      </c>
      <c r="N93" s="19">
        <v>1133</v>
      </c>
      <c r="O93" s="19">
        <v>1151</v>
      </c>
      <c r="P93" s="19">
        <v>1190</v>
      </c>
      <c r="Q93" s="19">
        <v>1246</v>
      </c>
      <c r="R93" s="19">
        <v>1229</v>
      </c>
      <c r="S93" s="19">
        <v>1346</v>
      </c>
      <c r="T93" s="19">
        <v>1345</v>
      </c>
      <c r="U93" s="19">
        <v>1372</v>
      </c>
      <c r="V93" s="19">
        <v>1286</v>
      </c>
      <c r="W93" s="19">
        <v>1340</v>
      </c>
      <c r="X93" s="19">
        <v>1292</v>
      </c>
      <c r="Y93" s="19">
        <v>1318</v>
      </c>
    </row>
    <row r="94" spans="1:25" ht="12.5" customHeight="1" x14ac:dyDescent="0.25">
      <c r="A94" s="29"/>
      <c r="B94" s="64" t="s">
        <v>126</v>
      </c>
      <c r="C94" s="19">
        <v>1003</v>
      </c>
      <c r="D94" s="19">
        <v>989</v>
      </c>
      <c r="E94" s="19">
        <v>983</v>
      </c>
      <c r="F94" s="19">
        <v>993</v>
      </c>
      <c r="G94" s="19">
        <v>1071</v>
      </c>
      <c r="H94" s="19">
        <v>1017</v>
      </c>
      <c r="I94" s="19">
        <v>977</v>
      </c>
      <c r="J94" s="19">
        <v>1009</v>
      </c>
      <c r="K94" s="19">
        <v>1039</v>
      </c>
      <c r="L94" s="19">
        <v>1007</v>
      </c>
      <c r="M94" s="19">
        <v>1052</v>
      </c>
      <c r="N94" s="19">
        <v>1052</v>
      </c>
      <c r="O94" s="19">
        <v>750</v>
      </c>
      <c r="P94" s="19">
        <v>839</v>
      </c>
      <c r="Q94" s="19">
        <v>1133</v>
      </c>
      <c r="R94" s="19">
        <v>967</v>
      </c>
      <c r="S94" s="19">
        <v>1020</v>
      </c>
      <c r="T94" s="19">
        <v>1304</v>
      </c>
      <c r="U94" s="19">
        <v>1186</v>
      </c>
      <c r="V94" s="19">
        <v>1012</v>
      </c>
      <c r="W94" s="19">
        <v>1193</v>
      </c>
      <c r="X94" s="19">
        <v>1218</v>
      </c>
      <c r="Y94" s="19">
        <v>1312</v>
      </c>
    </row>
    <row r="95" spans="1:25" ht="12.5" customHeight="1" x14ac:dyDescent="0.25">
      <c r="A95" s="29"/>
      <c r="B95" s="64" t="s">
        <v>127</v>
      </c>
      <c r="C95" s="19">
        <v>628</v>
      </c>
      <c r="D95" s="19">
        <v>641</v>
      </c>
      <c r="E95" s="19">
        <v>791</v>
      </c>
      <c r="F95" s="19">
        <v>654</v>
      </c>
      <c r="G95" s="19">
        <v>639</v>
      </c>
      <c r="H95" s="19">
        <v>642</v>
      </c>
      <c r="I95" s="19">
        <v>725</v>
      </c>
      <c r="J95" s="19">
        <v>645</v>
      </c>
      <c r="K95" s="19">
        <v>664</v>
      </c>
      <c r="L95" s="19">
        <v>754</v>
      </c>
      <c r="M95" s="19">
        <v>758</v>
      </c>
      <c r="N95" s="19">
        <v>716</v>
      </c>
      <c r="O95" s="19">
        <v>683</v>
      </c>
      <c r="P95" s="19">
        <v>690</v>
      </c>
      <c r="Q95" s="19">
        <v>704</v>
      </c>
      <c r="R95" s="19">
        <v>669</v>
      </c>
      <c r="S95" s="19">
        <v>754</v>
      </c>
      <c r="T95" s="19">
        <v>743</v>
      </c>
      <c r="U95" s="19">
        <v>754</v>
      </c>
      <c r="V95" s="19">
        <v>844</v>
      </c>
      <c r="W95" s="19">
        <v>865</v>
      </c>
      <c r="X95" s="19">
        <v>652</v>
      </c>
      <c r="Y95" s="19">
        <v>618</v>
      </c>
    </row>
    <row r="96" spans="1:25" ht="12.5" customHeight="1" x14ac:dyDescent="0.25">
      <c r="A96" s="29"/>
      <c r="B96" s="64" t="s">
        <v>128</v>
      </c>
      <c r="C96" s="19">
        <v>1057</v>
      </c>
      <c r="D96" s="19">
        <v>1027</v>
      </c>
      <c r="E96" s="19">
        <v>1071</v>
      </c>
      <c r="F96" s="19">
        <v>1192</v>
      </c>
      <c r="G96" s="19">
        <v>1292</v>
      </c>
      <c r="H96" s="19">
        <v>1370</v>
      </c>
      <c r="I96" s="19">
        <v>1404</v>
      </c>
      <c r="J96" s="19">
        <v>1600</v>
      </c>
      <c r="K96" s="19">
        <v>1489</v>
      </c>
      <c r="L96" s="19">
        <v>1457</v>
      </c>
      <c r="M96" s="19">
        <v>1491</v>
      </c>
      <c r="N96" s="19">
        <v>1415</v>
      </c>
      <c r="O96" s="19">
        <v>1329</v>
      </c>
      <c r="P96" s="19">
        <v>1625</v>
      </c>
      <c r="Q96" s="19">
        <v>1523</v>
      </c>
      <c r="R96" s="19">
        <v>1439</v>
      </c>
      <c r="S96" s="19">
        <v>1436</v>
      </c>
      <c r="T96" s="19">
        <v>1494</v>
      </c>
      <c r="U96" s="19">
        <v>1459</v>
      </c>
      <c r="V96" s="19">
        <v>1593</v>
      </c>
      <c r="W96" s="19">
        <v>1610</v>
      </c>
      <c r="X96" s="19">
        <v>1707</v>
      </c>
      <c r="Y96" s="19">
        <v>1768</v>
      </c>
    </row>
    <row r="97" spans="1:25" ht="12.5" customHeight="1" x14ac:dyDescent="0.25">
      <c r="A97" s="29" t="s">
        <v>334</v>
      </c>
      <c r="B97" s="64" t="s">
        <v>129</v>
      </c>
      <c r="C97" s="19">
        <v>639</v>
      </c>
      <c r="D97" s="19">
        <v>609</v>
      </c>
      <c r="E97" s="19">
        <v>983</v>
      </c>
      <c r="F97" s="19">
        <v>689</v>
      </c>
      <c r="G97" s="19">
        <v>693</v>
      </c>
      <c r="H97" s="19">
        <v>699</v>
      </c>
      <c r="I97" s="19">
        <v>674</v>
      </c>
      <c r="J97" s="19">
        <v>672</v>
      </c>
      <c r="K97" s="19">
        <v>665</v>
      </c>
      <c r="L97" s="19">
        <v>679</v>
      </c>
      <c r="M97" s="19">
        <v>706</v>
      </c>
      <c r="N97" s="19">
        <v>749</v>
      </c>
      <c r="O97" s="19">
        <v>920</v>
      </c>
      <c r="P97" s="19">
        <v>884</v>
      </c>
      <c r="Q97" s="19">
        <v>863</v>
      </c>
      <c r="R97" s="19">
        <v>853</v>
      </c>
      <c r="S97" s="19">
        <v>859</v>
      </c>
      <c r="T97" s="19">
        <v>827</v>
      </c>
      <c r="U97" s="19">
        <v>950</v>
      </c>
      <c r="V97" s="19">
        <v>867</v>
      </c>
      <c r="W97" s="19">
        <v>871</v>
      </c>
      <c r="X97" s="19">
        <v>853</v>
      </c>
      <c r="Y97" s="19">
        <v>862</v>
      </c>
    </row>
    <row r="98" spans="1:25" ht="12.5" customHeight="1" x14ac:dyDescent="0.25">
      <c r="A98" s="29"/>
      <c r="B98" s="64" t="s">
        <v>130</v>
      </c>
      <c r="C98" s="19">
        <v>1020</v>
      </c>
      <c r="D98" s="19">
        <v>1138</v>
      </c>
      <c r="E98" s="19">
        <v>1211</v>
      </c>
      <c r="F98" s="19">
        <v>1201</v>
      </c>
      <c r="G98" s="19">
        <v>1239</v>
      </c>
      <c r="H98" s="19">
        <v>1222</v>
      </c>
      <c r="I98" s="19">
        <v>1210</v>
      </c>
      <c r="J98" s="19">
        <v>1203</v>
      </c>
      <c r="K98" s="19">
        <v>1204</v>
      </c>
      <c r="L98" s="19">
        <v>1156</v>
      </c>
      <c r="M98" s="19">
        <v>1186</v>
      </c>
      <c r="N98" s="19">
        <v>1215</v>
      </c>
      <c r="O98" s="19">
        <v>1181</v>
      </c>
      <c r="P98" s="19">
        <v>1166</v>
      </c>
      <c r="Q98" s="19">
        <v>1176</v>
      </c>
      <c r="R98" s="19">
        <v>1217</v>
      </c>
      <c r="S98" s="19">
        <v>1258</v>
      </c>
      <c r="T98" s="19">
        <v>1066</v>
      </c>
      <c r="U98" s="19">
        <v>1089</v>
      </c>
      <c r="V98" s="19">
        <v>1055</v>
      </c>
      <c r="W98" s="19">
        <v>1055</v>
      </c>
      <c r="X98" s="19">
        <v>926</v>
      </c>
      <c r="Y98" s="19">
        <v>997</v>
      </c>
    </row>
    <row r="99" spans="1:25" ht="12.5" customHeight="1" x14ac:dyDescent="0.25">
      <c r="A99" s="29"/>
      <c r="B99" s="64" t="s">
        <v>131</v>
      </c>
      <c r="C99" s="19">
        <v>759</v>
      </c>
      <c r="D99" s="19">
        <v>837</v>
      </c>
      <c r="E99" s="19">
        <v>832</v>
      </c>
      <c r="F99" s="19">
        <v>812</v>
      </c>
      <c r="G99" s="19">
        <v>823</v>
      </c>
      <c r="H99" s="19">
        <v>864</v>
      </c>
      <c r="I99" s="19">
        <v>889</v>
      </c>
      <c r="J99" s="19">
        <v>865</v>
      </c>
      <c r="K99" s="19">
        <v>999</v>
      </c>
      <c r="L99" s="19">
        <v>1086</v>
      </c>
      <c r="M99" s="19">
        <v>1088</v>
      </c>
      <c r="N99" s="19">
        <v>1126</v>
      </c>
      <c r="O99" s="19">
        <v>1256</v>
      </c>
      <c r="P99" s="19">
        <v>1233</v>
      </c>
      <c r="Q99" s="19">
        <v>1197</v>
      </c>
      <c r="R99" s="19">
        <v>1364</v>
      </c>
      <c r="S99" s="19">
        <v>1294</v>
      </c>
      <c r="T99" s="19">
        <v>1403</v>
      </c>
      <c r="U99" s="19">
        <v>1408</v>
      </c>
      <c r="V99" s="19">
        <v>1389</v>
      </c>
      <c r="W99" s="19">
        <v>1249</v>
      </c>
      <c r="X99" s="19">
        <v>1263</v>
      </c>
      <c r="Y99" s="19">
        <v>1265</v>
      </c>
    </row>
    <row r="100" spans="1:25" ht="12.5" customHeight="1" x14ac:dyDescent="0.25">
      <c r="A100" s="29"/>
      <c r="B100" s="64" t="s">
        <v>132</v>
      </c>
      <c r="C100" s="19">
        <v>724</v>
      </c>
      <c r="D100" s="19">
        <v>671</v>
      </c>
      <c r="E100" s="19">
        <v>750</v>
      </c>
      <c r="F100" s="19">
        <v>814</v>
      </c>
      <c r="G100" s="19">
        <v>1069</v>
      </c>
      <c r="H100" s="19">
        <v>972</v>
      </c>
      <c r="I100" s="19">
        <v>896</v>
      </c>
      <c r="J100" s="19">
        <v>922</v>
      </c>
      <c r="K100" s="19">
        <v>921</v>
      </c>
      <c r="L100" s="19">
        <v>1047</v>
      </c>
      <c r="M100" s="19">
        <v>1159</v>
      </c>
      <c r="N100" s="19">
        <v>1089</v>
      </c>
      <c r="O100" s="19">
        <v>1400</v>
      </c>
      <c r="P100" s="19">
        <v>1365</v>
      </c>
      <c r="Q100" s="19">
        <v>1116</v>
      </c>
      <c r="R100" s="19">
        <v>1211</v>
      </c>
      <c r="S100" s="19">
        <v>1279</v>
      </c>
      <c r="T100" s="19">
        <v>1175</v>
      </c>
      <c r="U100" s="19">
        <v>1180</v>
      </c>
      <c r="V100" s="19">
        <v>1172</v>
      </c>
      <c r="W100" s="19">
        <v>1083</v>
      </c>
      <c r="X100" s="19">
        <v>1051</v>
      </c>
      <c r="Y100" s="19">
        <v>990</v>
      </c>
    </row>
    <row r="101" spans="1:25" ht="12.5" customHeight="1" x14ac:dyDescent="0.25">
      <c r="A101" s="29"/>
      <c r="B101" s="64" t="s">
        <v>133</v>
      </c>
      <c r="C101" s="19">
        <v>881</v>
      </c>
      <c r="D101" s="19">
        <v>965</v>
      </c>
      <c r="E101" s="19">
        <v>1041</v>
      </c>
      <c r="F101" s="19">
        <v>1158</v>
      </c>
      <c r="G101" s="19">
        <v>1114</v>
      </c>
      <c r="H101" s="19">
        <v>1027</v>
      </c>
      <c r="I101" s="19">
        <v>1068</v>
      </c>
      <c r="J101" s="19">
        <v>1056</v>
      </c>
      <c r="K101" s="19">
        <v>1008</v>
      </c>
      <c r="L101" s="19">
        <v>1094</v>
      </c>
      <c r="M101" s="19">
        <v>1119</v>
      </c>
      <c r="N101" s="19">
        <v>1127</v>
      </c>
      <c r="O101" s="19">
        <v>1216</v>
      </c>
      <c r="P101" s="19">
        <v>1201</v>
      </c>
      <c r="Q101" s="19">
        <v>1080</v>
      </c>
      <c r="R101" s="19">
        <v>1177</v>
      </c>
      <c r="S101" s="19">
        <v>1130</v>
      </c>
      <c r="T101" s="19">
        <v>1152</v>
      </c>
      <c r="U101" s="19">
        <v>1229</v>
      </c>
      <c r="V101" s="19">
        <v>1205</v>
      </c>
      <c r="W101" s="19">
        <v>1181</v>
      </c>
      <c r="X101" s="19">
        <v>1254</v>
      </c>
      <c r="Y101" s="19">
        <v>1212</v>
      </c>
    </row>
    <row r="102" spans="1:25" ht="12.5" customHeight="1" x14ac:dyDescent="0.25">
      <c r="A102" s="29"/>
      <c r="B102" s="64" t="s">
        <v>134</v>
      </c>
      <c r="C102" s="19">
        <v>1114</v>
      </c>
      <c r="D102" s="19">
        <v>1223</v>
      </c>
      <c r="E102" s="19">
        <v>1306</v>
      </c>
      <c r="F102" s="19">
        <v>1432</v>
      </c>
      <c r="G102" s="19">
        <v>1686</v>
      </c>
      <c r="H102" s="19">
        <v>1898</v>
      </c>
      <c r="I102" s="19">
        <v>1757</v>
      </c>
      <c r="J102" s="19">
        <v>2038</v>
      </c>
      <c r="K102" s="19">
        <v>1853</v>
      </c>
      <c r="L102" s="19">
        <v>2078</v>
      </c>
      <c r="M102" s="19">
        <v>2083</v>
      </c>
      <c r="N102" s="19">
        <v>2143</v>
      </c>
      <c r="O102" s="19">
        <v>2144</v>
      </c>
      <c r="P102" s="19">
        <v>1738</v>
      </c>
      <c r="Q102" s="19">
        <v>1313</v>
      </c>
      <c r="R102" s="19">
        <v>1263</v>
      </c>
      <c r="S102" s="19">
        <v>1300</v>
      </c>
      <c r="T102" s="19">
        <v>1340</v>
      </c>
      <c r="U102" s="19">
        <v>1317</v>
      </c>
      <c r="V102" s="19">
        <v>1313</v>
      </c>
      <c r="W102" s="19">
        <v>1326</v>
      </c>
      <c r="X102" s="19">
        <v>1312</v>
      </c>
      <c r="Y102" s="19">
        <v>1331</v>
      </c>
    </row>
    <row r="103" spans="1:25" ht="12.5" customHeight="1" x14ac:dyDescent="0.25">
      <c r="A103" s="29"/>
      <c r="B103" s="64" t="s">
        <v>135</v>
      </c>
      <c r="C103" s="19">
        <v>867</v>
      </c>
      <c r="D103" s="19">
        <v>1000</v>
      </c>
      <c r="E103" s="19">
        <v>1127</v>
      </c>
      <c r="F103" s="19">
        <v>1329</v>
      </c>
      <c r="G103" s="19">
        <v>1339</v>
      </c>
      <c r="H103" s="19">
        <v>1314</v>
      </c>
      <c r="I103" s="19">
        <v>1348</v>
      </c>
      <c r="J103" s="19">
        <v>1303</v>
      </c>
      <c r="K103" s="19">
        <v>1333</v>
      </c>
      <c r="L103" s="19">
        <v>1342</v>
      </c>
      <c r="M103" s="19">
        <v>1331</v>
      </c>
      <c r="N103" s="19">
        <v>1269</v>
      </c>
      <c r="O103" s="19">
        <v>1369</v>
      </c>
      <c r="P103" s="19">
        <v>1310</v>
      </c>
      <c r="Q103" s="19">
        <v>1310</v>
      </c>
      <c r="R103" s="19">
        <v>1230</v>
      </c>
      <c r="S103" s="19">
        <v>1262</v>
      </c>
      <c r="T103" s="19">
        <v>1257</v>
      </c>
      <c r="U103" s="19">
        <v>1286</v>
      </c>
      <c r="V103" s="19">
        <v>1255</v>
      </c>
      <c r="W103" s="19">
        <v>1308</v>
      </c>
      <c r="X103" s="19">
        <v>1429</v>
      </c>
      <c r="Y103" s="19">
        <v>1149</v>
      </c>
    </row>
    <row r="104" spans="1:25" ht="12.5" customHeight="1" x14ac:dyDescent="0.25">
      <c r="A104" s="29"/>
      <c r="B104" s="64" t="s">
        <v>136</v>
      </c>
      <c r="C104" s="19">
        <v>763</v>
      </c>
      <c r="D104" s="19">
        <v>924</v>
      </c>
      <c r="E104" s="19">
        <v>957</v>
      </c>
      <c r="F104" s="19">
        <v>992</v>
      </c>
      <c r="G104" s="19">
        <v>974</v>
      </c>
      <c r="H104" s="19">
        <v>1080</v>
      </c>
      <c r="I104" s="19">
        <v>1032</v>
      </c>
      <c r="J104" s="19">
        <v>991</v>
      </c>
      <c r="K104" s="19">
        <v>984</v>
      </c>
      <c r="L104" s="19">
        <v>994</v>
      </c>
      <c r="M104" s="19">
        <v>1018</v>
      </c>
      <c r="N104" s="19">
        <v>1038</v>
      </c>
      <c r="O104" s="19">
        <v>1107</v>
      </c>
      <c r="P104" s="19">
        <v>1118</v>
      </c>
      <c r="Q104" s="19">
        <v>1136</v>
      </c>
      <c r="R104" s="19">
        <v>1168</v>
      </c>
      <c r="S104" s="19">
        <v>1247</v>
      </c>
      <c r="T104" s="19">
        <v>1313</v>
      </c>
      <c r="U104" s="19">
        <v>1407</v>
      </c>
      <c r="V104" s="19">
        <v>1321</v>
      </c>
      <c r="W104" s="19">
        <v>1270</v>
      </c>
      <c r="X104" s="19">
        <v>1294</v>
      </c>
      <c r="Y104" s="19">
        <v>1341</v>
      </c>
    </row>
    <row r="105" spans="1:25" ht="12.5" customHeight="1" x14ac:dyDescent="0.25">
      <c r="A105" s="29"/>
      <c r="B105" s="64" t="s">
        <v>137</v>
      </c>
      <c r="C105" s="19">
        <v>674</v>
      </c>
      <c r="D105" s="19">
        <v>741</v>
      </c>
      <c r="E105" s="19">
        <v>736</v>
      </c>
      <c r="F105" s="19">
        <v>826</v>
      </c>
      <c r="G105" s="19">
        <v>877</v>
      </c>
      <c r="H105" s="19">
        <v>886</v>
      </c>
      <c r="I105" s="19">
        <v>875</v>
      </c>
      <c r="J105" s="19">
        <v>865</v>
      </c>
      <c r="K105" s="19">
        <v>879</v>
      </c>
      <c r="L105" s="19">
        <v>813</v>
      </c>
      <c r="M105" s="19">
        <v>912</v>
      </c>
      <c r="N105" s="19">
        <v>883</v>
      </c>
      <c r="O105" s="19">
        <v>850</v>
      </c>
      <c r="P105" s="19">
        <v>874</v>
      </c>
      <c r="Q105" s="19">
        <v>943</v>
      </c>
      <c r="R105" s="19">
        <v>1112</v>
      </c>
      <c r="S105" s="19">
        <v>1077</v>
      </c>
      <c r="T105" s="19">
        <v>1148</v>
      </c>
      <c r="U105" s="19">
        <v>1090</v>
      </c>
      <c r="V105" s="19">
        <v>1152</v>
      </c>
      <c r="W105" s="19">
        <v>1279</v>
      </c>
      <c r="X105" s="19">
        <v>1379</v>
      </c>
      <c r="Y105" s="19">
        <v>1335</v>
      </c>
    </row>
    <row r="106" spans="1:25" ht="12.5" customHeight="1" x14ac:dyDescent="0.25">
      <c r="A106" s="29"/>
      <c r="B106" s="64" t="s">
        <v>138</v>
      </c>
      <c r="C106" s="19">
        <v>452</v>
      </c>
      <c r="D106" s="19">
        <v>535</v>
      </c>
      <c r="E106" s="19">
        <v>554</v>
      </c>
      <c r="F106" s="19">
        <v>620</v>
      </c>
      <c r="G106" s="19">
        <v>679</v>
      </c>
      <c r="H106" s="19">
        <v>702</v>
      </c>
      <c r="I106" s="19">
        <v>709</v>
      </c>
      <c r="J106" s="19">
        <v>743</v>
      </c>
      <c r="K106" s="19">
        <v>762</v>
      </c>
      <c r="L106" s="19">
        <v>864</v>
      </c>
      <c r="M106" s="19">
        <v>845</v>
      </c>
      <c r="N106" s="19">
        <v>884</v>
      </c>
      <c r="O106" s="19">
        <v>912</v>
      </c>
      <c r="P106" s="19">
        <v>818</v>
      </c>
      <c r="Q106" s="19">
        <v>844</v>
      </c>
      <c r="R106" s="19">
        <v>875</v>
      </c>
      <c r="S106" s="19">
        <v>875</v>
      </c>
      <c r="T106" s="19">
        <v>876</v>
      </c>
      <c r="U106" s="19">
        <v>882</v>
      </c>
      <c r="V106" s="19">
        <v>847</v>
      </c>
      <c r="W106" s="19">
        <v>824</v>
      </c>
      <c r="X106" s="19">
        <v>817</v>
      </c>
      <c r="Y106" s="19">
        <v>811</v>
      </c>
    </row>
    <row r="107" spans="1:25" ht="12.5" customHeight="1" x14ac:dyDescent="0.25">
      <c r="A107" s="29"/>
      <c r="B107" s="64" t="s">
        <v>139</v>
      </c>
      <c r="C107" s="19">
        <v>637</v>
      </c>
      <c r="D107" s="19">
        <v>636</v>
      </c>
      <c r="E107" s="19">
        <v>637</v>
      </c>
      <c r="F107" s="19">
        <v>653</v>
      </c>
      <c r="G107" s="19">
        <v>635</v>
      </c>
      <c r="H107" s="19">
        <v>641</v>
      </c>
      <c r="I107" s="19">
        <v>676</v>
      </c>
      <c r="J107" s="19">
        <v>709</v>
      </c>
      <c r="K107" s="19">
        <v>633</v>
      </c>
      <c r="L107" s="19">
        <v>643</v>
      </c>
      <c r="M107" s="19">
        <v>651</v>
      </c>
      <c r="N107" s="19">
        <v>656</v>
      </c>
      <c r="O107" s="19">
        <v>681</v>
      </c>
      <c r="P107" s="19">
        <v>665</v>
      </c>
      <c r="Q107" s="19">
        <v>654</v>
      </c>
      <c r="R107" s="19">
        <v>688</v>
      </c>
      <c r="S107" s="19">
        <v>674</v>
      </c>
      <c r="T107" s="19">
        <v>774</v>
      </c>
      <c r="U107" s="19">
        <v>814</v>
      </c>
      <c r="V107" s="19">
        <v>837</v>
      </c>
      <c r="W107" s="19">
        <v>933</v>
      </c>
      <c r="X107" s="19">
        <v>988</v>
      </c>
      <c r="Y107" s="19">
        <v>958</v>
      </c>
    </row>
    <row r="108" spans="1:25" ht="12.5" customHeight="1" x14ac:dyDescent="0.25">
      <c r="A108" s="29"/>
      <c r="B108" s="64" t="s">
        <v>140</v>
      </c>
      <c r="C108" s="19">
        <v>1044</v>
      </c>
      <c r="D108" s="19">
        <v>1090</v>
      </c>
      <c r="E108" s="19">
        <v>1022</v>
      </c>
      <c r="F108" s="19">
        <v>953</v>
      </c>
      <c r="G108" s="19">
        <v>1020</v>
      </c>
      <c r="H108" s="19">
        <v>1040</v>
      </c>
      <c r="I108" s="19">
        <v>1016</v>
      </c>
      <c r="J108" s="19">
        <v>1042</v>
      </c>
      <c r="K108" s="19">
        <v>1053</v>
      </c>
      <c r="L108" s="19">
        <v>1045</v>
      </c>
      <c r="M108" s="19">
        <v>1028</v>
      </c>
      <c r="N108" s="19">
        <v>1037</v>
      </c>
      <c r="O108" s="19">
        <v>1027</v>
      </c>
      <c r="P108" s="19">
        <v>1048</v>
      </c>
      <c r="Q108" s="19">
        <v>1055</v>
      </c>
      <c r="R108" s="19">
        <v>1045</v>
      </c>
      <c r="S108" s="19">
        <v>1124</v>
      </c>
      <c r="T108" s="19">
        <v>1217</v>
      </c>
      <c r="U108" s="19">
        <v>1110</v>
      </c>
      <c r="V108" s="19">
        <v>1118</v>
      </c>
      <c r="W108" s="19">
        <v>1100</v>
      </c>
      <c r="X108" s="19">
        <v>1083</v>
      </c>
      <c r="Y108" s="19">
        <v>1126</v>
      </c>
    </row>
    <row r="109" spans="1:25" ht="12.5" customHeight="1" x14ac:dyDescent="0.25">
      <c r="A109" s="29"/>
      <c r="B109" s="64" t="s">
        <v>141</v>
      </c>
      <c r="C109" s="19">
        <v>630</v>
      </c>
      <c r="D109" s="19">
        <v>711</v>
      </c>
      <c r="E109" s="19">
        <v>731</v>
      </c>
      <c r="F109" s="19">
        <v>639</v>
      </c>
      <c r="G109" s="19">
        <v>606</v>
      </c>
      <c r="H109" s="19">
        <v>633</v>
      </c>
      <c r="I109" s="19">
        <v>604</v>
      </c>
      <c r="J109" s="19">
        <v>587</v>
      </c>
      <c r="K109" s="19">
        <v>657</v>
      </c>
      <c r="L109" s="19">
        <v>555</v>
      </c>
      <c r="M109" s="19">
        <v>532</v>
      </c>
      <c r="N109" s="19">
        <v>548</v>
      </c>
      <c r="O109" s="19">
        <v>587</v>
      </c>
      <c r="P109" s="19">
        <v>590</v>
      </c>
      <c r="Q109" s="19">
        <v>620</v>
      </c>
      <c r="R109" s="19">
        <v>660</v>
      </c>
      <c r="S109" s="19">
        <v>654</v>
      </c>
      <c r="T109" s="19">
        <v>672</v>
      </c>
      <c r="U109" s="19">
        <v>690</v>
      </c>
      <c r="V109" s="19">
        <v>645</v>
      </c>
      <c r="W109" s="19">
        <v>643</v>
      </c>
      <c r="X109" s="19">
        <v>661</v>
      </c>
      <c r="Y109" s="19">
        <v>658</v>
      </c>
    </row>
    <row r="110" spans="1:25" ht="12.5" customHeight="1" x14ac:dyDescent="0.25">
      <c r="A110" s="29"/>
      <c r="B110" s="64" t="s">
        <v>142</v>
      </c>
      <c r="C110" s="19">
        <v>1009</v>
      </c>
      <c r="D110" s="19">
        <v>1250</v>
      </c>
      <c r="E110" s="19">
        <v>1230</v>
      </c>
      <c r="F110" s="19">
        <v>1242</v>
      </c>
      <c r="G110" s="19">
        <v>1411</v>
      </c>
      <c r="H110" s="19">
        <v>1273</v>
      </c>
      <c r="I110" s="19">
        <v>1315</v>
      </c>
      <c r="J110" s="19">
        <v>1331</v>
      </c>
      <c r="K110" s="19">
        <v>1266</v>
      </c>
      <c r="L110" s="19">
        <v>1346</v>
      </c>
      <c r="M110" s="19">
        <v>1354</v>
      </c>
      <c r="N110" s="19">
        <v>1279</v>
      </c>
      <c r="O110" s="19">
        <v>1196</v>
      </c>
      <c r="P110" s="19">
        <v>1173</v>
      </c>
      <c r="Q110" s="19">
        <v>1165</v>
      </c>
      <c r="R110" s="19">
        <v>1182</v>
      </c>
      <c r="S110" s="19">
        <v>1246</v>
      </c>
      <c r="T110" s="19">
        <v>1206</v>
      </c>
      <c r="U110" s="19">
        <v>1398</v>
      </c>
      <c r="V110" s="19">
        <v>1411</v>
      </c>
      <c r="W110" s="19">
        <v>1453</v>
      </c>
      <c r="X110" s="19">
        <v>1525</v>
      </c>
      <c r="Y110" s="19">
        <v>1543</v>
      </c>
    </row>
    <row r="111" spans="1:25" ht="12.5" customHeight="1" x14ac:dyDescent="0.25">
      <c r="A111" s="29"/>
      <c r="B111" s="64" t="s">
        <v>143</v>
      </c>
      <c r="C111" s="19">
        <v>871</v>
      </c>
      <c r="D111" s="19">
        <v>868</v>
      </c>
      <c r="E111" s="19">
        <v>936</v>
      </c>
      <c r="F111" s="19">
        <v>1056</v>
      </c>
      <c r="G111" s="19">
        <v>958</v>
      </c>
      <c r="H111" s="19">
        <v>954</v>
      </c>
      <c r="I111" s="19">
        <v>971</v>
      </c>
      <c r="J111" s="19">
        <v>994</v>
      </c>
      <c r="K111" s="19">
        <v>937</v>
      </c>
      <c r="L111" s="19">
        <v>954</v>
      </c>
      <c r="M111" s="19">
        <v>1024</v>
      </c>
      <c r="N111" s="19">
        <v>1113</v>
      </c>
      <c r="O111" s="19">
        <v>1090</v>
      </c>
      <c r="P111" s="19">
        <v>1058</v>
      </c>
      <c r="Q111" s="19">
        <v>1023</v>
      </c>
      <c r="R111" s="19">
        <v>1046</v>
      </c>
      <c r="S111" s="19">
        <v>1019</v>
      </c>
      <c r="T111" s="19">
        <v>1023</v>
      </c>
      <c r="U111" s="19">
        <v>1024</v>
      </c>
      <c r="V111" s="19">
        <v>972</v>
      </c>
      <c r="W111" s="19">
        <v>997</v>
      </c>
      <c r="X111" s="19">
        <v>1006</v>
      </c>
      <c r="Y111" s="19">
        <v>983</v>
      </c>
    </row>
    <row r="112" spans="1:25" ht="12.5" customHeight="1" x14ac:dyDescent="0.25">
      <c r="A112" s="29"/>
      <c r="B112" s="64" t="s">
        <v>144</v>
      </c>
      <c r="C112" s="19">
        <v>1177</v>
      </c>
      <c r="D112" s="19">
        <v>1202</v>
      </c>
      <c r="E112" s="19">
        <v>1459</v>
      </c>
      <c r="F112" s="19">
        <v>1495</v>
      </c>
      <c r="G112" s="19">
        <v>1371</v>
      </c>
      <c r="H112" s="19">
        <v>1332</v>
      </c>
      <c r="I112" s="19">
        <v>1374</v>
      </c>
      <c r="J112" s="19">
        <v>1388</v>
      </c>
      <c r="K112" s="19">
        <v>1530</v>
      </c>
      <c r="L112" s="19">
        <v>1475</v>
      </c>
      <c r="M112" s="19">
        <v>1459</v>
      </c>
      <c r="N112" s="19">
        <v>1404</v>
      </c>
      <c r="O112" s="19">
        <v>1329</v>
      </c>
      <c r="P112" s="19">
        <v>1409</v>
      </c>
      <c r="Q112" s="19">
        <v>1406</v>
      </c>
      <c r="R112" s="19">
        <v>1400</v>
      </c>
      <c r="S112" s="19">
        <v>1407</v>
      </c>
      <c r="T112" s="19">
        <v>1448</v>
      </c>
      <c r="U112" s="19">
        <v>1431</v>
      </c>
      <c r="V112" s="19">
        <v>1311</v>
      </c>
      <c r="W112" s="19">
        <v>1368</v>
      </c>
      <c r="X112" s="19">
        <v>1404</v>
      </c>
      <c r="Y112" s="19">
        <v>1389</v>
      </c>
    </row>
    <row r="113" spans="1:25" ht="12.5" customHeight="1" x14ac:dyDescent="0.25">
      <c r="A113" s="29"/>
      <c r="B113" s="64" t="s">
        <v>145</v>
      </c>
      <c r="C113" s="19">
        <v>1801</v>
      </c>
      <c r="D113" s="19">
        <v>1271</v>
      </c>
      <c r="E113" s="19">
        <v>1405</v>
      </c>
      <c r="F113" s="19">
        <v>1373</v>
      </c>
      <c r="G113" s="19">
        <v>1579</v>
      </c>
      <c r="H113" s="19">
        <v>1519</v>
      </c>
      <c r="I113" s="19">
        <v>1660</v>
      </c>
      <c r="J113" s="19">
        <v>1524</v>
      </c>
      <c r="K113" s="19">
        <v>1400</v>
      </c>
      <c r="L113" s="19">
        <v>1886</v>
      </c>
      <c r="M113" s="19">
        <v>1937</v>
      </c>
      <c r="N113" s="19">
        <v>1708</v>
      </c>
      <c r="O113" s="19">
        <v>1756</v>
      </c>
      <c r="P113" s="19">
        <v>1680</v>
      </c>
      <c r="Q113" s="19">
        <v>1724</v>
      </c>
      <c r="R113" s="19">
        <v>1840</v>
      </c>
      <c r="S113" s="19">
        <v>1921</v>
      </c>
      <c r="T113" s="19">
        <v>1518</v>
      </c>
      <c r="U113" s="19">
        <v>1484</v>
      </c>
      <c r="V113" s="19">
        <v>1526</v>
      </c>
      <c r="W113" s="19">
        <v>1577</v>
      </c>
      <c r="X113" s="19">
        <v>1620</v>
      </c>
      <c r="Y113" s="19">
        <v>1714</v>
      </c>
    </row>
    <row r="114" spans="1:25" ht="12.5" customHeight="1" x14ac:dyDescent="0.25">
      <c r="A114" s="29"/>
      <c r="B114" s="64" t="s">
        <v>146</v>
      </c>
      <c r="C114" s="19">
        <v>1033</v>
      </c>
      <c r="D114" s="19">
        <v>1069</v>
      </c>
      <c r="E114" s="19">
        <v>1137</v>
      </c>
      <c r="F114" s="19">
        <v>1136</v>
      </c>
      <c r="G114" s="19">
        <v>1207</v>
      </c>
      <c r="H114" s="19">
        <v>1202</v>
      </c>
      <c r="I114" s="19">
        <v>1041</v>
      </c>
      <c r="J114" s="19">
        <v>1079</v>
      </c>
      <c r="K114" s="19">
        <v>1222</v>
      </c>
      <c r="L114" s="19">
        <v>1191</v>
      </c>
      <c r="M114" s="19">
        <v>1366</v>
      </c>
      <c r="N114" s="19">
        <v>1136</v>
      </c>
      <c r="O114" s="19">
        <v>1060</v>
      </c>
      <c r="P114" s="19">
        <v>1145</v>
      </c>
      <c r="Q114" s="19">
        <v>1292</v>
      </c>
      <c r="R114" s="19">
        <v>1198</v>
      </c>
      <c r="S114" s="19">
        <v>1184</v>
      </c>
      <c r="T114" s="19">
        <v>1172</v>
      </c>
      <c r="U114" s="19">
        <v>1203</v>
      </c>
      <c r="V114" s="19">
        <v>1282</v>
      </c>
      <c r="W114" s="19">
        <v>1120</v>
      </c>
      <c r="X114" s="19">
        <v>1093</v>
      </c>
      <c r="Y114" s="19">
        <v>1173</v>
      </c>
    </row>
    <row r="115" spans="1:25" ht="12.5" customHeight="1" x14ac:dyDescent="0.25">
      <c r="A115" s="29"/>
      <c r="B115" s="64" t="s">
        <v>147</v>
      </c>
      <c r="C115" s="19">
        <v>765</v>
      </c>
      <c r="D115" s="19">
        <v>808</v>
      </c>
      <c r="E115" s="19">
        <v>787</v>
      </c>
      <c r="F115" s="19">
        <v>757</v>
      </c>
      <c r="G115" s="19">
        <v>798</v>
      </c>
      <c r="H115" s="19">
        <v>799</v>
      </c>
      <c r="I115" s="19">
        <v>778</v>
      </c>
      <c r="J115" s="19">
        <v>810</v>
      </c>
      <c r="K115" s="19">
        <v>855</v>
      </c>
      <c r="L115" s="19">
        <v>827</v>
      </c>
      <c r="M115" s="19">
        <v>795</v>
      </c>
      <c r="N115" s="19">
        <v>800</v>
      </c>
      <c r="O115" s="19">
        <v>792</v>
      </c>
      <c r="P115" s="19">
        <v>781</v>
      </c>
      <c r="Q115" s="19">
        <v>803</v>
      </c>
      <c r="R115" s="19">
        <v>850</v>
      </c>
      <c r="S115" s="19">
        <v>836</v>
      </c>
      <c r="T115" s="19">
        <v>871</v>
      </c>
      <c r="U115" s="19">
        <v>953</v>
      </c>
      <c r="V115" s="19">
        <v>1093</v>
      </c>
      <c r="W115" s="19">
        <v>1140</v>
      </c>
      <c r="X115" s="19">
        <v>1195</v>
      </c>
      <c r="Y115" s="19">
        <v>1066</v>
      </c>
    </row>
    <row r="116" spans="1:25" ht="12.5" customHeight="1" x14ac:dyDescent="0.25">
      <c r="A116" s="29"/>
      <c r="B116" s="64" t="s">
        <v>148</v>
      </c>
      <c r="C116" s="19">
        <v>1222</v>
      </c>
      <c r="D116" s="19">
        <v>1304</v>
      </c>
      <c r="E116" s="19">
        <v>1323</v>
      </c>
      <c r="F116" s="19">
        <v>1380</v>
      </c>
      <c r="G116" s="19">
        <v>1385</v>
      </c>
      <c r="H116" s="19">
        <v>1426</v>
      </c>
      <c r="I116" s="19">
        <v>1274</v>
      </c>
      <c r="J116" s="19">
        <v>1418</v>
      </c>
      <c r="K116" s="19">
        <v>1347</v>
      </c>
      <c r="L116" s="19">
        <v>1367</v>
      </c>
      <c r="M116" s="19">
        <v>1394</v>
      </c>
      <c r="N116" s="19">
        <v>1377</v>
      </c>
      <c r="O116" s="19">
        <v>1276</v>
      </c>
      <c r="P116" s="19">
        <v>1260</v>
      </c>
      <c r="Q116" s="19">
        <v>1249</v>
      </c>
      <c r="R116" s="19">
        <v>1281</v>
      </c>
      <c r="S116" s="19">
        <v>1253</v>
      </c>
      <c r="T116" s="19">
        <v>1280</v>
      </c>
      <c r="U116" s="19">
        <v>1526</v>
      </c>
      <c r="V116" s="19">
        <v>1509</v>
      </c>
      <c r="W116" s="19">
        <v>1565</v>
      </c>
      <c r="X116" s="19">
        <v>1617</v>
      </c>
      <c r="Y116" s="19">
        <v>1403</v>
      </c>
    </row>
    <row r="117" spans="1:25" ht="12.5" customHeight="1" x14ac:dyDescent="0.25">
      <c r="A117" s="29"/>
      <c r="B117" s="64" t="s">
        <v>149</v>
      </c>
      <c r="C117" s="19">
        <v>538</v>
      </c>
      <c r="D117" s="19">
        <v>586</v>
      </c>
      <c r="E117" s="19">
        <v>600</v>
      </c>
      <c r="F117" s="19">
        <v>646</v>
      </c>
      <c r="G117" s="19">
        <v>666</v>
      </c>
      <c r="H117" s="19">
        <v>702</v>
      </c>
      <c r="I117" s="19">
        <v>710</v>
      </c>
      <c r="J117" s="19">
        <v>749</v>
      </c>
      <c r="K117" s="19">
        <v>725</v>
      </c>
      <c r="L117" s="19">
        <v>725</v>
      </c>
      <c r="M117" s="19">
        <v>751</v>
      </c>
      <c r="N117" s="19">
        <v>765</v>
      </c>
      <c r="O117" s="19">
        <v>786</v>
      </c>
      <c r="P117" s="19">
        <v>794</v>
      </c>
      <c r="Q117" s="19">
        <v>874</v>
      </c>
      <c r="R117" s="19">
        <v>845</v>
      </c>
      <c r="S117" s="19">
        <v>887</v>
      </c>
      <c r="T117" s="19">
        <v>920</v>
      </c>
      <c r="U117" s="19">
        <v>929</v>
      </c>
      <c r="V117" s="19">
        <v>872</v>
      </c>
      <c r="W117" s="19">
        <v>948</v>
      </c>
      <c r="X117" s="19">
        <v>928</v>
      </c>
      <c r="Y117" s="19">
        <v>970</v>
      </c>
    </row>
    <row r="118" spans="1:25" ht="12.5" customHeight="1" x14ac:dyDescent="0.25">
      <c r="A118" s="29"/>
      <c r="B118" s="64" t="s">
        <v>150</v>
      </c>
      <c r="C118" s="19">
        <v>551</v>
      </c>
      <c r="D118" s="19">
        <v>559</v>
      </c>
      <c r="E118" s="19">
        <v>581</v>
      </c>
      <c r="F118" s="19">
        <v>592</v>
      </c>
      <c r="G118" s="19">
        <v>602</v>
      </c>
      <c r="H118" s="19">
        <v>641</v>
      </c>
      <c r="I118" s="19">
        <v>650</v>
      </c>
      <c r="J118" s="19">
        <v>648</v>
      </c>
      <c r="K118" s="19">
        <v>667</v>
      </c>
      <c r="L118" s="19">
        <v>679</v>
      </c>
      <c r="M118" s="19">
        <v>708</v>
      </c>
      <c r="N118" s="19">
        <v>743</v>
      </c>
      <c r="O118" s="19">
        <v>804</v>
      </c>
      <c r="P118" s="19">
        <v>854</v>
      </c>
      <c r="Q118" s="19">
        <v>851</v>
      </c>
      <c r="R118" s="19">
        <v>904</v>
      </c>
      <c r="S118" s="19">
        <v>933</v>
      </c>
      <c r="T118" s="19">
        <v>915</v>
      </c>
      <c r="U118" s="19">
        <v>974</v>
      </c>
      <c r="V118" s="19">
        <v>971</v>
      </c>
      <c r="W118" s="19">
        <v>956</v>
      </c>
      <c r="X118" s="19">
        <v>954</v>
      </c>
      <c r="Y118" s="19">
        <v>944</v>
      </c>
    </row>
    <row r="119" spans="1:25" ht="12.5" customHeight="1" x14ac:dyDescent="0.25">
      <c r="A119" s="29"/>
      <c r="B119" s="64" t="s">
        <v>151</v>
      </c>
      <c r="C119" s="19">
        <v>642</v>
      </c>
      <c r="D119" s="19">
        <v>619</v>
      </c>
      <c r="E119" s="19">
        <v>671</v>
      </c>
      <c r="F119" s="19">
        <v>727</v>
      </c>
      <c r="G119" s="19">
        <v>712</v>
      </c>
      <c r="H119" s="19">
        <v>758</v>
      </c>
      <c r="I119" s="19">
        <v>724</v>
      </c>
      <c r="J119" s="19">
        <v>772</v>
      </c>
      <c r="K119" s="19">
        <v>757</v>
      </c>
      <c r="L119" s="19">
        <v>760</v>
      </c>
      <c r="M119" s="19">
        <v>744</v>
      </c>
      <c r="N119" s="19">
        <v>745</v>
      </c>
      <c r="O119" s="19">
        <v>744</v>
      </c>
      <c r="P119" s="19">
        <v>760</v>
      </c>
      <c r="Q119" s="19">
        <v>771</v>
      </c>
      <c r="R119" s="19">
        <v>781</v>
      </c>
      <c r="S119" s="19">
        <v>856</v>
      </c>
      <c r="T119" s="19">
        <v>876</v>
      </c>
      <c r="U119" s="19">
        <v>847</v>
      </c>
      <c r="V119" s="19">
        <v>800</v>
      </c>
      <c r="W119" s="19">
        <v>723</v>
      </c>
      <c r="X119" s="19">
        <v>906</v>
      </c>
      <c r="Y119" s="19">
        <v>884</v>
      </c>
    </row>
    <row r="120" spans="1:25" ht="12.5" customHeight="1" x14ac:dyDescent="0.25">
      <c r="A120" s="29"/>
      <c r="B120" s="64" t="s">
        <v>152</v>
      </c>
      <c r="C120" s="19">
        <v>673</v>
      </c>
      <c r="D120" s="19">
        <v>701</v>
      </c>
      <c r="E120" s="19">
        <v>696</v>
      </c>
      <c r="F120" s="19">
        <v>708</v>
      </c>
      <c r="G120" s="19">
        <v>674</v>
      </c>
      <c r="H120" s="19">
        <v>663</v>
      </c>
      <c r="I120" s="19">
        <v>649</v>
      </c>
      <c r="J120" s="19">
        <v>674</v>
      </c>
      <c r="K120" s="19">
        <v>661</v>
      </c>
      <c r="L120" s="19">
        <v>656</v>
      </c>
      <c r="M120" s="19">
        <v>623</v>
      </c>
      <c r="N120" s="19">
        <v>647</v>
      </c>
      <c r="O120" s="19">
        <v>680</v>
      </c>
      <c r="P120" s="19">
        <v>671</v>
      </c>
      <c r="Q120" s="19">
        <v>696</v>
      </c>
      <c r="R120" s="19">
        <v>712</v>
      </c>
      <c r="S120" s="19">
        <v>716</v>
      </c>
      <c r="T120" s="19">
        <v>924</v>
      </c>
      <c r="U120" s="19">
        <v>752</v>
      </c>
      <c r="V120" s="19">
        <v>766</v>
      </c>
      <c r="W120" s="19">
        <v>728</v>
      </c>
      <c r="X120" s="19">
        <v>741</v>
      </c>
      <c r="Y120" s="19">
        <v>783</v>
      </c>
    </row>
    <row r="121" spans="1:25" ht="12.5" customHeight="1" x14ac:dyDescent="0.25">
      <c r="A121" s="29"/>
      <c r="B121" s="64" t="s">
        <v>153</v>
      </c>
      <c r="C121" s="19">
        <v>732</v>
      </c>
      <c r="D121" s="19">
        <v>716</v>
      </c>
      <c r="E121" s="19">
        <v>720</v>
      </c>
      <c r="F121" s="19">
        <v>734</v>
      </c>
      <c r="G121" s="19">
        <v>721</v>
      </c>
      <c r="H121" s="19">
        <v>676</v>
      </c>
      <c r="I121" s="19">
        <v>639</v>
      </c>
      <c r="J121" s="19">
        <v>674</v>
      </c>
      <c r="K121" s="19">
        <v>662</v>
      </c>
      <c r="L121" s="19">
        <v>725</v>
      </c>
      <c r="M121" s="19">
        <v>727</v>
      </c>
      <c r="N121" s="19">
        <v>721</v>
      </c>
      <c r="O121" s="19">
        <v>730</v>
      </c>
      <c r="P121" s="19">
        <v>815</v>
      </c>
      <c r="Q121" s="19">
        <v>845</v>
      </c>
      <c r="R121" s="19">
        <v>901</v>
      </c>
      <c r="S121" s="19">
        <v>898</v>
      </c>
      <c r="T121" s="19">
        <v>944</v>
      </c>
      <c r="U121" s="19">
        <v>991</v>
      </c>
      <c r="V121" s="19">
        <v>984</v>
      </c>
      <c r="W121" s="19">
        <v>936</v>
      </c>
      <c r="X121" s="19">
        <v>906</v>
      </c>
      <c r="Y121" s="19">
        <v>946</v>
      </c>
    </row>
    <row r="122" spans="1:25" ht="12.5" customHeight="1" x14ac:dyDescent="0.25">
      <c r="A122" s="29"/>
      <c r="B122" s="64" t="s">
        <v>154</v>
      </c>
      <c r="C122" s="19">
        <v>597</v>
      </c>
      <c r="D122" s="19">
        <v>671</v>
      </c>
      <c r="E122" s="19">
        <v>689</v>
      </c>
      <c r="F122" s="19">
        <v>725</v>
      </c>
      <c r="G122" s="19">
        <v>745</v>
      </c>
      <c r="H122" s="19">
        <v>772</v>
      </c>
      <c r="I122" s="19">
        <v>756</v>
      </c>
      <c r="J122" s="19">
        <v>751</v>
      </c>
      <c r="K122" s="19">
        <v>797</v>
      </c>
      <c r="L122" s="19">
        <v>876</v>
      </c>
      <c r="M122" s="19">
        <v>894</v>
      </c>
      <c r="N122" s="19">
        <v>1026</v>
      </c>
      <c r="O122" s="19">
        <v>1009</v>
      </c>
      <c r="P122" s="19">
        <v>904</v>
      </c>
      <c r="Q122" s="19">
        <v>1046</v>
      </c>
      <c r="R122" s="19">
        <v>1040</v>
      </c>
      <c r="S122" s="19">
        <v>1176</v>
      </c>
      <c r="T122" s="19">
        <v>1209</v>
      </c>
      <c r="U122" s="19">
        <v>1165</v>
      </c>
      <c r="V122" s="19">
        <v>1202</v>
      </c>
      <c r="W122" s="19">
        <v>1183</v>
      </c>
      <c r="X122" s="19">
        <v>1096</v>
      </c>
      <c r="Y122" s="19">
        <v>1174</v>
      </c>
    </row>
    <row r="123" spans="1:25" ht="12.5" customHeight="1" x14ac:dyDescent="0.25">
      <c r="A123" s="29"/>
      <c r="B123" s="64" t="s">
        <v>155</v>
      </c>
      <c r="C123" s="19">
        <v>702</v>
      </c>
      <c r="D123" s="19">
        <v>810</v>
      </c>
      <c r="E123" s="19">
        <v>788</v>
      </c>
      <c r="F123" s="19">
        <v>838</v>
      </c>
      <c r="G123" s="19">
        <v>834</v>
      </c>
      <c r="H123" s="19">
        <v>897</v>
      </c>
      <c r="I123" s="19">
        <v>857</v>
      </c>
      <c r="J123" s="19">
        <v>944</v>
      </c>
      <c r="K123" s="19">
        <v>938</v>
      </c>
      <c r="L123" s="19">
        <v>1001</v>
      </c>
      <c r="M123" s="19">
        <v>985</v>
      </c>
      <c r="N123" s="19">
        <v>1021</v>
      </c>
      <c r="O123" s="19">
        <v>987</v>
      </c>
      <c r="P123" s="19">
        <v>1013</v>
      </c>
      <c r="Q123" s="19">
        <v>1043</v>
      </c>
      <c r="R123" s="19">
        <v>1049</v>
      </c>
      <c r="S123" s="19">
        <v>1115</v>
      </c>
      <c r="T123" s="19">
        <v>1208</v>
      </c>
      <c r="U123" s="19">
        <v>1165</v>
      </c>
      <c r="V123" s="19">
        <v>1121</v>
      </c>
      <c r="W123" s="19">
        <v>1120</v>
      </c>
      <c r="X123" s="19">
        <v>1077</v>
      </c>
      <c r="Y123" s="19">
        <v>1053</v>
      </c>
    </row>
    <row r="124" spans="1:25" ht="12.5" customHeight="1" x14ac:dyDescent="0.25">
      <c r="A124" s="29"/>
      <c r="B124" s="64" t="s">
        <v>156</v>
      </c>
      <c r="C124" s="19">
        <v>644</v>
      </c>
      <c r="D124" s="19">
        <v>680</v>
      </c>
      <c r="E124" s="19">
        <v>619</v>
      </c>
      <c r="F124" s="19">
        <v>641</v>
      </c>
      <c r="G124" s="19">
        <v>648</v>
      </c>
      <c r="H124" s="19">
        <v>667</v>
      </c>
      <c r="I124" s="19">
        <v>644</v>
      </c>
      <c r="J124" s="19">
        <v>656</v>
      </c>
      <c r="K124" s="19">
        <v>661</v>
      </c>
      <c r="L124" s="19">
        <v>699</v>
      </c>
      <c r="M124" s="19">
        <v>689</v>
      </c>
      <c r="N124" s="19">
        <v>770</v>
      </c>
      <c r="O124" s="19">
        <v>807</v>
      </c>
      <c r="P124" s="19">
        <v>778</v>
      </c>
      <c r="Q124" s="19">
        <v>1010</v>
      </c>
      <c r="R124" s="19">
        <v>1069</v>
      </c>
      <c r="S124" s="19">
        <v>1033</v>
      </c>
      <c r="T124" s="19">
        <v>1013</v>
      </c>
      <c r="U124" s="19">
        <v>1067</v>
      </c>
      <c r="V124" s="19">
        <v>1032</v>
      </c>
      <c r="W124" s="19">
        <v>994</v>
      </c>
      <c r="X124" s="19">
        <v>1020</v>
      </c>
      <c r="Y124" s="19">
        <v>983</v>
      </c>
    </row>
    <row r="125" spans="1:25" ht="12.5" customHeight="1" x14ac:dyDescent="0.25">
      <c r="A125" s="29"/>
      <c r="B125" s="64" t="s">
        <v>157</v>
      </c>
      <c r="C125" s="19">
        <v>1023</v>
      </c>
      <c r="D125" s="19">
        <v>1097</v>
      </c>
      <c r="E125" s="19">
        <v>1281</v>
      </c>
      <c r="F125" s="19">
        <v>1106</v>
      </c>
      <c r="G125" s="19">
        <v>1231</v>
      </c>
      <c r="H125" s="19">
        <v>1124</v>
      </c>
      <c r="I125" s="19">
        <v>1085</v>
      </c>
      <c r="J125" s="19">
        <v>1133</v>
      </c>
      <c r="K125" s="19">
        <v>1131</v>
      </c>
      <c r="L125" s="19">
        <v>1187</v>
      </c>
      <c r="M125" s="19">
        <v>1176</v>
      </c>
      <c r="N125" s="19">
        <v>1212</v>
      </c>
      <c r="O125" s="19">
        <v>1525</v>
      </c>
      <c r="P125" s="19">
        <v>1209</v>
      </c>
      <c r="Q125" s="19">
        <v>1260</v>
      </c>
      <c r="R125" s="19">
        <v>1341</v>
      </c>
      <c r="S125" s="19">
        <v>1271</v>
      </c>
      <c r="T125" s="19">
        <v>1287</v>
      </c>
      <c r="U125" s="19">
        <v>1420</v>
      </c>
      <c r="V125" s="19">
        <v>1425</v>
      </c>
      <c r="W125" s="19">
        <v>1434</v>
      </c>
      <c r="X125" s="19">
        <v>1430</v>
      </c>
      <c r="Y125" s="19">
        <v>1392</v>
      </c>
    </row>
    <row r="126" spans="1:25" ht="12.5" customHeight="1" x14ac:dyDescent="0.25">
      <c r="A126" s="29"/>
      <c r="B126" s="64" t="s">
        <v>159</v>
      </c>
      <c r="C126" s="19">
        <v>805</v>
      </c>
      <c r="D126" s="19">
        <v>832</v>
      </c>
      <c r="E126" s="19">
        <v>874</v>
      </c>
      <c r="F126" s="19">
        <v>945</v>
      </c>
      <c r="G126" s="19">
        <v>979</v>
      </c>
      <c r="H126" s="19">
        <v>1007</v>
      </c>
      <c r="I126" s="19">
        <v>1006</v>
      </c>
      <c r="J126" s="19">
        <v>1006</v>
      </c>
      <c r="K126" s="19">
        <v>1027</v>
      </c>
      <c r="L126" s="19">
        <v>1000</v>
      </c>
      <c r="M126" s="19">
        <v>1019</v>
      </c>
      <c r="N126" s="19">
        <v>1016</v>
      </c>
      <c r="O126" s="19">
        <v>1023</v>
      </c>
      <c r="P126" s="19">
        <v>1007</v>
      </c>
      <c r="Q126" s="19">
        <v>1058</v>
      </c>
      <c r="R126" s="19">
        <v>1167</v>
      </c>
      <c r="S126" s="19">
        <v>1212</v>
      </c>
      <c r="T126" s="19">
        <v>1239</v>
      </c>
      <c r="U126" s="19">
        <v>1538</v>
      </c>
      <c r="V126" s="19">
        <v>1422</v>
      </c>
      <c r="W126" s="19">
        <v>1273</v>
      </c>
      <c r="X126" s="19">
        <v>1297</v>
      </c>
      <c r="Y126" s="19">
        <v>1284</v>
      </c>
    </row>
    <row r="127" spans="1:25" ht="12.5" customHeight="1" x14ac:dyDescent="0.25">
      <c r="A127" s="29"/>
      <c r="B127" s="64" t="s">
        <v>158</v>
      </c>
      <c r="C127" s="19">
        <v>810</v>
      </c>
      <c r="D127" s="19">
        <v>853</v>
      </c>
      <c r="E127" s="19">
        <v>850</v>
      </c>
      <c r="F127" s="19">
        <v>772</v>
      </c>
      <c r="G127" s="19">
        <v>754</v>
      </c>
      <c r="H127" s="19">
        <v>740</v>
      </c>
      <c r="I127" s="19">
        <v>776</v>
      </c>
      <c r="J127" s="19">
        <v>787</v>
      </c>
      <c r="K127" s="19">
        <v>936</v>
      </c>
      <c r="L127" s="19">
        <v>970</v>
      </c>
      <c r="M127" s="19">
        <v>955</v>
      </c>
      <c r="N127" s="19">
        <v>992</v>
      </c>
      <c r="O127" s="19">
        <v>1047</v>
      </c>
      <c r="P127" s="19">
        <v>1041</v>
      </c>
      <c r="Q127" s="19">
        <v>1026</v>
      </c>
      <c r="R127" s="19">
        <v>1059</v>
      </c>
      <c r="S127" s="19">
        <v>1128</v>
      </c>
      <c r="T127" s="19">
        <v>1144</v>
      </c>
      <c r="U127" s="19">
        <v>1171</v>
      </c>
      <c r="V127" s="19">
        <v>1147</v>
      </c>
      <c r="W127" s="19">
        <v>1028</v>
      </c>
      <c r="X127" s="19">
        <v>1087</v>
      </c>
      <c r="Y127" s="19">
        <v>1217</v>
      </c>
    </row>
    <row r="128" spans="1:25" ht="12.5" customHeight="1" x14ac:dyDescent="0.25">
      <c r="A128" s="29"/>
      <c r="B128" s="64" t="s">
        <v>160</v>
      </c>
      <c r="C128" s="19">
        <v>729</v>
      </c>
      <c r="D128" s="19">
        <v>744</v>
      </c>
      <c r="E128" s="19">
        <v>818</v>
      </c>
      <c r="F128" s="19">
        <v>778</v>
      </c>
      <c r="G128" s="19">
        <v>831</v>
      </c>
      <c r="H128" s="19">
        <v>929</v>
      </c>
      <c r="I128" s="19">
        <v>906</v>
      </c>
      <c r="J128" s="19">
        <v>1047</v>
      </c>
      <c r="K128" s="19">
        <v>872</v>
      </c>
      <c r="L128" s="19">
        <v>831</v>
      </c>
      <c r="M128" s="19">
        <v>887</v>
      </c>
      <c r="N128" s="19">
        <v>792</v>
      </c>
      <c r="O128" s="19">
        <v>738</v>
      </c>
      <c r="P128" s="19">
        <v>814</v>
      </c>
      <c r="Q128" s="19">
        <v>859</v>
      </c>
      <c r="R128" s="19">
        <v>887</v>
      </c>
      <c r="S128" s="19">
        <v>1041</v>
      </c>
      <c r="T128" s="19">
        <v>985</v>
      </c>
      <c r="U128" s="19">
        <v>933</v>
      </c>
      <c r="V128" s="19">
        <v>948</v>
      </c>
      <c r="W128" s="19">
        <v>861</v>
      </c>
      <c r="X128" s="19">
        <v>885</v>
      </c>
      <c r="Y128" s="19">
        <v>887</v>
      </c>
    </row>
    <row r="129" spans="1:25" ht="12.5" customHeight="1" x14ac:dyDescent="0.25">
      <c r="A129" s="29"/>
      <c r="B129" s="64" t="s">
        <v>161</v>
      </c>
      <c r="C129" s="19">
        <v>694</v>
      </c>
      <c r="D129" s="19">
        <v>732</v>
      </c>
      <c r="E129" s="19">
        <v>740</v>
      </c>
      <c r="F129" s="19">
        <v>898</v>
      </c>
      <c r="G129" s="19">
        <v>871</v>
      </c>
      <c r="H129" s="19">
        <v>875</v>
      </c>
      <c r="I129" s="19">
        <v>781</v>
      </c>
      <c r="J129" s="19">
        <v>771</v>
      </c>
      <c r="K129" s="19">
        <v>767</v>
      </c>
      <c r="L129" s="19">
        <v>797</v>
      </c>
      <c r="M129" s="19">
        <v>766</v>
      </c>
      <c r="N129" s="19">
        <v>936</v>
      </c>
      <c r="O129" s="19">
        <v>976</v>
      </c>
      <c r="P129" s="19">
        <v>933</v>
      </c>
      <c r="Q129" s="19">
        <v>909</v>
      </c>
      <c r="R129" s="19">
        <v>894</v>
      </c>
      <c r="S129" s="19">
        <v>952</v>
      </c>
      <c r="T129" s="19">
        <v>963</v>
      </c>
      <c r="U129" s="19">
        <v>967</v>
      </c>
      <c r="V129" s="19">
        <v>958</v>
      </c>
      <c r="W129" s="19">
        <v>929</v>
      </c>
      <c r="X129" s="19">
        <v>822</v>
      </c>
      <c r="Y129" s="19">
        <v>894</v>
      </c>
    </row>
    <row r="130" spans="1:25" ht="12.5" customHeight="1" x14ac:dyDescent="0.25">
      <c r="A130" s="29" t="s">
        <v>335</v>
      </c>
      <c r="B130" s="64" t="s">
        <v>162</v>
      </c>
      <c r="C130" s="19">
        <v>933</v>
      </c>
      <c r="D130" s="19">
        <v>935</v>
      </c>
      <c r="E130" s="19">
        <v>884</v>
      </c>
      <c r="F130" s="19">
        <v>943</v>
      </c>
      <c r="G130" s="19">
        <v>1056</v>
      </c>
      <c r="H130" s="19">
        <v>990</v>
      </c>
      <c r="I130" s="19">
        <v>1080</v>
      </c>
      <c r="J130" s="19">
        <v>1122</v>
      </c>
      <c r="K130" s="19">
        <v>1121</v>
      </c>
      <c r="L130" s="19">
        <v>1105</v>
      </c>
      <c r="M130" s="19">
        <v>1165</v>
      </c>
      <c r="N130" s="19">
        <v>1208</v>
      </c>
      <c r="O130" s="19">
        <v>1134</v>
      </c>
      <c r="P130" s="19">
        <v>1070</v>
      </c>
      <c r="Q130" s="19">
        <v>1099</v>
      </c>
      <c r="R130" s="19">
        <v>1116</v>
      </c>
      <c r="S130" s="19">
        <v>1144</v>
      </c>
      <c r="T130" s="19">
        <v>1228</v>
      </c>
      <c r="U130" s="19">
        <v>1276</v>
      </c>
      <c r="V130" s="19">
        <v>1193</v>
      </c>
      <c r="W130" s="19">
        <v>1206</v>
      </c>
      <c r="X130" s="19">
        <v>1239</v>
      </c>
      <c r="Y130" s="19">
        <v>1220</v>
      </c>
    </row>
    <row r="131" spans="1:25" ht="12.5" customHeight="1" x14ac:dyDescent="0.25">
      <c r="A131" s="29"/>
      <c r="B131" s="64" t="s">
        <v>163</v>
      </c>
      <c r="C131" s="19">
        <v>731</v>
      </c>
      <c r="D131" s="19">
        <v>753</v>
      </c>
      <c r="E131" s="19">
        <v>724</v>
      </c>
      <c r="F131" s="19">
        <v>731</v>
      </c>
      <c r="G131" s="19">
        <v>750</v>
      </c>
      <c r="H131" s="19">
        <v>747</v>
      </c>
      <c r="I131" s="19">
        <v>740</v>
      </c>
      <c r="J131" s="19">
        <v>769</v>
      </c>
      <c r="K131" s="19">
        <v>776</v>
      </c>
      <c r="L131" s="19">
        <v>719</v>
      </c>
      <c r="M131" s="19">
        <v>749</v>
      </c>
      <c r="N131" s="19">
        <v>746</v>
      </c>
      <c r="O131" s="19">
        <v>739</v>
      </c>
      <c r="P131" s="19">
        <v>758</v>
      </c>
      <c r="Q131" s="19">
        <v>839</v>
      </c>
      <c r="R131" s="19">
        <v>862</v>
      </c>
      <c r="S131" s="19">
        <v>898</v>
      </c>
      <c r="T131" s="19">
        <v>1001</v>
      </c>
      <c r="U131" s="19">
        <v>977</v>
      </c>
      <c r="V131" s="19">
        <v>1032</v>
      </c>
      <c r="W131" s="19">
        <v>996</v>
      </c>
      <c r="X131" s="19">
        <v>965</v>
      </c>
      <c r="Y131" s="19">
        <v>906</v>
      </c>
    </row>
    <row r="132" spans="1:25" ht="12.5" customHeight="1" x14ac:dyDescent="0.25">
      <c r="A132" s="29"/>
      <c r="B132" s="64" t="s">
        <v>164</v>
      </c>
      <c r="C132" s="19">
        <v>925</v>
      </c>
      <c r="D132" s="19">
        <v>914</v>
      </c>
      <c r="E132" s="19">
        <v>921</v>
      </c>
      <c r="F132" s="19">
        <v>864</v>
      </c>
      <c r="G132" s="19">
        <v>843</v>
      </c>
      <c r="H132" s="19">
        <v>825</v>
      </c>
      <c r="I132" s="19">
        <v>794</v>
      </c>
      <c r="J132" s="19">
        <v>843</v>
      </c>
      <c r="K132" s="19">
        <v>825</v>
      </c>
      <c r="L132" s="19">
        <v>863</v>
      </c>
      <c r="M132" s="19">
        <v>899</v>
      </c>
      <c r="N132" s="19">
        <v>930</v>
      </c>
      <c r="O132" s="19">
        <v>903</v>
      </c>
      <c r="P132" s="19">
        <v>856</v>
      </c>
      <c r="Q132" s="19">
        <v>924</v>
      </c>
      <c r="R132" s="19">
        <v>968</v>
      </c>
      <c r="S132" s="19">
        <v>947</v>
      </c>
      <c r="T132" s="19">
        <v>1007</v>
      </c>
      <c r="U132" s="19">
        <v>1042</v>
      </c>
      <c r="V132" s="19">
        <v>1017</v>
      </c>
      <c r="W132" s="19">
        <v>989</v>
      </c>
      <c r="X132" s="19">
        <v>954</v>
      </c>
      <c r="Y132" s="19">
        <v>911</v>
      </c>
    </row>
    <row r="133" spans="1:25" ht="12.5" customHeight="1" x14ac:dyDescent="0.25">
      <c r="A133" s="29"/>
      <c r="B133" s="64" t="s">
        <v>165</v>
      </c>
      <c r="C133" s="19">
        <v>476</v>
      </c>
      <c r="D133" s="19">
        <v>495</v>
      </c>
      <c r="E133" s="19">
        <v>508</v>
      </c>
      <c r="F133" s="19">
        <v>515</v>
      </c>
      <c r="G133" s="19">
        <v>565</v>
      </c>
      <c r="H133" s="19">
        <v>606</v>
      </c>
      <c r="I133" s="19">
        <v>960</v>
      </c>
      <c r="J133" s="19">
        <v>1047</v>
      </c>
      <c r="K133" s="19">
        <v>900</v>
      </c>
      <c r="L133" s="19">
        <v>862</v>
      </c>
      <c r="M133" s="19">
        <v>857</v>
      </c>
      <c r="N133" s="19">
        <v>896</v>
      </c>
      <c r="O133" s="19">
        <v>865</v>
      </c>
      <c r="P133" s="19">
        <v>804</v>
      </c>
      <c r="Q133" s="19">
        <v>878</v>
      </c>
      <c r="R133" s="19">
        <v>863</v>
      </c>
      <c r="S133" s="19">
        <v>874</v>
      </c>
      <c r="T133" s="19">
        <v>892</v>
      </c>
      <c r="U133" s="19">
        <v>897</v>
      </c>
      <c r="V133" s="19">
        <v>888</v>
      </c>
      <c r="W133" s="19">
        <v>859</v>
      </c>
      <c r="X133" s="19">
        <v>856</v>
      </c>
      <c r="Y133" s="19">
        <v>835</v>
      </c>
    </row>
    <row r="134" spans="1:25" ht="12.5" customHeight="1" x14ac:dyDescent="0.25">
      <c r="A134" s="29"/>
      <c r="B134" s="64" t="s">
        <v>166</v>
      </c>
      <c r="C134" s="19">
        <v>536</v>
      </c>
      <c r="D134" s="19">
        <v>545</v>
      </c>
      <c r="E134" s="19">
        <v>546</v>
      </c>
      <c r="F134" s="19">
        <v>552</v>
      </c>
      <c r="G134" s="19">
        <v>551</v>
      </c>
      <c r="H134" s="19">
        <v>625</v>
      </c>
      <c r="I134" s="19">
        <v>707</v>
      </c>
      <c r="J134" s="19">
        <v>641</v>
      </c>
      <c r="K134" s="19">
        <v>627</v>
      </c>
      <c r="L134" s="19">
        <v>656</v>
      </c>
      <c r="M134" s="19">
        <v>640</v>
      </c>
      <c r="N134" s="19">
        <v>670</v>
      </c>
      <c r="O134" s="19">
        <v>659</v>
      </c>
      <c r="P134" s="19">
        <v>664</v>
      </c>
      <c r="Q134" s="19">
        <v>684</v>
      </c>
      <c r="R134" s="19">
        <v>760</v>
      </c>
      <c r="S134" s="19">
        <v>754</v>
      </c>
      <c r="T134" s="19">
        <v>715</v>
      </c>
      <c r="U134" s="19">
        <v>692</v>
      </c>
      <c r="V134" s="19">
        <v>657</v>
      </c>
      <c r="W134" s="19">
        <v>688</v>
      </c>
      <c r="X134" s="19">
        <v>708</v>
      </c>
      <c r="Y134" s="19">
        <v>661</v>
      </c>
    </row>
    <row r="135" spans="1:25" ht="12.5" customHeight="1" x14ac:dyDescent="0.25">
      <c r="A135" s="29"/>
      <c r="B135" s="64" t="s">
        <v>167</v>
      </c>
      <c r="C135" s="19">
        <v>801</v>
      </c>
      <c r="D135" s="19">
        <v>766</v>
      </c>
      <c r="E135" s="19">
        <v>763</v>
      </c>
      <c r="F135" s="19">
        <v>834</v>
      </c>
      <c r="G135" s="19">
        <v>741</v>
      </c>
      <c r="H135" s="19">
        <v>788</v>
      </c>
      <c r="I135" s="19">
        <v>844</v>
      </c>
      <c r="J135" s="19">
        <v>809</v>
      </c>
      <c r="K135" s="19">
        <v>816</v>
      </c>
      <c r="L135" s="19">
        <v>812</v>
      </c>
      <c r="M135" s="19">
        <v>751</v>
      </c>
      <c r="N135" s="19">
        <v>788</v>
      </c>
      <c r="O135" s="19">
        <v>780</v>
      </c>
      <c r="P135" s="19">
        <v>760</v>
      </c>
      <c r="Q135" s="19">
        <v>749</v>
      </c>
      <c r="R135" s="19">
        <v>739</v>
      </c>
      <c r="S135" s="19">
        <v>771</v>
      </c>
      <c r="T135" s="19">
        <v>755</v>
      </c>
      <c r="U135" s="19">
        <v>844</v>
      </c>
      <c r="V135" s="19">
        <v>872</v>
      </c>
      <c r="W135" s="19">
        <v>924</v>
      </c>
      <c r="X135" s="19">
        <v>931</v>
      </c>
      <c r="Y135" s="19">
        <v>866</v>
      </c>
    </row>
    <row r="136" spans="1:25" ht="12.5" customHeight="1" x14ac:dyDescent="0.25">
      <c r="A136" s="29"/>
      <c r="B136" s="64" t="s">
        <v>168</v>
      </c>
      <c r="C136" s="19">
        <v>828</v>
      </c>
      <c r="D136" s="19">
        <v>751</v>
      </c>
      <c r="E136" s="19">
        <v>755</v>
      </c>
      <c r="F136" s="19">
        <v>794</v>
      </c>
      <c r="G136" s="19">
        <v>761</v>
      </c>
      <c r="H136" s="19">
        <v>743</v>
      </c>
      <c r="I136" s="19">
        <v>717</v>
      </c>
      <c r="J136" s="19">
        <v>744</v>
      </c>
      <c r="K136" s="19">
        <v>748</v>
      </c>
      <c r="L136" s="19">
        <v>720</v>
      </c>
      <c r="M136" s="19">
        <v>730</v>
      </c>
      <c r="N136" s="19">
        <v>733</v>
      </c>
      <c r="O136" s="19">
        <v>738</v>
      </c>
      <c r="P136" s="19">
        <v>811</v>
      </c>
      <c r="Q136" s="19">
        <v>831</v>
      </c>
      <c r="R136" s="19">
        <v>824</v>
      </c>
      <c r="S136" s="19">
        <v>859</v>
      </c>
      <c r="T136" s="19">
        <v>839</v>
      </c>
      <c r="U136" s="19">
        <v>839</v>
      </c>
      <c r="V136" s="19">
        <v>806</v>
      </c>
      <c r="W136" s="19">
        <v>820</v>
      </c>
      <c r="X136" s="19">
        <v>906</v>
      </c>
      <c r="Y136" s="19">
        <v>869</v>
      </c>
    </row>
    <row r="137" spans="1:25" ht="12.5" customHeight="1" x14ac:dyDescent="0.25">
      <c r="A137" s="29"/>
      <c r="B137" s="64" t="s">
        <v>169</v>
      </c>
      <c r="C137" s="19">
        <v>878</v>
      </c>
      <c r="D137" s="19">
        <v>851</v>
      </c>
      <c r="E137" s="19">
        <v>853</v>
      </c>
      <c r="F137" s="19">
        <v>892</v>
      </c>
      <c r="G137" s="19">
        <v>1081</v>
      </c>
      <c r="H137" s="19">
        <v>1148</v>
      </c>
      <c r="I137" s="19">
        <v>1249</v>
      </c>
      <c r="J137" s="19">
        <v>1207</v>
      </c>
      <c r="K137" s="19">
        <v>1153</v>
      </c>
      <c r="L137" s="19">
        <v>1270</v>
      </c>
      <c r="M137" s="19">
        <v>1301</v>
      </c>
      <c r="N137" s="19">
        <v>1308</v>
      </c>
      <c r="O137" s="19">
        <v>1315</v>
      </c>
      <c r="P137" s="19">
        <v>1473</v>
      </c>
      <c r="Q137" s="19">
        <v>1386</v>
      </c>
      <c r="R137" s="19">
        <v>1383</v>
      </c>
      <c r="S137" s="19">
        <v>1357</v>
      </c>
      <c r="T137" s="19">
        <v>1394</v>
      </c>
      <c r="U137" s="19">
        <v>1468</v>
      </c>
      <c r="V137" s="19">
        <v>1447</v>
      </c>
      <c r="W137" s="19">
        <v>1419</v>
      </c>
      <c r="X137" s="19">
        <v>1369</v>
      </c>
      <c r="Y137" s="19">
        <v>1388</v>
      </c>
    </row>
    <row r="138" spans="1:25" ht="12.5" customHeight="1" x14ac:dyDescent="0.25">
      <c r="A138" s="29"/>
      <c r="B138" s="64" t="s">
        <v>170</v>
      </c>
      <c r="C138" s="19">
        <v>889</v>
      </c>
      <c r="D138" s="19">
        <v>837</v>
      </c>
      <c r="E138" s="19">
        <v>951</v>
      </c>
      <c r="F138" s="19">
        <v>956</v>
      </c>
      <c r="G138" s="19">
        <v>1202</v>
      </c>
      <c r="H138" s="19">
        <v>1068</v>
      </c>
      <c r="I138" s="19">
        <v>1035</v>
      </c>
      <c r="J138" s="19">
        <v>1058</v>
      </c>
      <c r="K138" s="19">
        <v>987</v>
      </c>
      <c r="L138" s="19">
        <v>951</v>
      </c>
      <c r="M138" s="19">
        <v>977</v>
      </c>
      <c r="N138" s="19">
        <v>936</v>
      </c>
      <c r="O138" s="19">
        <v>959</v>
      </c>
      <c r="P138" s="19">
        <v>909</v>
      </c>
      <c r="Q138" s="19">
        <v>941</v>
      </c>
      <c r="R138" s="19">
        <v>1079</v>
      </c>
      <c r="S138" s="19">
        <v>1035</v>
      </c>
      <c r="T138" s="19">
        <v>1103</v>
      </c>
      <c r="U138" s="19">
        <v>1161</v>
      </c>
      <c r="V138" s="19">
        <v>1110</v>
      </c>
      <c r="W138" s="19">
        <v>1086</v>
      </c>
      <c r="X138" s="19">
        <v>1104</v>
      </c>
      <c r="Y138" s="19">
        <v>1174</v>
      </c>
    </row>
    <row r="139" spans="1:25" ht="12.5" customHeight="1" x14ac:dyDescent="0.25">
      <c r="A139" s="29"/>
      <c r="B139" s="64" t="s">
        <v>434</v>
      </c>
      <c r="C139" s="19"/>
      <c r="D139" s="19">
        <v>880</v>
      </c>
      <c r="E139" s="19">
        <v>589</v>
      </c>
      <c r="F139" s="19">
        <v>740</v>
      </c>
      <c r="G139" s="19">
        <v>1127</v>
      </c>
      <c r="H139" s="19">
        <v>1058</v>
      </c>
      <c r="I139" s="19">
        <v>1182</v>
      </c>
      <c r="J139" s="19">
        <v>827</v>
      </c>
      <c r="K139" s="19">
        <v>883</v>
      </c>
      <c r="L139" s="19">
        <v>1187</v>
      </c>
      <c r="M139" s="19">
        <v>1310</v>
      </c>
      <c r="N139" s="19">
        <v>1240</v>
      </c>
      <c r="O139" s="19">
        <v>1191</v>
      </c>
      <c r="P139" s="19">
        <v>1230</v>
      </c>
      <c r="Q139" s="19">
        <v>1389</v>
      </c>
      <c r="R139" s="19">
        <v>1293</v>
      </c>
      <c r="S139" s="19">
        <v>1213</v>
      </c>
      <c r="T139" s="19">
        <v>1240</v>
      </c>
      <c r="U139" s="19">
        <v>1175</v>
      </c>
      <c r="V139" s="19">
        <v>1141</v>
      </c>
      <c r="W139" s="19">
        <v>1344</v>
      </c>
      <c r="X139" s="19">
        <v>1193</v>
      </c>
      <c r="Y139" s="19">
        <v>1155</v>
      </c>
    </row>
    <row r="140" spans="1:25" ht="12.5" customHeight="1" x14ac:dyDescent="0.25">
      <c r="A140" s="29"/>
      <c r="B140" s="64" t="s">
        <v>172</v>
      </c>
      <c r="C140" s="19">
        <v>1066</v>
      </c>
      <c r="D140" s="19">
        <v>853</v>
      </c>
      <c r="E140" s="19">
        <v>860</v>
      </c>
      <c r="F140" s="19">
        <v>851</v>
      </c>
      <c r="G140" s="19">
        <v>811</v>
      </c>
      <c r="H140" s="19">
        <v>714</v>
      </c>
      <c r="I140" s="19">
        <v>712</v>
      </c>
      <c r="J140" s="19">
        <v>742</v>
      </c>
      <c r="K140" s="19">
        <v>742</v>
      </c>
      <c r="L140" s="19">
        <v>748</v>
      </c>
      <c r="M140" s="19">
        <v>823</v>
      </c>
      <c r="N140" s="19">
        <v>804</v>
      </c>
      <c r="O140" s="19">
        <v>751</v>
      </c>
      <c r="P140" s="19">
        <v>769</v>
      </c>
      <c r="Q140" s="19">
        <v>845</v>
      </c>
      <c r="R140" s="19">
        <v>782</v>
      </c>
      <c r="S140" s="19">
        <v>808</v>
      </c>
      <c r="T140" s="19">
        <v>797</v>
      </c>
      <c r="U140" s="19">
        <v>909</v>
      </c>
      <c r="V140" s="19">
        <v>892</v>
      </c>
      <c r="W140" s="19">
        <v>883</v>
      </c>
      <c r="X140" s="19">
        <v>870</v>
      </c>
      <c r="Y140" s="19">
        <v>944</v>
      </c>
    </row>
    <row r="141" spans="1:25" ht="12.5" customHeight="1" x14ac:dyDescent="0.25">
      <c r="A141" s="29"/>
      <c r="B141" s="64" t="s">
        <v>173</v>
      </c>
      <c r="C141" s="19">
        <v>610</v>
      </c>
      <c r="D141" s="19">
        <v>484</v>
      </c>
      <c r="E141" s="19">
        <v>613</v>
      </c>
      <c r="F141" s="19">
        <v>629</v>
      </c>
      <c r="G141" s="19">
        <v>631</v>
      </c>
      <c r="H141" s="19">
        <v>645</v>
      </c>
      <c r="I141" s="19">
        <v>654</v>
      </c>
      <c r="J141" s="19">
        <v>882</v>
      </c>
      <c r="K141" s="19">
        <v>777</v>
      </c>
      <c r="L141" s="19">
        <v>806</v>
      </c>
      <c r="M141" s="19">
        <v>864</v>
      </c>
      <c r="N141" s="19">
        <v>779</v>
      </c>
      <c r="O141" s="19">
        <v>753</v>
      </c>
      <c r="P141" s="19">
        <v>678</v>
      </c>
      <c r="Q141" s="19">
        <v>701</v>
      </c>
      <c r="R141" s="19">
        <v>626</v>
      </c>
      <c r="S141" s="19">
        <v>644</v>
      </c>
      <c r="T141" s="19">
        <v>690</v>
      </c>
      <c r="U141" s="19">
        <v>724</v>
      </c>
      <c r="V141" s="19">
        <v>711</v>
      </c>
      <c r="W141" s="19">
        <v>738</v>
      </c>
      <c r="X141" s="19">
        <v>918</v>
      </c>
      <c r="Y141" s="19">
        <v>743</v>
      </c>
    </row>
    <row r="142" spans="1:25" ht="12.5" customHeight="1" x14ac:dyDescent="0.25">
      <c r="A142" s="29"/>
      <c r="B142" s="64" t="s">
        <v>174</v>
      </c>
      <c r="C142" s="19">
        <v>724</v>
      </c>
      <c r="D142" s="19">
        <v>738</v>
      </c>
      <c r="E142" s="19">
        <v>715</v>
      </c>
      <c r="F142" s="19">
        <v>725</v>
      </c>
      <c r="G142" s="19">
        <v>740</v>
      </c>
      <c r="H142" s="19">
        <v>776</v>
      </c>
      <c r="I142" s="19">
        <v>761</v>
      </c>
      <c r="J142" s="19">
        <v>812</v>
      </c>
      <c r="K142" s="19">
        <v>816</v>
      </c>
      <c r="L142" s="19">
        <v>788</v>
      </c>
      <c r="M142" s="19">
        <v>831</v>
      </c>
      <c r="N142" s="19">
        <v>924</v>
      </c>
      <c r="O142" s="19">
        <v>915</v>
      </c>
      <c r="P142" s="19">
        <v>905</v>
      </c>
      <c r="Q142" s="19">
        <v>881</v>
      </c>
      <c r="R142" s="19">
        <v>964</v>
      </c>
      <c r="S142" s="19">
        <v>1192</v>
      </c>
      <c r="T142" s="19">
        <v>1403</v>
      </c>
      <c r="U142" s="19">
        <v>1444</v>
      </c>
      <c r="V142" s="19">
        <v>1375</v>
      </c>
      <c r="W142" s="19">
        <v>1295</v>
      </c>
      <c r="X142" s="19">
        <v>1195</v>
      </c>
      <c r="Y142" s="19">
        <v>1250</v>
      </c>
    </row>
    <row r="143" spans="1:25" ht="12.5" customHeight="1" x14ac:dyDescent="0.25">
      <c r="A143" s="29"/>
      <c r="B143" s="64" t="s">
        <v>175</v>
      </c>
      <c r="C143" s="19">
        <v>738</v>
      </c>
      <c r="D143" s="19">
        <v>721</v>
      </c>
      <c r="E143" s="19">
        <v>673</v>
      </c>
      <c r="F143" s="19">
        <v>780</v>
      </c>
      <c r="G143" s="19">
        <v>737</v>
      </c>
      <c r="H143" s="19">
        <v>671</v>
      </c>
      <c r="I143" s="19">
        <v>684</v>
      </c>
      <c r="J143" s="19">
        <v>651</v>
      </c>
      <c r="K143" s="19">
        <v>668</v>
      </c>
      <c r="L143" s="19">
        <v>669</v>
      </c>
      <c r="M143" s="19">
        <v>653</v>
      </c>
      <c r="N143" s="19">
        <v>677</v>
      </c>
      <c r="O143" s="19">
        <v>627</v>
      </c>
      <c r="P143" s="19">
        <v>764</v>
      </c>
      <c r="Q143" s="19">
        <v>716</v>
      </c>
      <c r="R143" s="19">
        <v>670</v>
      </c>
      <c r="S143" s="19">
        <v>683</v>
      </c>
      <c r="T143" s="19">
        <v>690</v>
      </c>
      <c r="U143" s="19">
        <v>722</v>
      </c>
      <c r="V143" s="19">
        <v>734</v>
      </c>
      <c r="W143" s="19">
        <v>760</v>
      </c>
      <c r="X143" s="19">
        <v>692</v>
      </c>
      <c r="Y143" s="19">
        <v>643</v>
      </c>
    </row>
    <row r="144" spans="1:25" ht="12.5" customHeight="1" x14ac:dyDescent="0.25">
      <c r="A144" s="29"/>
      <c r="B144" s="64" t="s">
        <v>176</v>
      </c>
      <c r="C144" s="19">
        <v>965</v>
      </c>
      <c r="D144" s="19">
        <v>1057</v>
      </c>
      <c r="E144" s="19">
        <v>968</v>
      </c>
      <c r="F144" s="19">
        <v>964</v>
      </c>
      <c r="G144" s="19">
        <v>977</v>
      </c>
      <c r="H144" s="19">
        <v>894</v>
      </c>
      <c r="I144" s="19">
        <v>855</v>
      </c>
      <c r="J144" s="19">
        <v>835</v>
      </c>
      <c r="K144" s="19">
        <v>776</v>
      </c>
      <c r="L144" s="19">
        <v>785</v>
      </c>
      <c r="M144" s="19">
        <v>753</v>
      </c>
      <c r="N144" s="19">
        <v>763</v>
      </c>
      <c r="O144" s="19">
        <v>730</v>
      </c>
      <c r="P144" s="19">
        <v>727</v>
      </c>
      <c r="Q144" s="19">
        <v>713</v>
      </c>
      <c r="R144" s="19">
        <v>681</v>
      </c>
      <c r="S144" s="19">
        <v>683</v>
      </c>
      <c r="T144" s="19">
        <v>653</v>
      </c>
      <c r="U144" s="19">
        <v>630</v>
      </c>
      <c r="V144" s="19">
        <v>631</v>
      </c>
      <c r="W144" s="19">
        <v>628</v>
      </c>
      <c r="X144" s="19">
        <v>613</v>
      </c>
      <c r="Y144" s="19">
        <v>599</v>
      </c>
    </row>
    <row r="145" spans="1:25" ht="12.5" customHeight="1" x14ac:dyDescent="0.25">
      <c r="A145" s="29"/>
      <c r="B145" s="64" t="s">
        <v>22</v>
      </c>
      <c r="C145" s="19">
        <v>1398</v>
      </c>
      <c r="D145" s="19">
        <v>1104</v>
      </c>
      <c r="E145" s="19">
        <v>1099</v>
      </c>
      <c r="F145" s="19">
        <v>1088</v>
      </c>
      <c r="G145" s="19">
        <v>1158</v>
      </c>
      <c r="H145" s="19">
        <v>1139</v>
      </c>
      <c r="I145" s="19">
        <v>1060</v>
      </c>
      <c r="J145" s="19">
        <v>1261</v>
      </c>
      <c r="K145" s="19">
        <v>1350</v>
      </c>
      <c r="L145" s="19">
        <v>1381</v>
      </c>
      <c r="M145" s="19">
        <v>1269</v>
      </c>
      <c r="N145" s="19">
        <v>1202</v>
      </c>
      <c r="O145" s="19">
        <v>1205</v>
      </c>
      <c r="P145" s="19">
        <v>1185</v>
      </c>
      <c r="Q145" s="19">
        <v>1123</v>
      </c>
      <c r="R145" s="19">
        <v>1126</v>
      </c>
      <c r="S145" s="19">
        <v>1051</v>
      </c>
      <c r="T145" s="19">
        <v>1101</v>
      </c>
      <c r="U145" s="19">
        <v>1107</v>
      </c>
      <c r="V145" s="19">
        <v>1063</v>
      </c>
      <c r="W145" s="19">
        <v>1161</v>
      </c>
      <c r="X145" s="19">
        <v>1113</v>
      </c>
      <c r="Y145" s="19">
        <v>1112</v>
      </c>
    </row>
    <row r="146" spans="1:25" ht="12.5" customHeight="1" x14ac:dyDescent="0.25">
      <c r="A146" s="29"/>
      <c r="B146" s="64" t="s">
        <v>177</v>
      </c>
      <c r="C146" s="19">
        <v>670</v>
      </c>
      <c r="D146" s="19">
        <v>604</v>
      </c>
      <c r="E146" s="19">
        <v>672</v>
      </c>
      <c r="F146" s="19">
        <v>667</v>
      </c>
      <c r="G146" s="19">
        <v>673</v>
      </c>
      <c r="H146" s="19">
        <v>659</v>
      </c>
      <c r="I146" s="19">
        <v>646</v>
      </c>
      <c r="J146" s="19">
        <v>681</v>
      </c>
      <c r="K146" s="19">
        <v>803</v>
      </c>
      <c r="L146" s="19">
        <v>724</v>
      </c>
      <c r="M146" s="19">
        <v>765</v>
      </c>
      <c r="N146" s="19">
        <v>744</v>
      </c>
      <c r="O146" s="19">
        <v>954</v>
      </c>
      <c r="P146" s="19">
        <v>916</v>
      </c>
      <c r="Q146" s="19">
        <v>1100</v>
      </c>
      <c r="R146" s="19">
        <v>1282</v>
      </c>
      <c r="S146" s="19">
        <v>1227</v>
      </c>
      <c r="T146" s="19">
        <v>1249</v>
      </c>
      <c r="U146" s="19">
        <v>1270</v>
      </c>
      <c r="V146" s="19">
        <v>1185</v>
      </c>
      <c r="W146" s="19">
        <v>1157</v>
      </c>
      <c r="X146" s="19">
        <v>1106</v>
      </c>
      <c r="Y146" s="19">
        <v>1202</v>
      </c>
    </row>
    <row r="147" spans="1:25" ht="12.5" customHeight="1" x14ac:dyDescent="0.25">
      <c r="A147" s="29"/>
      <c r="B147" s="64" t="s">
        <v>178</v>
      </c>
      <c r="C147" s="19">
        <v>1087</v>
      </c>
      <c r="D147" s="19">
        <v>1166</v>
      </c>
      <c r="E147" s="19">
        <v>1219</v>
      </c>
      <c r="F147" s="19">
        <v>1176</v>
      </c>
      <c r="G147" s="19">
        <v>1263</v>
      </c>
      <c r="H147" s="19">
        <v>1214</v>
      </c>
      <c r="I147" s="19">
        <v>1155</v>
      </c>
      <c r="J147" s="19">
        <v>1170</v>
      </c>
      <c r="K147" s="19">
        <v>1196</v>
      </c>
      <c r="L147" s="19">
        <v>1155</v>
      </c>
      <c r="M147" s="19">
        <v>1148</v>
      </c>
      <c r="N147" s="19">
        <v>1099</v>
      </c>
      <c r="O147" s="19">
        <v>1180</v>
      </c>
      <c r="P147" s="19">
        <v>1099</v>
      </c>
      <c r="Q147" s="19">
        <v>1046</v>
      </c>
      <c r="R147" s="19">
        <v>981</v>
      </c>
      <c r="S147" s="19">
        <v>1089</v>
      </c>
      <c r="T147" s="19">
        <v>1113</v>
      </c>
      <c r="U147" s="19">
        <v>1096</v>
      </c>
      <c r="V147" s="19">
        <v>1135</v>
      </c>
      <c r="W147" s="19">
        <v>1127</v>
      </c>
      <c r="X147" s="19">
        <v>1182</v>
      </c>
      <c r="Y147" s="19">
        <v>1089</v>
      </c>
    </row>
    <row r="148" spans="1:25" ht="12.5" customHeight="1" x14ac:dyDescent="0.25">
      <c r="A148" s="29"/>
      <c r="B148" s="64" t="s">
        <v>179</v>
      </c>
      <c r="C148" s="19">
        <v>621</v>
      </c>
      <c r="D148" s="19">
        <v>680</v>
      </c>
      <c r="E148" s="19">
        <v>679</v>
      </c>
      <c r="F148" s="19">
        <v>698</v>
      </c>
      <c r="G148" s="19">
        <v>721</v>
      </c>
      <c r="H148" s="19">
        <v>759</v>
      </c>
      <c r="I148" s="19">
        <v>754</v>
      </c>
      <c r="J148" s="19">
        <v>794</v>
      </c>
      <c r="K148" s="19">
        <v>828</v>
      </c>
      <c r="L148" s="19">
        <v>805</v>
      </c>
      <c r="M148" s="19">
        <v>897</v>
      </c>
      <c r="N148" s="19">
        <v>937</v>
      </c>
      <c r="O148" s="19">
        <v>882</v>
      </c>
      <c r="P148" s="19">
        <v>886</v>
      </c>
      <c r="Q148" s="19">
        <v>841</v>
      </c>
      <c r="R148" s="19">
        <v>860</v>
      </c>
      <c r="S148" s="19">
        <v>877</v>
      </c>
      <c r="T148" s="19">
        <v>891</v>
      </c>
      <c r="U148" s="19">
        <v>856</v>
      </c>
      <c r="V148" s="19">
        <v>822</v>
      </c>
      <c r="W148" s="19">
        <v>815</v>
      </c>
      <c r="X148" s="19">
        <v>779</v>
      </c>
      <c r="Y148" s="19">
        <v>799</v>
      </c>
    </row>
    <row r="149" spans="1:25" ht="12.5" customHeight="1" x14ac:dyDescent="0.25">
      <c r="A149" s="29"/>
      <c r="B149" s="64" t="s">
        <v>180</v>
      </c>
      <c r="C149" s="19">
        <v>588</v>
      </c>
      <c r="D149" s="19">
        <v>559</v>
      </c>
      <c r="E149" s="19">
        <v>589</v>
      </c>
      <c r="F149" s="19">
        <v>662</v>
      </c>
      <c r="G149" s="19">
        <v>648</v>
      </c>
      <c r="H149" s="19">
        <v>667</v>
      </c>
      <c r="I149" s="19">
        <v>663</v>
      </c>
      <c r="J149" s="19">
        <v>621</v>
      </c>
      <c r="K149" s="19">
        <v>652</v>
      </c>
      <c r="L149" s="19">
        <v>637</v>
      </c>
      <c r="M149" s="19">
        <v>623</v>
      </c>
      <c r="N149" s="19">
        <v>590</v>
      </c>
      <c r="O149" s="19">
        <v>580</v>
      </c>
      <c r="P149" s="19">
        <v>562</v>
      </c>
      <c r="Q149" s="19">
        <v>622</v>
      </c>
      <c r="R149" s="19">
        <v>629</v>
      </c>
      <c r="S149" s="19">
        <v>639</v>
      </c>
      <c r="T149" s="19">
        <v>650</v>
      </c>
      <c r="U149" s="19">
        <v>658</v>
      </c>
      <c r="V149" s="19">
        <v>694</v>
      </c>
      <c r="W149" s="19">
        <v>717</v>
      </c>
      <c r="X149" s="19">
        <v>853</v>
      </c>
      <c r="Y149" s="19">
        <v>851</v>
      </c>
    </row>
    <row r="150" spans="1:25" ht="12.5" customHeight="1" x14ac:dyDescent="0.25">
      <c r="A150" s="29"/>
      <c r="B150" s="64" t="s">
        <v>181</v>
      </c>
      <c r="C150" s="19">
        <v>645</v>
      </c>
      <c r="D150" s="19">
        <v>645</v>
      </c>
      <c r="E150" s="19">
        <v>634</v>
      </c>
      <c r="F150" s="19">
        <v>636</v>
      </c>
      <c r="G150" s="19">
        <v>655</v>
      </c>
      <c r="H150" s="19">
        <v>652</v>
      </c>
      <c r="I150" s="19">
        <v>675</v>
      </c>
      <c r="J150" s="19">
        <v>817</v>
      </c>
      <c r="K150" s="19">
        <v>788</v>
      </c>
      <c r="L150" s="19">
        <v>808</v>
      </c>
      <c r="M150" s="19">
        <v>863</v>
      </c>
      <c r="N150" s="19">
        <v>787</v>
      </c>
      <c r="O150" s="19">
        <v>720</v>
      </c>
      <c r="P150" s="19">
        <v>771</v>
      </c>
      <c r="Q150" s="19">
        <v>807</v>
      </c>
      <c r="R150" s="19">
        <v>721</v>
      </c>
      <c r="S150" s="19">
        <v>740</v>
      </c>
      <c r="T150" s="19">
        <v>881</v>
      </c>
      <c r="U150" s="19">
        <v>1117</v>
      </c>
      <c r="V150" s="19">
        <v>1005</v>
      </c>
      <c r="W150" s="19">
        <v>943</v>
      </c>
      <c r="X150" s="19">
        <v>842</v>
      </c>
      <c r="Y150" s="19">
        <v>900</v>
      </c>
    </row>
    <row r="151" spans="1:25" ht="12.5" customHeight="1" x14ac:dyDescent="0.25">
      <c r="A151" s="29"/>
      <c r="B151" s="64" t="s">
        <v>182</v>
      </c>
      <c r="C151" s="19">
        <v>591</v>
      </c>
      <c r="D151" s="19">
        <v>657</v>
      </c>
      <c r="E151" s="19">
        <v>670</v>
      </c>
      <c r="F151" s="19">
        <v>657</v>
      </c>
      <c r="G151" s="19">
        <v>668</v>
      </c>
      <c r="H151" s="19">
        <v>698</v>
      </c>
      <c r="I151" s="19">
        <v>662</v>
      </c>
      <c r="J151" s="19">
        <v>685</v>
      </c>
      <c r="K151" s="19">
        <v>735</v>
      </c>
      <c r="L151" s="19">
        <v>703</v>
      </c>
      <c r="M151" s="19">
        <v>708</v>
      </c>
      <c r="N151" s="19">
        <v>660</v>
      </c>
      <c r="O151" s="19">
        <v>651</v>
      </c>
      <c r="P151" s="19">
        <v>651</v>
      </c>
      <c r="Q151" s="19">
        <v>671</v>
      </c>
      <c r="R151" s="19">
        <v>739</v>
      </c>
      <c r="S151" s="19">
        <v>852</v>
      </c>
      <c r="T151" s="19">
        <v>1246</v>
      </c>
      <c r="U151" s="19">
        <v>1281</v>
      </c>
      <c r="V151" s="19">
        <v>1292</v>
      </c>
      <c r="W151" s="19">
        <v>1247</v>
      </c>
      <c r="X151" s="19">
        <v>1206</v>
      </c>
      <c r="Y151" s="19">
        <v>1198</v>
      </c>
    </row>
    <row r="152" spans="1:25" ht="12.5" customHeight="1" x14ac:dyDescent="0.25">
      <c r="A152" s="29"/>
      <c r="B152" s="64" t="s">
        <v>183</v>
      </c>
      <c r="C152" s="19">
        <v>793</v>
      </c>
      <c r="D152" s="19">
        <v>667</v>
      </c>
      <c r="E152" s="19">
        <v>648</v>
      </c>
      <c r="F152" s="19">
        <v>721</v>
      </c>
      <c r="G152" s="19">
        <v>735</v>
      </c>
      <c r="H152" s="19">
        <v>818</v>
      </c>
      <c r="I152" s="19">
        <v>814</v>
      </c>
      <c r="J152" s="19">
        <v>743</v>
      </c>
      <c r="K152" s="19">
        <v>876</v>
      </c>
      <c r="L152" s="19">
        <v>887</v>
      </c>
      <c r="M152" s="19">
        <v>929</v>
      </c>
      <c r="N152" s="19">
        <v>898</v>
      </c>
      <c r="O152" s="19">
        <v>888</v>
      </c>
      <c r="P152" s="19">
        <v>917</v>
      </c>
      <c r="Q152" s="19">
        <v>1052</v>
      </c>
      <c r="R152" s="19">
        <v>1273</v>
      </c>
      <c r="S152" s="19">
        <v>1339</v>
      </c>
      <c r="T152" s="19">
        <v>1396</v>
      </c>
      <c r="U152" s="19">
        <v>1443</v>
      </c>
      <c r="V152" s="19">
        <v>1421</v>
      </c>
      <c r="W152" s="19">
        <v>1400</v>
      </c>
      <c r="X152" s="19">
        <v>1357</v>
      </c>
      <c r="Y152" s="19">
        <v>1354</v>
      </c>
    </row>
    <row r="153" spans="1:25" ht="12.5" customHeight="1" x14ac:dyDescent="0.25">
      <c r="A153" s="29"/>
      <c r="B153" s="64" t="s">
        <v>184</v>
      </c>
      <c r="C153" s="19">
        <v>575</v>
      </c>
      <c r="D153" s="19">
        <v>613</v>
      </c>
      <c r="E153" s="19">
        <v>675</v>
      </c>
      <c r="F153" s="19">
        <v>681</v>
      </c>
      <c r="G153" s="19">
        <v>675</v>
      </c>
      <c r="H153" s="19">
        <v>674</v>
      </c>
      <c r="I153" s="19">
        <v>661</v>
      </c>
      <c r="J153" s="19">
        <v>610</v>
      </c>
      <c r="K153" s="19">
        <v>625</v>
      </c>
      <c r="L153" s="19">
        <v>632</v>
      </c>
      <c r="M153" s="19">
        <v>662</v>
      </c>
      <c r="N153" s="19">
        <v>706</v>
      </c>
      <c r="O153" s="19">
        <v>699</v>
      </c>
      <c r="P153" s="19">
        <v>697</v>
      </c>
      <c r="Q153" s="19">
        <v>913</v>
      </c>
      <c r="R153" s="19">
        <v>1157</v>
      </c>
      <c r="S153" s="19">
        <v>1120</v>
      </c>
      <c r="T153" s="19">
        <v>1218</v>
      </c>
      <c r="U153" s="19">
        <v>1227</v>
      </c>
      <c r="V153" s="19">
        <v>1203</v>
      </c>
      <c r="W153" s="19">
        <v>1232</v>
      </c>
      <c r="X153" s="19">
        <v>911</v>
      </c>
      <c r="Y153" s="19">
        <v>1006</v>
      </c>
    </row>
    <row r="154" spans="1:25" ht="12.5" customHeight="1" x14ac:dyDescent="0.25">
      <c r="A154" s="29"/>
      <c r="B154" s="64" t="s">
        <v>185</v>
      </c>
      <c r="C154" s="19">
        <v>591</v>
      </c>
      <c r="D154" s="19">
        <v>786</v>
      </c>
      <c r="E154" s="19">
        <v>735</v>
      </c>
      <c r="F154" s="19">
        <v>812</v>
      </c>
      <c r="G154" s="19">
        <v>857</v>
      </c>
      <c r="H154" s="19">
        <v>932</v>
      </c>
      <c r="I154" s="19">
        <v>925</v>
      </c>
      <c r="J154" s="19">
        <v>934</v>
      </c>
      <c r="K154" s="19">
        <v>934</v>
      </c>
      <c r="L154" s="19">
        <v>968</v>
      </c>
      <c r="M154" s="19">
        <v>924</v>
      </c>
      <c r="N154" s="19">
        <v>869</v>
      </c>
      <c r="O154" s="19">
        <v>838</v>
      </c>
      <c r="P154" s="19">
        <v>849</v>
      </c>
      <c r="Q154" s="19">
        <v>886</v>
      </c>
      <c r="R154" s="19">
        <v>996</v>
      </c>
      <c r="S154" s="19">
        <v>1051</v>
      </c>
      <c r="T154" s="19">
        <v>1109</v>
      </c>
      <c r="U154" s="19">
        <v>1166</v>
      </c>
      <c r="V154" s="19">
        <v>1161</v>
      </c>
      <c r="W154" s="19">
        <v>1078</v>
      </c>
      <c r="X154" s="19">
        <v>1057</v>
      </c>
      <c r="Y154" s="19">
        <v>975</v>
      </c>
    </row>
    <row r="155" spans="1:25" ht="12.5" customHeight="1" x14ac:dyDescent="0.25">
      <c r="A155" s="29"/>
      <c r="B155" s="64" t="s">
        <v>186</v>
      </c>
      <c r="C155" s="19">
        <v>560</v>
      </c>
      <c r="D155" s="19">
        <v>490</v>
      </c>
      <c r="E155" s="19">
        <v>473</v>
      </c>
      <c r="F155" s="19">
        <v>533</v>
      </c>
      <c r="G155" s="19">
        <v>507</v>
      </c>
      <c r="H155" s="19">
        <v>545</v>
      </c>
      <c r="I155" s="19">
        <v>524</v>
      </c>
      <c r="J155" s="19">
        <v>521</v>
      </c>
      <c r="K155" s="19">
        <v>515</v>
      </c>
      <c r="L155" s="19">
        <v>508</v>
      </c>
      <c r="M155" s="19">
        <v>516</v>
      </c>
      <c r="N155" s="19">
        <v>542</v>
      </c>
      <c r="O155" s="19">
        <v>537</v>
      </c>
      <c r="P155" s="19">
        <v>609</v>
      </c>
      <c r="Q155" s="19">
        <v>743</v>
      </c>
      <c r="R155" s="19">
        <v>788</v>
      </c>
      <c r="S155" s="19">
        <v>791</v>
      </c>
      <c r="T155" s="19">
        <v>807</v>
      </c>
      <c r="U155" s="19">
        <v>871</v>
      </c>
      <c r="V155" s="19">
        <v>855</v>
      </c>
      <c r="W155" s="19">
        <v>820</v>
      </c>
      <c r="X155" s="19">
        <v>760</v>
      </c>
      <c r="Y155" s="19">
        <v>771</v>
      </c>
    </row>
    <row r="156" spans="1:25" ht="12.5" customHeight="1" x14ac:dyDescent="0.25">
      <c r="A156" s="29" t="s">
        <v>336</v>
      </c>
      <c r="B156" s="64" t="s">
        <v>187</v>
      </c>
      <c r="C156" s="19">
        <v>1150</v>
      </c>
      <c r="D156" s="19">
        <v>1153</v>
      </c>
      <c r="E156" s="19">
        <v>1194</v>
      </c>
      <c r="F156" s="19">
        <v>1217</v>
      </c>
      <c r="G156" s="19">
        <v>1243</v>
      </c>
      <c r="H156" s="19">
        <v>1206</v>
      </c>
      <c r="I156" s="19">
        <v>1243</v>
      </c>
      <c r="J156" s="19">
        <v>1275</v>
      </c>
      <c r="K156" s="19">
        <v>1359</v>
      </c>
      <c r="L156" s="19">
        <v>1356</v>
      </c>
      <c r="M156" s="19">
        <v>1316</v>
      </c>
      <c r="N156" s="19">
        <v>1262</v>
      </c>
      <c r="O156" s="19">
        <v>1228</v>
      </c>
      <c r="P156" s="19">
        <v>1217</v>
      </c>
      <c r="Q156" s="19">
        <v>1168</v>
      </c>
      <c r="R156" s="19">
        <v>1258</v>
      </c>
      <c r="S156" s="19">
        <v>1264</v>
      </c>
      <c r="T156" s="19">
        <v>1221</v>
      </c>
      <c r="U156" s="19">
        <v>1171</v>
      </c>
      <c r="V156" s="19">
        <v>1288</v>
      </c>
      <c r="W156" s="19">
        <v>1262</v>
      </c>
      <c r="X156" s="19">
        <v>1226</v>
      </c>
      <c r="Y156" s="19">
        <v>1294</v>
      </c>
    </row>
    <row r="157" spans="1:25" ht="12.5" customHeight="1" x14ac:dyDescent="0.25">
      <c r="A157" s="29"/>
      <c r="B157" s="64" t="s">
        <v>188</v>
      </c>
      <c r="C157" s="19">
        <v>874</v>
      </c>
      <c r="D157" s="19">
        <v>868</v>
      </c>
      <c r="E157" s="19">
        <v>787</v>
      </c>
      <c r="F157" s="19">
        <v>770</v>
      </c>
      <c r="G157" s="19">
        <v>747</v>
      </c>
      <c r="H157" s="19">
        <v>847</v>
      </c>
      <c r="I157" s="19">
        <v>841</v>
      </c>
      <c r="J157" s="19">
        <v>831</v>
      </c>
      <c r="K157" s="19">
        <v>855</v>
      </c>
      <c r="L157" s="19">
        <v>875</v>
      </c>
      <c r="M157" s="19">
        <v>868</v>
      </c>
      <c r="N157" s="19">
        <v>938</v>
      </c>
      <c r="O157" s="19">
        <v>895</v>
      </c>
      <c r="P157" s="19">
        <v>950</v>
      </c>
      <c r="Q157" s="19">
        <v>892</v>
      </c>
      <c r="R157" s="19">
        <v>935</v>
      </c>
      <c r="S157" s="19">
        <v>1005</v>
      </c>
      <c r="T157" s="19">
        <v>1006</v>
      </c>
      <c r="U157" s="19">
        <v>992</v>
      </c>
      <c r="V157" s="19">
        <v>1041</v>
      </c>
      <c r="W157" s="19">
        <v>1100</v>
      </c>
      <c r="X157" s="19">
        <v>1121</v>
      </c>
      <c r="Y157" s="19">
        <v>1247</v>
      </c>
    </row>
    <row r="158" spans="1:25" ht="12.5" customHeight="1" x14ac:dyDescent="0.25">
      <c r="A158" s="29"/>
      <c r="B158" s="64" t="s">
        <v>189</v>
      </c>
      <c r="C158" s="19">
        <v>678</v>
      </c>
      <c r="D158" s="19">
        <v>851</v>
      </c>
      <c r="E158" s="19">
        <v>798</v>
      </c>
      <c r="F158" s="19">
        <v>845</v>
      </c>
      <c r="G158" s="19">
        <v>747</v>
      </c>
      <c r="H158" s="19">
        <v>731</v>
      </c>
      <c r="I158" s="19">
        <v>597</v>
      </c>
      <c r="J158" s="19">
        <v>637</v>
      </c>
      <c r="K158" s="19">
        <v>602</v>
      </c>
      <c r="L158" s="19">
        <v>608</v>
      </c>
      <c r="M158" s="19">
        <v>671</v>
      </c>
      <c r="N158" s="19">
        <v>650</v>
      </c>
      <c r="O158" s="19">
        <v>715</v>
      </c>
      <c r="P158" s="19">
        <v>771</v>
      </c>
      <c r="Q158" s="19">
        <v>868</v>
      </c>
      <c r="R158" s="19">
        <v>844</v>
      </c>
      <c r="S158" s="19">
        <v>805</v>
      </c>
      <c r="T158" s="19">
        <v>827</v>
      </c>
      <c r="U158" s="19">
        <v>847</v>
      </c>
      <c r="V158" s="19">
        <v>1030</v>
      </c>
      <c r="W158" s="19">
        <v>1133</v>
      </c>
      <c r="X158" s="19">
        <v>1362</v>
      </c>
      <c r="Y158" s="19">
        <v>1129</v>
      </c>
    </row>
    <row r="159" spans="1:25" ht="12.5" customHeight="1" x14ac:dyDescent="0.25">
      <c r="A159" s="29"/>
      <c r="B159" s="64" t="s">
        <v>190</v>
      </c>
      <c r="C159" s="19">
        <v>1119</v>
      </c>
      <c r="D159" s="19">
        <v>1156</v>
      </c>
      <c r="E159" s="19">
        <v>1174</v>
      </c>
      <c r="F159" s="19">
        <v>1155</v>
      </c>
      <c r="G159" s="19">
        <v>1206</v>
      </c>
      <c r="H159" s="19">
        <v>1133</v>
      </c>
      <c r="I159" s="19">
        <v>1205</v>
      </c>
      <c r="J159" s="19">
        <v>1166</v>
      </c>
      <c r="K159" s="19">
        <v>1358</v>
      </c>
      <c r="L159" s="19">
        <v>1337</v>
      </c>
      <c r="M159" s="19">
        <v>1388</v>
      </c>
      <c r="N159" s="19">
        <v>1319</v>
      </c>
      <c r="O159" s="19">
        <v>1356</v>
      </c>
      <c r="P159" s="19">
        <v>1291</v>
      </c>
      <c r="Q159" s="19">
        <v>1231</v>
      </c>
      <c r="R159" s="19">
        <v>1309</v>
      </c>
      <c r="S159" s="19">
        <v>1270</v>
      </c>
      <c r="T159" s="19">
        <v>1308</v>
      </c>
      <c r="U159" s="19">
        <v>1286</v>
      </c>
      <c r="V159" s="19">
        <v>1254</v>
      </c>
      <c r="W159" s="19">
        <v>1308</v>
      </c>
      <c r="X159" s="19">
        <v>1270</v>
      </c>
      <c r="Y159" s="19">
        <v>1326</v>
      </c>
    </row>
    <row r="160" spans="1:25" ht="12.5" customHeight="1" x14ac:dyDescent="0.25">
      <c r="A160" s="29"/>
      <c r="B160" s="64" t="s">
        <v>191</v>
      </c>
      <c r="C160" s="19">
        <v>1370</v>
      </c>
      <c r="D160" s="19">
        <v>1205</v>
      </c>
      <c r="E160" s="19">
        <v>963</v>
      </c>
      <c r="F160" s="19">
        <v>1037</v>
      </c>
      <c r="G160" s="19">
        <v>986</v>
      </c>
      <c r="H160" s="19">
        <v>967</v>
      </c>
      <c r="I160" s="19">
        <v>935</v>
      </c>
      <c r="J160" s="19">
        <v>867</v>
      </c>
      <c r="K160" s="19">
        <v>910</v>
      </c>
      <c r="L160" s="19">
        <v>900</v>
      </c>
      <c r="M160" s="19">
        <v>794</v>
      </c>
      <c r="N160" s="19">
        <v>798</v>
      </c>
      <c r="O160" s="19">
        <v>809</v>
      </c>
      <c r="P160" s="19">
        <v>822</v>
      </c>
      <c r="Q160" s="19">
        <v>852</v>
      </c>
      <c r="R160" s="19">
        <v>944</v>
      </c>
      <c r="S160" s="19">
        <v>889</v>
      </c>
      <c r="T160" s="19">
        <v>879</v>
      </c>
      <c r="U160" s="19">
        <v>927</v>
      </c>
      <c r="V160" s="19">
        <v>942</v>
      </c>
      <c r="W160" s="19">
        <v>1122</v>
      </c>
      <c r="X160" s="19">
        <v>1202</v>
      </c>
      <c r="Y160" s="19">
        <v>1124</v>
      </c>
    </row>
    <row r="161" spans="1:25" ht="12.5" customHeight="1" x14ac:dyDescent="0.25">
      <c r="A161" s="29"/>
      <c r="B161" s="64" t="s">
        <v>192</v>
      </c>
      <c r="C161" s="19">
        <v>961</v>
      </c>
      <c r="D161" s="19">
        <v>1026</v>
      </c>
      <c r="E161" s="19">
        <v>1056</v>
      </c>
      <c r="F161" s="19">
        <v>1012</v>
      </c>
      <c r="G161" s="19">
        <v>1061</v>
      </c>
      <c r="H161" s="19">
        <v>1043</v>
      </c>
      <c r="I161" s="19">
        <v>1103</v>
      </c>
      <c r="J161" s="19">
        <v>1414</v>
      </c>
      <c r="K161" s="19">
        <v>994</v>
      </c>
      <c r="L161" s="19">
        <v>972</v>
      </c>
      <c r="M161" s="19">
        <v>968</v>
      </c>
      <c r="N161" s="19">
        <v>951</v>
      </c>
      <c r="O161" s="19">
        <v>941</v>
      </c>
      <c r="P161" s="19">
        <v>880</v>
      </c>
      <c r="Q161" s="19">
        <v>918</v>
      </c>
      <c r="R161" s="19">
        <v>943</v>
      </c>
      <c r="S161" s="19">
        <v>922</v>
      </c>
      <c r="T161" s="19">
        <v>969</v>
      </c>
      <c r="U161" s="19">
        <v>994</v>
      </c>
      <c r="V161" s="19">
        <v>973</v>
      </c>
      <c r="W161" s="19">
        <v>929</v>
      </c>
      <c r="X161" s="19">
        <v>1024</v>
      </c>
      <c r="Y161" s="19">
        <v>1052</v>
      </c>
    </row>
    <row r="162" spans="1:25" ht="12.5" customHeight="1" x14ac:dyDescent="0.25">
      <c r="A162" s="29"/>
      <c r="B162" s="64" t="s">
        <v>193</v>
      </c>
      <c r="C162" s="19">
        <v>691</v>
      </c>
      <c r="D162" s="19">
        <v>748</v>
      </c>
      <c r="E162" s="19">
        <v>702</v>
      </c>
      <c r="F162" s="19">
        <v>747</v>
      </c>
      <c r="G162" s="19">
        <v>879</v>
      </c>
      <c r="H162" s="19">
        <v>813</v>
      </c>
      <c r="I162" s="19">
        <v>851</v>
      </c>
      <c r="J162" s="19">
        <v>808</v>
      </c>
      <c r="K162" s="19">
        <v>812</v>
      </c>
      <c r="L162" s="19">
        <v>827</v>
      </c>
      <c r="M162" s="19">
        <v>828</v>
      </c>
      <c r="N162" s="19">
        <v>882</v>
      </c>
      <c r="O162" s="19">
        <v>852</v>
      </c>
      <c r="P162" s="19">
        <v>818</v>
      </c>
      <c r="Q162" s="19">
        <v>874</v>
      </c>
      <c r="R162" s="19">
        <v>928</v>
      </c>
      <c r="S162" s="19">
        <v>976</v>
      </c>
      <c r="T162" s="19">
        <v>1029</v>
      </c>
      <c r="U162" s="19">
        <v>1008</v>
      </c>
      <c r="V162" s="19">
        <v>1010</v>
      </c>
      <c r="W162" s="19">
        <v>984</v>
      </c>
      <c r="X162" s="19">
        <v>1040</v>
      </c>
      <c r="Y162" s="19">
        <v>1086</v>
      </c>
    </row>
    <row r="163" spans="1:25" ht="12.5" customHeight="1" x14ac:dyDescent="0.25">
      <c r="A163" s="29"/>
      <c r="B163" s="64" t="s">
        <v>194</v>
      </c>
      <c r="C163" s="19">
        <v>1135</v>
      </c>
      <c r="D163" s="19">
        <v>936</v>
      </c>
      <c r="E163" s="19">
        <v>817</v>
      </c>
      <c r="F163" s="19">
        <v>808</v>
      </c>
      <c r="G163" s="19">
        <v>939</v>
      </c>
      <c r="H163" s="19">
        <v>709</v>
      </c>
      <c r="I163" s="19">
        <v>755</v>
      </c>
      <c r="J163" s="19">
        <v>840</v>
      </c>
      <c r="K163" s="19">
        <v>1257</v>
      </c>
      <c r="L163" s="19">
        <v>937</v>
      </c>
      <c r="M163" s="19">
        <v>827</v>
      </c>
      <c r="N163" s="19">
        <v>932</v>
      </c>
      <c r="O163" s="19">
        <v>968</v>
      </c>
      <c r="P163" s="19">
        <v>863</v>
      </c>
      <c r="Q163" s="19">
        <v>930</v>
      </c>
      <c r="R163" s="19">
        <v>825</v>
      </c>
      <c r="S163" s="19">
        <v>1161</v>
      </c>
      <c r="T163" s="19">
        <v>1106</v>
      </c>
      <c r="U163" s="19">
        <v>1075</v>
      </c>
      <c r="V163" s="19">
        <v>1125</v>
      </c>
      <c r="W163" s="19">
        <v>1037</v>
      </c>
      <c r="X163" s="19">
        <v>1029</v>
      </c>
      <c r="Y163" s="19">
        <v>1072</v>
      </c>
    </row>
    <row r="164" spans="1:25" ht="12.5" customHeight="1" x14ac:dyDescent="0.25">
      <c r="A164" s="29"/>
      <c r="B164" s="64" t="s">
        <v>195</v>
      </c>
      <c r="C164" s="19">
        <v>628</v>
      </c>
      <c r="D164" s="19">
        <v>1097</v>
      </c>
      <c r="E164" s="19">
        <v>900</v>
      </c>
      <c r="F164" s="19">
        <v>880</v>
      </c>
      <c r="G164" s="19">
        <v>918</v>
      </c>
      <c r="H164" s="19">
        <v>921</v>
      </c>
      <c r="I164" s="19">
        <v>942</v>
      </c>
      <c r="J164" s="19">
        <v>907</v>
      </c>
      <c r="K164" s="19">
        <v>917</v>
      </c>
      <c r="L164" s="19">
        <v>842</v>
      </c>
      <c r="M164" s="19">
        <v>1010</v>
      </c>
      <c r="N164" s="19">
        <v>922</v>
      </c>
      <c r="O164" s="19">
        <v>941</v>
      </c>
      <c r="P164" s="19">
        <v>989</v>
      </c>
      <c r="Q164" s="19">
        <v>1025</v>
      </c>
      <c r="R164" s="19">
        <v>1096</v>
      </c>
      <c r="S164" s="19">
        <v>1054</v>
      </c>
      <c r="T164" s="19">
        <v>1178</v>
      </c>
      <c r="U164" s="19">
        <v>1205</v>
      </c>
      <c r="V164" s="19">
        <v>1174</v>
      </c>
      <c r="W164" s="19">
        <v>1251</v>
      </c>
      <c r="X164" s="19">
        <v>1313</v>
      </c>
      <c r="Y164" s="19">
        <v>1302</v>
      </c>
    </row>
    <row r="165" spans="1:25" ht="12.5" customHeight="1" x14ac:dyDescent="0.25">
      <c r="A165" s="29" t="s">
        <v>337</v>
      </c>
      <c r="B165" s="64" t="s">
        <v>196</v>
      </c>
      <c r="C165" s="19">
        <v>935</v>
      </c>
      <c r="D165" s="19">
        <v>905</v>
      </c>
      <c r="E165" s="19">
        <v>1002</v>
      </c>
      <c r="F165" s="19">
        <v>1003</v>
      </c>
      <c r="G165" s="19">
        <v>1027</v>
      </c>
      <c r="H165" s="19">
        <v>1015</v>
      </c>
      <c r="I165" s="19">
        <v>985</v>
      </c>
      <c r="J165" s="19">
        <v>1017</v>
      </c>
      <c r="K165" s="19">
        <v>1018</v>
      </c>
      <c r="L165" s="19">
        <v>1024</v>
      </c>
      <c r="M165" s="19">
        <v>1008</v>
      </c>
      <c r="N165" s="19">
        <v>1049</v>
      </c>
      <c r="O165" s="19">
        <v>1024</v>
      </c>
      <c r="P165" s="19">
        <v>974</v>
      </c>
      <c r="Q165" s="19">
        <v>1026</v>
      </c>
      <c r="R165" s="19">
        <v>1111</v>
      </c>
      <c r="S165" s="19">
        <v>1007</v>
      </c>
      <c r="T165" s="19">
        <v>1070</v>
      </c>
      <c r="U165" s="19">
        <v>1069</v>
      </c>
      <c r="V165" s="19">
        <v>1035</v>
      </c>
      <c r="W165" s="19">
        <v>970</v>
      </c>
      <c r="X165" s="19">
        <v>1037</v>
      </c>
      <c r="Y165" s="19">
        <v>1020</v>
      </c>
    </row>
    <row r="166" spans="1:25" ht="12.5" customHeight="1" x14ac:dyDescent="0.25">
      <c r="A166" s="29"/>
      <c r="B166" s="64" t="s">
        <v>197</v>
      </c>
      <c r="C166" s="19">
        <v>752</v>
      </c>
      <c r="D166" s="19">
        <v>793</v>
      </c>
      <c r="E166" s="19">
        <v>775</v>
      </c>
      <c r="F166" s="19">
        <v>803</v>
      </c>
      <c r="G166" s="19">
        <v>855</v>
      </c>
      <c r="H166" s="19">
        <v>1091</v>
      </c>
      <c r="I166" s="19">
        <v>663</v>
      </c>
      <c r="J166" s="19">
        <v>675</v>
      </c>
      <c r="K166" s="19">
        <v>720</v>
      </c>
      <c r="L166" s="19">
        <v>788</v>
      </c>
      <c r="M166" s="19">
        <v>723</v>
      </c>
      <c r="N166" s="19">
        <v>952</v>
      </c>
      <c r="O166" s="19">
        <v>888</v>
      </c>
      <c r="P166" s="19">
        <v>849</v>
      </c>
      <c r="Q166" s="19">
        <v>794</v>
      </c>
      <c r="R166" s="19">
        <v>824</v>
      </c>
      <c r="S166" s="19">
        <v>887</v>
      </c>
      <c r="T166" s="19">
        <v>1169</v>
      </c>
      <c r="U166" s="19">
        <v>1236</v>
      </c>
      <c r="V166" s="19">
        <v>1279</v>
      </c>
      <c r="W166" s="19">
        <v>1234</v>
      </c>
      <c r="X166" s="19">
        <v>1233</v>
      </c>
      <c r="Y166" s="19">
        <v>1153</v>
      </c>
    </row>
    <row r="167" spans="1:25" ht="12.5" customHeight="1" x14ac:dyDescent="0.25">
      <c r="A167" s="29"/>
      <c r="B167" s="64" t="s">
        <v>198</v>
      </c>
      <c r="C167" s="19">
        <v>616</v>
      </c>
      <c r="D167" s="19">
        <v>576</v>
      </c>
      <c r="E167" s="19">
        <v>626</v>
      </c>
      <c r="F167" s="19">
        <v>596</v>
      </c>
      <c r="G167" s="19">
        <v>603</v>
      </c>
      <c r="H167" s="19">
        <v>680</v>
      </c>
      <c r="I167" s="19">
        <v>635</v>
      </c>
      <c r="J167" s="19">
        <v>608</v>
      </c>
      <c r="K167" s="19">
        <v>735</v>
      </c>
      <c r="L167" s="19">
        <v>692</v>
      </c>
      <c r="M167" s="19">
        <v>765</v>
      </c>
      <c r="N167" s="19">
        <v>771</v>
      </c>
      <c r="O167" s="19">
        <v>736</v>
      </c>
      <c r="P167" s="19">
        <v>693</v>
      </c>
      <c r="Q167" s="19">
        <v>741</v>
      </c>
      <c r="R167" s="19">
        <v>750</v>
      </c>
      <c r="S167" s="19">
        <v>1030</v>
      </c>
      <c r="T167" s="19">
        <v>898</v>
      </c>
      <c r="U167" s="19">
        <v>925</v>
      </c>
      <c r="V167" s="19">
        <v>866</v>
      </c>
      <c r="W167" s="19">
        <v>883</v>
      </c>
      <c r="X167" s="19">
        <v>947</v>
      </c>
      <c r="Y167" s="19">
        <v>921</v>
      </c>
    </row>
    <row r="168" spans="1:25" ht="12.5" customHeight="1" x14ac:dyDescent="0.25">
      <c r="A168" s="29"/>
      <c r="B168" s="64" t="s">
        <v>435</v>
      </c>
      <c r="C168" s="19"/>
      <c r="D168" s="19"/>
      <c r="E168" s="19"/>
      <c r="F168" s="19"/>
      <c r="G168" s="19"/>
      <c r="H168" s="19">
        <v>562</v>
      </c>
      <c r="I168" s="19">
        <v>561</v>
      </c>
      <c r="J168" s="19">
        <v>545</v>
      </c>
      <c r="K168" s="19">
        <v>536</v>
      </c>
      <c r="L168" s="19">
        <v>573</v>
      </c>
      <c r="M168" s="19">
        <v>574</v>
      </c>
      <c r="N168" s="19">
        <v>625</v>
      </c>
      <c r="O168" s="19">
        <v>588</v>
      </c>
      <c r="P168" s="19">
        <v>587</v>
      </c>
      <c r="Q168" s="19">
        <v>651</v>
      </c>
      <c r="R168" s="19">
        <v>761</v>
      </c>
      <c r="S168" s="19">
        <v>768</v>
      </c>
      <c r="T168" s="19">
        <v>809</v>
      </c>
      <c r="U168" s="19">
        <v>781</v>
      </c>
      <c r="V168" s="19">
        <v>792</v>
      </c>
      <c r="W168" s="19">
        <v>883</v>
      </c>
      <c r="X168" s="19">
        <v>847</v>
      </c>
      <c r="Y168" s="19">
        <v>847</v>
      </c>
    </row>
    <row r="169" spans="1:25" ht="12.5" customHeight="1" x14ac:dyDescent="0.25">
      <c r="A169" s="29"/>
      <c r="B169" s="64" t="s">
        <v>200</v>
      </c>
      <c r="C169" s="19">
        <v>774</v>
      </c>
      <c r="D169" s="19">
        <v>796</v>
      </c>
      <c r="E169" s="19">
        <v>828</v>
      </c>
      <c r="F169" s="19">
        <v>870</v>
      </c>
      <c r="G169" s="19">
        <v>822</v>
      </c>
      <c r="H169" s="19">
        <v>890</v>
      </c>
      <c r="I169" s="19">
        <v>907</v>
      </c>
      <c r="J169" s="19">
        <v>891</v>
      </c>
      <c r="K169" s="19">
        <v>891</v>
      </c>
      <c r="L169" s="19">
        <v>963</v>
      </c>
      <c r="M169" s="19">
        <v>974</v>
      </c>
      <c r="N169" s="19">
        <v>1011</v>
      </c>
      <c r="O169" s="19">
        <v>1037</v>
      </c>
      <c r="P169" s="19">
        <v>1010</v>
      </c>
      <c r="Q169" s="19">
        <v>1026</v>
      </c>
      <c r="R169" s="19">
        <v>997</v>
      </c>
      <c r="S169" s="19">
        <v>1065</v>
      </c>
      <c r="T169" s="19">
        <v>1116</v>
      </c>
      <c r="U169" s="19">
        <v>1217</v>
      </c>
      <c r="V169" s="19">
        <v>1289</v>
      </c>
      <c r="W169" s="19">
        <v>1251</v>
      </c>
      <c r="X169" s="19">
        <v>1194</v>
      </c>
      <c r="Y169" s="19">
        <v>1337</v>
      </c>
    </row>
    <row r="170" spans="1:25" ht="12.5" customHeight="1" x14ac:dyDescent="0.25">
      <c r="A170" s="29"/>
      <c r="B170" s="64" t="s">
        <v>24</v>
      </c>
      <c r="C170" s="19">
        <v>800</v>
      </c>
      <c r="D170" s="19">
        <v>867</v>
      </c>
      <c r="E170" s="19">
        <v>868</v>
      </c>
      <c r="F170" s="19">
        <v>873</v>
      </c>
      <c r="G170" s="19">
        <v>871</v>
      </c>
      <c r="H170" s="19">
        <v>845</v>
      </c>
      <c r="I170" s="19">
        <v>824</v>
      </c>
      <c r="J170" s="19">
        <v>855</v>
      </c>
      <c r="K170" s="19">
        <v>873</v>
      </c>
      <c r="L170" s="19">
        <v>1027</v>
      </c>
      <c r="M170" s="19">
        <v>1274</v>
      </c>
      <c r="N170" s="19">
        <v>1059</v>
      </c>
      <c r="O170" s="19">
        <v>1046</v>
      </c>
      <c r="P170" s="19">
        <v>1032</v>
      </c>
      <c r="Q170" s="19">
        <v>1033</v>
      </c>
      <c r="R170" s="19">
        <v>1032</v>
      </c>
      <c r="S170" s="19">
        <v>944</v>
      </c>
      <c r="T170" s="19">
        <v>985</v>
      </c>
      <c r="U170" s="19">
        <v>1007</v>
      </c>
      <c r="V170" s="19">
        <v>1067</v>
      </c>
      <c r="W170" s="19">
        <v>1034</v>
      </c>
      <c r="X170" s="19">
        <v>1081</v>
      </c>
      <c r="Y170" s="19">
        <v>1131</v>
      </c>
    </row>
    <row r="171" spans="1:25" ht="12.5" customHeight="1" x14ac:dyDescent="0.25">
      <c r="A171" s="29"/>
      <c r="B171" s="64" t="s">
        <v>201</v>
      </c>
      <c r="C171" s="19">
        <v>738</v>
      </c>
      <c r="D171" s="19">
        <v>830</v>
      </c>
      <c r="E171" s="19">
        <v>918</v>
      </c>
      <c r="F171" s="19">
        <v>1218</v>
      </c>
      <c r="G171" s="19">
        <v>982</v>
      </c>
      <c r="H171" s="19">
        <v>982</v>
      </c>
      <c r="I171" s="19">
        <v>813</v>
      </c>
      <c r="J171" s="19">
        <v>942</v>
      </c>
      <c r="K171" s="19">
        <v>905</v>
      </c>
      <c r="L171" s="19">
        <v>936</v>
      </c>
      <c r="M171" s="19">
        <v>930</v>
      </c>
      <c r="N171" s="19">
        <v>781</v>
      </c>
      <c r="O171" s="19">
        <v>813</v>
      </c>
      <c r="P171" s="19">
        <v>815</v>
      </c>
      <c r="Q171" s="19">
        <v>831</v>
      </c>
      <c r="R171" s="19">
        <v>815</v>
      </c>
      <c r="S171" s="19">
        <v>844</v>
      </c>
      <c r="T171" s="19">
        <v>873</v>
      </c>
      <c r="U171" s="19">
        <v>877</v>
      </c>
      <c r="V171" s="19">
        <v>954</v>
      </c>
      <c r="W171" s="19">
        <v>969</v>
      </c>
      <c r="X171" s="19">
        <v>991</v>
      </c>
      <c r="Y171" s="19">
        <v>988</v>
      </c>
    </row>
    <row r="172" spans="1:25" ht="12.5" customHeight="1" x14ac:dyDescent="0.25">
      <c r="A172" s="29"/>
      <c r="B172" s="64" t="s">
        <v>202</v>
      </c>
      <c r="C172" s="19">
        <v>780</v>
      </c>
      <c r="D172" s="19">
        <v>793</v>
      </c>
      <c r="E172" s="19">
        <v>811</v>
      </c>
      <c r="F172" s="19">
        <v>813</v>
      </c>
      <c r="G172" s="19">
        <v>819</v>
      </c>
      <c r="H172" s="19">
        <v>793</v>
      </c>
      <c r="I172" s="19">
        <v>795</v>
      </c>
      <c r="J172" s="19">
        <v>791</v>
      </c>
      <c r="K172" s="19">
        <v>816</v>
      </c>
      <c r="L172" s="19">
        <v>841</v>
      </c>
      <c r="M172" s="19">
        <v>781</v>
      </c>
      <c r="N172" s="19">
        <v>781</v>
      </c>
      <c r="O172" s="19">
        <v>817</v>
      </c>
      <c r="P172" s="19">
        <v>754</v>
      </c>
      <c r="Q172" s="19">
        <v>776</v>
      </c>
      <c r="R172" s="19">
        <v>743</v>
      </c>
      <c r="S172" s="19">
        <v>800</v>
      </c>
      <c r="T172" s="19">
        <v>885</v>
      </c>
      <c r="U172" s="19">
        <v>988</v>
      </c>
      <c r="V172" s="19">
        <v>1093</v>
      </c>
      <c r="W172" s="19">
        <v>1061</v>
      </c>
      <c r="X172" s="19">
        <v>1161</v>
      </c>
      <c r="Y172" s="19">
        <v>1183</v>
      </c>
    </row>
    <row r="173" spans="1:25" ht="12.5" customHeight="1" x14ac:dyDescent="0.25">
      <c r="A173" s="29" t="s">
        <v>338</v>
      </c>
      <c r="B173" s="64" t="s">
        <v>203</v>
      </c>
      <c r="C173" s="19">
        <v>1174</v>
      </c>
      <c r="D173" s="19">
        <v>1184</v>
      </c>
      <c r="E173" s="19">
        <v>1158</v>
      </c>
      <c r="F173" s="19">
        <v>1141</v>
      </c>
      <c r="G173" s="19">
        <v>1139</v>
      </c>
      <c r="H173" s="19">
        <v>1142</v>
      </c>
      <c r="I173" s="19">
        <v>1164</v>
      </c>
      <c r="J173" s="19">
        <v>1164</v>
      </c>
      <c r="K173" s="19">
        <v>1188</v>
      </c>
      <c r="L173" s="19">
        <v>1136</v>
      </c>
      <c r="M173" s="19">
        <v>1151</v>
      </c>
      <c r="N173" s="19">
        <v>1176</v>
      </c>
      <c r="O173" s="19">
        <v>1109</v>
      </c>
      <c r="P173" s="19">
        <v>1081</v>
      </c>
      <c r="Q173" s="19">
        <v>1090</v>
      </c>
      <c r="R173" s="19">
        <v>1071</v>
      </c>
      <c r="S173" s="19">
        <v>1129</v>
      </c>
      <c r="T173" s="19">
        <v>1118</v>
      </c>
      <c r="U173" s="19">
        <v>1121</v>
      </c>
      <c r="V173" s="19">
        <v>1171</v>
      </c>
      <c r="W173" s="19">
        <v>1134</v>
      </c>
      <c r="X173" s="19">
        <v>1105</v>
      </c>
      <c r="Y173" s="19">
        <v>1119</v>
      </c>
    </row>
    <row r="174" spans="1:25" ht="12.5" customHeight="1" x14ac:dyDescent="0.25">
      <c r="A174" s="29"/>
      <c r="B174" s="64" t="s">
        <v>204</v>
      </c>
      <c r="C174" s="19">
        <v>1452</v>
      </c>
      <c r="D174" s="19">
        <v>1251</v>
      </c>
      <c r="E174" s="19">
        <v>1040</v>
      </c>
      <c r="F174" s="19">
        <v>1138</v>
      </c>
      <c r="G174" s="19">
        <v>1175</v>
      </c>
      <c r="H174" s="19">
        <v>1082</v>
      </c>
      <c r="I174" s="19">
        <v>1154</v>
      </c>
      <c r="J174" s="19">
        <v>1082</v>
      </c>
      <c r="K174" s="19">
        <v>1041</v>
      </c>
      <c r="L174" s="19">
        <v>1188</v>
      </c>
      <c r="M174" s="19">
        <v>1102</v>
      </c>
      <c r="N174" s="19">
        <v>1069</v>
      </c>
      <c r="O174" s="19">
        <v>1079</v>
      </c>
      <c r="P174" s="19">
        <v>1192</v>
      </c>
      <c r="Q174" s="19">
        <v>1125</v>
      </c>
      <c r="R174" s="19">
        <v>1061</v>
      </c>
      <c r="S174" s="19">
        <v>1064</v>
      </c>
      <c r="T174" s="19">
        <v>1035</v>
      </c>
      <c r="U174" s="19">
        <v>1028</v>
      </c>
      <c r="V174" s="19">
        <v>1038</v>
      </c>
      <c r="W174" s="19">
        <v>1002</v>
      </c>
      <c r="X174" s="19">
        <v>950</v>
      </c>
      <c r="Y174" s="19">
        <v>1067</v>
      </c>
    </row>
    <row r="175" spans="1:25" ht="12.5" customHeight="1" x14ac:dyDescent="0.25">
      <c r="A175" s="29"/>
      <c r="B175" s="64" t="s">
        <v>205</v>
      </c>
      <c r="C175" s="19">
        <v>1003</v>
      </c>
      <c r="D175" s="19">
        <v>1154</v>
      </c>
      <c r="E175" s="19">
        <v>852</v>
      </c>
      <c r="F175" s="19">
        <v>838</v>
      </c>
      <c r="G175" s="19">
        <v>945</v>
      </c>
      <c r="H175" s="19">
        <v>879</v>
      </c>
      <c r="I175" s="19">
        <v>825</v>
      </c>
      <c r="J175" s="19">
        <v>873</v>
      </c>
      <c r="K175" s="19">
        <v>865</v>
      </c>
      <c r="L175" s="19">
        <v>868</v>
      </c>
      <c r="M175" s="19">
        <v>834</v>
      </c>
      <c r="N175" s="19">
        <v>886</v>
      </c>
      <c r="O175" s="19">
        <v>868</v>
      </c>
      <c r="P175" s="19">
        <v>872</v>
      </c>
      <c r="Q175" s="19">
        <v>844</v>
      </c>
      <c r="R175" s="19">
        <v>856</v>
      </c>
      <c r="S175" s="19">
        <v>862</v>
      </c>
      <c r="T175" s="19">
        <v>797</v>
      </c>
      <c r="U175" s="19">
        <v>724</v>
      </c>
      <c r="V175" s="19">
        <v>792</v>
      </c>
      <c r="W175" s="19">
        <v>720</v>
      </c>
      <c r="X175" s="19">
        <v>823</v>
      </c>
      <c r="Y175" s="19">
        <v>798</v>
      </c>
    </row>
    <row r="176" spans="1:25" ht="12.5" customHeight="1" x14ac:dyDescent="0.25">
      <c r="A176" s="29"/>
      <c r="B176" s="64" t="s">
        <v>206</v>
      </c>
      <c r="C176" s="19">
        <v>677</v>
      </c>
      <c r="D176" s="19">
        <v>662</v>
      </c>
      <c r="E176" s="19">
        <v>665</v>
      </c>
      <c r="F176" s="19">
        <v>622</v>
      </c>
      <c r="G176" s="19">
        <v>644</v>
      </c>
      <c r="H176" s="19">
        <v>678</v>
      </c>
      <c r="I176" s="19">
        <v>697</v>
      </c>
      <c r="J176" s="19">
        <v>764</v>
      </c>
      <c r="K176" s="19">
        <v>811</v>
      </c>
      <c r="L176" s="19">
        <v>950</v>
      </c>
      <c r="M176" s="19">
        <v>1129</v>
      </c>
      <c r="N176" s="19">
        <v>1086</v>
      </c>
      <c r="O176" s="19">
        <v>1235</v>
      </c>
      <c r="P176" s="19">
        <v>1172</v>
      </c>
      <c r="Q176" s="19">
        <v>1213</v>
      </c>
      <c r="R176" s="19">
        <v>1187</v>
      </c>
      <c r="S176" s="19">
        <v>1222</v>
      </c>
      <c r="T176" s="19">
        <v>1261</v>
      </c>
      <c r="U176" s="19">
        <v>1192</v>
      </c>
      <c r="V176" s="19">
        <v>1221</v>
      </c>
      <c r="W176" s="19">
        <v>1268</v>
      </c>
      <c r="X176" s="19">
        <v>1197</v>
      </c>
      <c r="Y176" s="19">
        <v>1108</v>
      </c>
    </row>
    <row r="177" spans="1:25" ht="12.5" customHeight="1" x14ac:dyDescent="0.25">
      <c r="A177" s="29"/>
      <c r="B177" s="64" t="s">
        <v>207</v>
      </c>
      <c r="C177" s="19">
        <v>609</v>
      </c>
      <c r="D177" s="19">
        <v>660</v>
      </c>
      <c r="E177" s="19">
        <v>626</v>
      </c>
      <c r="F177" s="19">
        <v>658</v>
      </c>
      <c r="G177" s="19">
        <v>619</v>
      </c>
      <c r="H177" s="19">
        <v>671</v>
      </c>
      <c r="I177" s="19">
        <v>820</v>
      </c>
      <c r="J177" s="19">
        <v>846</v>
      </c>
      <c r="K177" s="19">
        <v>654</v>
      </c>
      <c r="L177" s="19">
        <v>816</v>
      </c>
      <c r="M177" s="19">
        <v>800</v>
      </c>
      <c r="N177" s="19">
        <v>702</v>
      </c>
      <c r="O177" s="19">
        <v>728</v>
      </c>
      <c r="P177" s="19">
        <v>737</v>
      </c>
      <c r="Q177" s="19">
        <v>773</v>
      </c>
      <c r="R177" s="19">
        <v>716</v>
      </c>
      <c r="S177" s="19">
        <v>797</v>
      </c>
      <c r="T177" s="19">
        <v>758</v>
      </c>
      <c r="U177" s="19">
        <v>785</v>
      </c>
      <c r="V177" s="19">
        <v>878</v>
      </c>
      <c r="W177" s="19">
        <v>784</v>
      </c>
      <c r="X177" s="19">
        <v>799</v>
      </c>
      <c r="Y177" s="19">
        <v>764</v>
      </c>
    </row>
    <row r="178" spans="1:25" ht="12.5" customHeight="1" x14ac:dyDescent="0.25">
      <c r="A178" s="29"/>
      <c r="B178" s="64" t="s">
        <v>208</v>
      </c>
      <c r="C178" s="19">
        <v>1128</v>
      </c>
      <c r="D178" s="19">
        <v>1009</v>
      </c>
      <c r="E178" s="19">
        <v>1218</v>
      </c>
      <c r="F178" s="19">
        <v>1073</v>
      </c>
      <c r="G178" s="19">
        <v>1011</v>
      </c>
      <c r="H178" s="19">
        <v>1016</v>
      </c>
      <c r="I178" s="19">
        <v>977</v>
      </c>
      <c r="J178" s="19">
        <v>1050</v>
      </c>
      <c r="K178" s="19">
        <v>985</v>
      </c>
      <c r="L178" s="19">
        <v>994</v>
      </c>
      <c r="M178" s="19">
        <v>931</v>
      </c>
      <c r="N178" s="19">
        <v>863</v>
      </c>
      <c r="O178" s="19">
        <v>953</v>
      </c>
      <c r="P178" s="19">
        <v>1030</v>
      </c>
      <c r="Q178" s="19">
        <v>1056</v>
      </c>
      <c r="R178" s="19">
        <v>1028</v>
      </c>
      <c r="S178" s="19">
        <v>988</v>
      </c>
      <c r="T178" s="19">
        <v>1108</v>
      </c>
      <c r="U178" s="19">
        <v>950</v>
      </c>
      <c r="V178" s="19">
        <v>863</v>
      </c>
      <c r="W178" s="19">
        <v>866</v>
      </c>
      <c r="X178" s="19">
        <v>855</v>
      </c>
      <c r="Y178" s="19">
        <v>801</v>
      </c>
    </row>
    <row r="179" spans="1:25" ht="12.5" customHeight="1" x14ac:dyDescent="0.25">
      <c r="A179" s="29"/>
      <c r="B179" s="64" t="s">
        <v>209</v>
      </c>
      <c r="C179" s="19">
        <v>814</v>
      </c>
      <c r="D179" s="19">
        <v>801</v>
      </c>
      <c r="E179" s="19">
        <v>806</v>
      </c>
      <c r="F179" s="19">
        <v>826</v>
      </c>
      <c r="G179" s="19">
        <v>869</v>
      </c>
      <c r="H179" s="19">
        <v>780</v>
      </c>
      <c r="I179" s="19">
        <v>697</v>
      </c>
      <c r="J179" s="19">
        <v>728</v>
      </c>
      <c r="K179" s="19">
        <v>800</v>
      </c>
      <c r="L179" s="19">
        <v>816</v>
      </c>
      <c r="M179" s="19">
        <v>731</v>
      </c>
      <c r="N179" s="19">
        <v>741</v>
      </c>
      <c r="O179" s="19">
        <v>761</v>
      </c>
      <c r="P179" s="19">
        <v>849</v>
      </c>
      <c r="Q179" s="19">
        <v>833</v>
      </c>
      <c r="R179" s="19">
        <v>867</v>
      </c>
      <c r="S179" s="19">
        <v>900</v>
      </c>
      <c r="T179" s="19">
        <v>906</v>
      </c>
      <c r="U179" s="19">
        <v>1017</v>
      </c>
      <c r="V179" s="19">
        <v>853</v>
      </c>
      <c r="W179" s="19">
        <v>904</v>
      </c>
      <c r="X179" s="19">
        <v>739</v>
      </c>
      <c r="Y179" s="19">
        <v>639</v>
      </c>
    </row>
    <row r="180" spans="1:25" ht="12.5" customHeight="1" x14ac:dyDescent="0.25">
      <c r="A180" s="29"/>
      <c r="B180" s="64" t="s">
        <v>210</v>
      </c>
      <c r="C180" s="19">
        <v>850</v>
      </c>
      <c r="D180" s="19">
        <v>920</v>
      </c>
      <c r="E180" s="19">
        <v>899</v>
      </c>
      <c r="F180" s="19">
        <v>919</v>
      </c>
      <c r="G180" s="19">
        <v>921</v>
      </c>
      <c r="H180" s="19">
        <v>999</v>
      </c>
      <c r="I180" s="19">
        <v>1027</v>
      </c>
      <c r="J180" s="19">
        <v>1083</v>
      </c>
      <c r="K180" s="19">
        <v>1101</v>
      </c>
      <c r="L180" s="19">
        <v>1016</v>
      </c>
      <c r="M180" s="19">
        <v>1013</v>
      </c>
      <c r="N180" s="19">
        <v>1053</v>
      </c>
      <c r="O180" s="19">
        <v>1213</v>
      </c>
      <c r="P180" s="19">
        <v>1216</v>
      </c>
      <c r="Q180" s="19">
        <v>1220</v>
      </c>
      <c r="R180" s="19">
        <v>1168</v>
      </c>
      <c r="S180" s="19">
        <v>1140</v>
      </c>
      <c r="T180" s="19">
        <v>1157</v>
      </c>
      <c r="U180" s="19">
        <v>1156</v>
      </c>
      <c r="V180" s="19">
        <v>1137</v>
      </c>
      <c r="W180" s="19">
        <v>1154</v>
      </c>
      <c r="X180" s="19">
        <v>1107</v>
      </c>
      <c r="Y180" s="19">
        <v>1128</v>
      </c>
    </row>
    <row r="181" spans="1:25" ht="12.5" customHeight="1" x14ac:dyDescent="0.25">
      <c r="A181" s="29"/>
      <c r="B181" s="64" t="s">
        <v>211</v>
      </c>
      <c r="C181" s="19">
        <v>818</v>
      </c>
      <c r="D181" s="19">
        <v>729</v>
      </c>
      <c r="E181" s="19">
        <v>749</v>
      </c>
      <c r="F181" s="19">
        <v>695</v>
      </c>
      <c r="G181" s="19">
        <v>745</v>
      </c>
      <c r="H181" s="19">
        <v>714</v>
      </c>
      <c r="I181" s="19">
        <v>643</v>
      </c>
      <c r="J181" s="19">
        <v>702</v>
      </c>
      <c r="K181" s="19">
        <v>716</v>
      </c>
      <c r="L181" s="19">
        <v>745</v>
      </c>
      <c r="M181" s="19">
        <v>772</v>
      </c>
      <c r="N181" s="19">
        <v>804</v>
      </c>
      <c r="O181" s="19">
        <v>732</v>
      </c>
      <c r="P181" s="19">
        <v>735</v>
      </c>
      <c r="Q181" s="19">
        <v>892</v>
      </c>
      <c r="R181" s="19">
        <v>857</v>
      </c>
      <c r="S181" s="19">
        <v>863</v>
      </c>
      <c r="T181" s="19">
        <v>840</v>
      </c>
      <c r="U181" s="19">
        <v>959</v>
      </c>
      <c r="V181" s="19">
        <v>996</v>
      </c>
      <c r="W181" s="19">
        <v>1065</v>
      </c>
      <c r="X181" s="19">
        <v>1039</v>
      </c>
      <c r="Y181" s="19">
        <v>1046</v>
      </c>
    </row>
    <row r="182" spans="1:25" ht="12.5" customHeight="1" x14ac:dyDescent="0.25">
      <c r="A182" s="29"/>
      <c r="B182" s="64" t="s">
        <v>212</v>
      </c>
      <c r="C182" s="19">
        <v>908</v>
      </c>
      <c r="D182" s="19">
        <v>868</v>
      </c>
      <c r="E182" s="19">
        <v>905</v>
      </c>
      <c r="F182" s="19">
        <v>922</v>
      </c>
      <c r="G182" s="19">
        <v>912</v>
      </c>
      <c r="H182" s="19">
        <v>970</v>
      </c>
      <c r="I182" s="19">
        <v>912</v>
      </c>
      <c r="J182" s="19">
        <v>952</v>
      </c>
      <c r="K182" s="19">
        <v>997</v>
      </c>
      <c r="L182" s="19">
        <v>1105</v>
      </c>
      <c r="M182" s="19">
        <v>1172</v>
      </c>
      <c r="N182" s="19">
        <v>1230</v>
      </c>
      <c r="O182" s="19">
        <v>1174</v>
      </c>
      <c r="P182" s="19">
        <v>1285</v>
      </c>
      <c r="Q182" s="19">
        <v>1227</v>
      </c>
      <c r="R182" s="19">
        <v>1278</v>
      </c>
      <c r="S182" s="19">
        <v>1296</v>
      </c>
      <c r="T182" s="19">
        <v>1387</v>
      </c>
      <c r="U182" s="19">
        <v>1314</v>
      </c>
      <c r="V182" s="19">
        <v>1413</v>
      </c>
      <c r="W182" s="19">
        <v>1381</v>
      </c>
      <c r="X182" s="19">
        <v>1438</v>
      </c>
      <c r="Y182" s="19">
        <v>1305</v>
      </c>
    </row>
    <row r="183" spans="1:25" ht="12.5" customHeight="1" x14ac:dyDescent="0.25">
      <c r="A183" s="29"/>
      <c r="B183" s="64" t="s">
        <v>213</v>
      </c>
      <c r="C183" s="19">
        <v>1090</v>
      </c>
      <c r="D183" s="19">
        <v>1150</v>
      </c>
      <c r="E183" s="19">
        <v>1190</v>
      </c>
      <c r="F183" s="19">
        <v>1018</v>
      </c>
      <c r="G183" s="19">
        <v>1108</v>
      </c>
      <c r="H183" s="19">
        <v>1025</v>
      </c>
      <c r="I183" s="19">
        <v>873</v>
      </c>
      <c r="J183" s="19">
        <v>1082</v>
      </c>
      <c r="K183" s="19">
        <v>937</v>
      </c>
      <c r="L183" s="19">
        <v>971</v>
      </c>
      <c r="M183" s="19">
        <v>923</v>
      </c>
      <c r="N183" s="19">
        <v>900</v>
      </c>
      <c r="O183" s="19">
        <v>845</v>
      </c>
      <c r="P183" s="19">
        <v>631</v>
      </c>
      <c r="Q183" s="19">
        <v>737</v>
      </c>
      <c r="R183" s="19">
        <v>764</v>
      </c>
      <c r="S183" s="19">
        <v>734</v>
      </c>
      <c r="T183" s="19">
        <v>808</v>
      </c>
      <c r="U183" s="19">
        <v>712</v>
      </c>
      <c r="V183" s="19">
        <v>681</v>
      </c>
      <c r="W183" s="19">
        <v>836</v>
      </c>
      <c r="X183" s="19">
        <v>846</v>
      </c>
      <c r="Y183" s="19">
        <v>921</v>
      </c>
    </row>
    <row r="184" spans="1:25" ht="12.5" customHeight="1" x14ac:dyDescent="0.25">
      <c r="A184" s="29"/>
      <c r="B184" s="64" t="s">
        <v>214</v>
      </c>
      <c r="C184" s="19">
        <v>951</v>
      </c>
      <c r="D184" s="19">
        <v>981</v>
      </c>
      <c r="E184" s="19">
        <v>917</v>
      </c>
      <c r="F184" s="19">
        <v>1054</v>
      </c>
      <c r="G184" s="19">
        <v>1048</v>
      </c>
      <c r="H184" s="19">
        <v>966</v>
      </c>
      <c r="I184" s="19">
        <v>985</v>
      </c>
      <c r="J184" s="19">
        <v>1024</v>
      </c>
      <c r="K184" s="19">
        <v>1006</v>
      </c>
      <c r="L184" s="19">
        <v>1005</v>
      </c>
      <c r="M184" s="19">
        <v>1068</v>
      </c>
      <c r="N184" s="19">
        <v>996</v>
      </c>
      <c r="O184" s="19">
        <v>1382</v>
      </c>
      <c r="P184" s="19">
        <v>1468</v>
      </c>
      <c r="Q184" s="19">
        <v>1434</v>
      </c>
      <c r="R184" s="19">
        <v>1465</v>
      </c>
      <c r="S184" s="19">
        <v>1577</v>
      </c>
      <c r="T184" s="19">
        <v>1529</v>
      </c>
      <c r="U184" s="19">
        <v>2078</v>
      </c>
      <c r="V184" s="19">
        <v>1468</v>
      </c>
      <c r="W184" s="19">
        <v>1229</v>
      </c>
      <c r="X184" s="19">
        <v>1162</v>
      </c>
      <c r="Y184" s="19">
        <v>1109</v>
      </c>
    </row>
    <row r="185" spans="1:25" ht="12.5" customHeight="1" x14ac:dyDescent="0.25">
      <c r="A185" s="29"/>
      <c r="B185" s="64" t="s">
        <v>215</v>
      </c>
      <c r="C185" s="19">
        <v>760</v>
      </c>
      <c r="D185" s="19">
        <v>821</v>
      </c>
      <c r="E185" s="19">
        <v>856</v>
      </c>
      <c r="F185" s="19">
        <v>822</v>
      </c>
      <c r="G185" s="19">
        <v>823</v>
      </c>
      <c r="H185" s="19">
        <v>879</v>
      </c>
      <c r="I185" s="19">
        <v>902</v>
      </c>
      <c r="J185" s="19">
        <v>878</v>
      </c>
      <c r="K185" s="19">
        <v>858</v>
      </c>
      <c r="L185" s="19">
        <v>918</v>
      </c>
      <c r="M185" s="19">
        <v>925</v>
      </c>
      <c r="N185" s="19">
        <v>1214</v>
      </c>
      <c r="O185" s="19">
        <v>1199</v>
      </c>
      <c r="P185" s="19">
        <v>1248</v>
      </c>
      <c r="Q185" s="19">
        <v>1269</v>
      </c>
      <c r="R185" s="19">
        <v>1227</v>
      </c>
      <c r="S185" s="19">
        <v>1316</v>
      </c>
      <c r="T185" s="19">
        <v>1302</v>
      </c>
      <c r="U185" s="19">
        <v>1261</v>
      </c>
      <c r="V185" s="19">
        <v>1335</v>
      </c>
      <c r="W185" s="19">
        <v>1321</v>
      </c>
      <c r="X185" s="19">
        <v>1211</v>
      </c>
      <c r="Y185" s="19">
        <v>1124</v>
      </c>
    </row>
    <row r="186" spans="1:25" ht="12.5" customHeight="1" x14ac:dyDescent="0.25">
      <c r="A186" s="29"/>
      <c r="B186" s="64" t="s">
        <v>216</v>
      </c>
      <c r="C186" s="19">
        <v>715</v>
      </c>
      <c r="D186" s="19">
        <v>758</v>
      </c>
      <c r="E186" s="19">
        <v>839</v>
      </c>
      <c r="F186" s="19">
        <v>797</v>
      </c>
      <c r="G186" s="19">
        <v>841</v>
      </c>
      <c r="H186" s="19">
        <v>875</v>
      </c>
      <c r="I186" s="19">
        <v>823</v>
      </c>
      <c r="J186" s="19">
        <v>1102</v>
      </c>
      <c r="K186" s="19">
        <v>1179</v>
      </c>
      <c r="L186" s="19">
        <v>1186</v>
      </c>
      <c r="M186" s="19">
        <v>1439</v>
      </c>
      <c r="N186" s="19">
        <v>1310</v>
      </c>
      <c r="O186" s="19">
        <v>1248</v>
      </c>
      <c r="P186" s="19">
        <v>1240</v>
      </c>
      <c r="Q186" s="19">
        <v>1288</v>
      </c>
      <c r="R186" s="19">
        <v>1134</v>
      </c>
      <c r="S186" s="19">
        <v>1133</v>
      </c>
      <c r="T186" s="19">
        <v>1178</v>
      </c>
      <c r="U186" s="19">
        <v>1228</v>
      </c>
      <c r="V186" s="19">
        <v>1148</v>
      </c>
      <c r="W186" s="19">
        <v>1136</v>
      </c>
      <c r="X186" s="19">
        <v>1212</v>
      </c>
      <c r="Y186" s="19">
        <v>1193</v>
      </c>
    </row>
    <row r="187" spans="1:25" ht="12.5" customHeight="1" x14ac:dyDescent="0.25">
      <c r="A187" s="29"/>
      <c r="B187" s="64" t="s">
        <v>217</v>
      </c>
      <c r="C187" s="19">
        <v>922</v>
      </c>
      <c r="D187" s="19">
        <v>964</v>
      </c>
      <c r="E187" s="19">
        <v>829</v>
      </c>
      <c r="F187" s="19">
        <v>927</v>
      </c>
      <c r="G187" s="19">
        <v>917</v>
      </c>
      <c r="H187" s="19">
        <v>886</v>
      </c>
      <c r="I187" s="19">
        <v>1073</v>
      </c>
      <c r="J187" s="19">
        <v>1130</v>
      </c>
      <c r="K187" s="19">
        <v>1092</v>
      </c>
      <c r="L187" s="19">
        <v>1142</v>
      </c>
      <c r="M187" s="19">
        <v>1128</v>
      </c>
      <c r="N187" s="19">
        <v>1331</v>
      </c>
      <c r="O187" s="19">
        <v>1346</v>
      </c>
      <c r="P187" s="19">
        <v>1432</v>
      </c>
      <c r="Q187" s="19">
        <v>1381</v>
      </c>
      <c r="R187" s="19">
        <v>1341</v>
      </c>
      <c r="S187" s="19">
        <v>1309</v>
      </c>
      <c r="T187" s="19">
        <v>1315</v>
      </c>
      <c r="U187" s="19">
        <v>1364</v>
      </c>
      <c r="V187" s="19">
        <v>1388</v>
      </c>
      <c r="W187" s="19">
        <v>1370</v>
      </c>
      <c r="X187" s="19">
        <v>1401</v>
      </c>
      <c r="Y187" s="19">
        <v>1343</v>
      </c>
    </row>
    <row r="188" spans="1:25" ht="12.5" customHeight="1" x14ac:dyDescent="0.25">
      <c r="A188" s="29"/>
      <c r="B188" s="64" t="s">
        <v>218</v>
      </c>
      <c r="C188" s="19">
        <v>863</v>
      </c>
      <c r="D188" s="19">
        <v>835</v>
      </c>
      <c r="E188" s="19">
        <v>844</v>
      </c>
      <c r="F188" s="19">
        <v>910</v>
      </c>
      <c r="G188" s="19">
        <v>865</v>
      </c>
      <c r="H188" s="19">
        <v>898</v>
      </c>
      <c r="I188" s="19">
        <v>876</v>
      </c>
      <c r="J188" s="19">
        <v>921</v>
      </c>
      <c r="K188" s="19">
        <v>943</v>
      </c>
      <c r="L188" s="19">
        <v>988</v>
      </c>
      <c r="M188" s="19">
        <v>1005</v>
      </c>
      <c r="N188" s="19">
        <v>975</v>
      </c>
      <c r="O188" s="19">
        <v>929</v>
      </c>
      <c r="P188" s="19">
        <v>1001</v>
      </c>
      <c r="Q188" s="19">
        <v>1079</v>
      </c>
      <c r="R188" s="19">
        <v>1057</v>
      </c>
      <c r="S188" s="19">
        <v>1076</v>
      </c>
      <c r="T188" s="19">
        <v>1023</v>
      </c>
      <c r="U188" s="19">
        <v>1037</v>
      </c>
      <c r="V188" s="19">
        <v>1007</v>
      </c>
      <c r="W188" s="19">
        <v>972</v>
      </c>
      <c r="X188" s="19">
        <v>943</v>
      </c>
      <c r="Y188" s="19">
        <v>969</v>
      </c>
    </row>
    <row r="189" spans="1:25" ht="12.5" customHeight="1" x14ac:dyDescent="0.25">
      <c r="A189" s="29" t="s">
        <v>339</v>
      </c>
      <c r="B189" s="64" t="s">
        <v>219</v>
      </c>
      <c r="C189" s="19">
        <v>432</v>
      </c>
      <c r="D189" s="19">
        <v>622</v>
      </c>
      <c r="E189" s="19">
        <v>624</v>
      </c>
      <c r="F189" s="19">
        <v>597</v>
      </c>
      <c r="G189" s="19">
        <v>763</v>
      </c>
      <c r="H189" s="19">
        <v>790</v>
      </c>
      <c r="I189" s="19">
        <v>769</v>
      </c>
      <c r="J189" s="19">
        <v>748</v>
      </c>
      <c r="K189" s="19">
        <v>762</v>
      </c>
      <c r="L189" s="19">
        <v>789</v>
      </c>
      <c r="M189" s="19">
        <v>807</v>
      </c>
      <c r="N189" s="19">
        <v>800</v>
      </c>
      <c r="O189" s="19">
        <v>863</v>
      </c>
      <c r="P189" s="19">
        <v>866</v>
      </c>
      <c r="Q189" s="19">
        <v>838</v>
      </c>
      <c r="R189" s="19">
        <v>930</v>
      </c>
      <c r="S189" s="19">
        <v>908</v>
      </c>
      <c r="T189" s="19">
        <v>919</v>
      </c>
      <c r="U189" s="19">
        <v>926</v>
      </c>
      <c r="V189" s="19">
        <v>917</v>
      </c>
      <c r="W189" s="19">
        <v>913</v>
      </c>
      <c r="X189" s="19">
        <v>879</v>
      </c>
      <c r="Y189" s="19">
        <v>779</v>
      </c>
    </row>
    <row r="190" spans="1:25" ht="12.5" customHeight="1" x14ac:dyDescent="0.25">
      <c r="A190" s="29"/>
      <c r="B190" s="64" t="s">
        <v>220</v>
      </c>
      <c r="C190" s="19">
        <v>959</v>
      </c>
      <c r="D190" s="19">
        <v>1050</v>
      </c>
      <c r="E190" s="19">
        <v>1130</v>
      </c>
      <c r="F190" s="19">
        <v>993</v>
      </c>
      <c r="G190" s="19">
        <v>984</v>
      </c>
      <c r="H190" s="19">
        <v>1254</v>
      </c>
      <c r="I190" s="19">
        <v>1271</v>
      </c>
      <c r="J190" s="19">
        <v>1236</v>
      </c>
      <c r="K190" s="19">
        <v>1212</v>
      </c>
      <c r="L190" s="19">
        <v>1264</v>
      </c>
      <c r="M190" s="19">
        <v>1387</v>
      </c>
      <c r="N190" s="19">
        <v>1332</v>
      </c>
      <c r="O190" s="19">
        <v>1354</v>
      </c>
      <c r="P190" s="19">
        <v>1321</v>
      </c>
      <c r="Q190" s="19">
        <v>1374</v>
      </c>
      <c r="R190" s="19">
        <v>1441</v>
      </c>
      <c r="S190" s="19">
        <v>1606</v>
      </c>
      <c r="T190" s="19">
        <v>1454</v>
      </c>
      <c r="U190" s="19">
        <v>1327</v>
      </c>
      <c r="V190" s="19">
        <v>1326</v>
      </c>
      <c r="W190" s="19">
        <v>919</v>
      </c>
      <c r="X190" s="19">
        <v>843</v>
      </c>
      <c r="Y190" s="19">
        <v>982</v>
      </c>
    </row>
    <row r="191" spans="1:25" ht="12.5" customHeight="1" x14ac:dyDescent="0.25">
      <c r="A191" s="29"/>
      <c r="B191" s="64" t="s">
        <v>221</v>
      </c>
      <c r="C191" s="19">
        <v>1364</v>
      </c>
      <c r="D191" s="19">
        <v>1308</v>
      </c>
      <c r="E191" s="19">
        <v>1396</v>
      </c>
      <c r="F191" s="19">
        <v>1413</v>
      </c>
      <c r="G191" s="19">
        <v>1452</v>
      </c>
      <c r="H191" s="19">
        <v>1327</v>
      </c>
      <c r="I191" s="19">
        <v>1305</v>
      </c>
      <c r="J191" s="19">
        <v>1333</v>
      </c>
      <c r="K191" s="19">
        <v>1328</v>
      </c>
      <c r="L191" s="19">
        <v>1080</v>
      </c>
      <c r="M191" s="19">
        <v>1352</v>
      </c>
      <c r="N191" s="19">
        <v>1287</v>
      </c>
      <c r="O191" s="19">
        <v>1284</v>
      </c>
      <c r="P191" s="19">
        <v>1331</v>
      </c>
      <c r="Q191" s="19">
        <v>1294</v>
      </c>
      <c r="R191" s="19">
        <v>1334</v>
      </c>
      <c r="S191" s="19">
        <v>1205</v>
      </c>
      <c r="T191" s="19">
        <v>1235</v>
      </c>
      <c r="U191" s="19">
        <v>1229</v>
      </c>
      <c r="V191" s="19">
        <v>1159</v>
      </c>
      <c r="W191" s="19">
        <v>1442</v>
      </c>
      <c r="X191" s="19">
        <v>1488</v>
      </c>
      <c r="Y191" s="19">
        <v>1501</v>
      </c>
    </row>
    <row r="192" spans="1:25" ht="12.5" customHeight="1" x14ac:dyDescent="0.25">
      <c r="A192" s="29"/>
      <c r="B192" s="64" t="s">
        <v>222</v>
      </c>
      <c r="C192" s="19">
        <v>714</v>
      </c>
      <c r="D192" s="19">
        <v>724</v>
      </c>
      <c r="E192" s="19">
        <v>792</v>
      </c>
      <c r="F192" s="19">
        <v>686</v>
      </c>
      <c r="G192" s="19">
        <v>704</v>
      </c>
      <c r="H192" s="19">
        <v>696</v>
      </c>
      <c r="I192" s="19">
        <v>697</v>
      </c>
      <c r="J192" s="19">
        <v>756</v>
      </c>
      <c r="K192" s="19">
        <v>746</v>
      </c>
      <c r="L192" s="19">
        <v>795</v>
      </c>
      <c r="M192" s="19">
        <v>759</v>
      </c>
      <c r="N192" s="19">
        <v>834</v>
      </c>
      <c r="O192" s="19">
        <v>857</v>
      </c>
      <c r="P192" s="19">
        <v>893</v>
      </c>
      <c r="Q192" s="19">
        <v>912</v>
      </c>
      <c r="R192" s="19">
        <v>1359</v>
      </c>
      <c r="S192" s="19">
        <v>1304</v>
      </c>
      <c r="T192" s="19">
        <v>1370</v>
      </c>
      <c r="U192" s="19">
        <v>1413</v>
      </c>
      <c r="V192" s="19">
        <v>1520</v>
      </c>
      <c r="W192" s="19">
        <v>1317</v>
      </c>
      <c r="X192" s="19">
        <v>1377</v>
      </c>
      <c r="Y192" s="19">
        <v>1377</v>
      </c>
    </row>
    <row r="193" spans="1:25" ht="12.5" customHeight="1" x14ac:dyDescent="0.25">
      <c r="A193" s="29"/>
      <c r="B193" s="64" t="s">
        <v>223</v>
      </c>
      <c r="C193" s="19">
        <v>521</v>
      </c>
      <c r="D193" s="19">
        <v>482</v>
      </c>
      <c r="E193" s="19">
        <v>488</v>
      </c>
      <c r="F193" s="19">
        <v>512</v>
      </c>
      <c r="G193" s="19">
        <v>554</v>
      </c>
      <c r="H193" s="19">
        <v>567</v>
      </c>
      <c r="I193" s="19">
        <v>556</v>
      </c>
      <c r="J193" s="19">
        <v>580</v>
      </c>
      <c r="K193" s="19">
        <v>622</v>
      </c>
      <c r="L193" s="19">
        <v>529</v>
      </c>
      <c r="M193" s="19">
        <v>505</v>
      </c>
      <c r="N193" s="19">
        <v>652</v>
      </c>
      <c r="O193" s="19">
        <v>642</v>
      </c>
      <c r="P193" s="19">
        <v>713</v>
      </c>
      <c r="Q193" s="19">
        <v>769</v>
      </c>
      <c r="R193" s="19">
        <v>865</v>
      </c>
      <c r="S193" s="19">
        <v>805</v>
      </c>
      <c r="T193" s="19">
        <v>791</v>
      </c>
      <c r="U193" s="19">
        <v>835</v>
      </c>
      <c r="V193" s="19">
        <v>878</v>
      </c>
      <c r="W193" s="19">
        <v>869</v>
      </c>
      <c r="X193" s="19">
        <v>765</v>
      </c>
      <c r="Y193" s="19">
        <v>795</v>
      </c>
    </row>
    <row r="194" spans="1:25" ht="12.5" customHeight="1" x14ac:dyDescent="0.25">
      <c r="A194" s="29"/>
      <c r="B194" s="64" t="s">
        <v>224</v>
      </c>
      <c r="C194" s="19">
        <v>880</v>
      </c>
      <c r="D194" s="19">
        <v>945</v>
      </c>
      <c r="E194" s="19">
        <v>978</v>
      </c>
      <c r="F194" s="19">
        <v>960</v>
      </c>
      <c r="G194" s="19">
        <v>987</v>
      </c>
      <c r="H194" s="19">
        <v>1073</v>
      </c>
      <c r="I194" s="19">
        <v>1018</v>
      </c>
      <c r="J194" s="19">
        <v>1027</v>
      </c>
      <c r="K194" s="19">
        <v>1067</v>
      </c>
      <c r="L194" s="19">
        <v>1083</v>
      </c>
      <c r="M194" s="19">
        <v>1094</v>
      </c>
      <c r="N194" s="19">
        <v>1099</v>
      </c>
      <c r="O194" s="19">
        <v>1131</v>
      </c>
      <c r="P194" s="19">
        <v>1157</v>
      </c>
      <c r="Q194" s="19">
        <v>1087</v>
      </c>
      <c r="R194" s="19">
        <v>1091</v>
      </c>
      <c r="S194" s="19">
        <v>1119</v>
      </c>
      <c r="T194" s="19">
        <v>1107</v>
      </c>
      <c r="U194" s="19">
        <v>1231</v>
      </c>
      <c r="V194" s="19">
        <v>1005</v>
      </c>
      <c r="W194" s="19">
        <v>904</v>
      </c>
      <c r="X194" s="19">
        <v>1056</v>
      </c>
      <c r="Y194" s="19">
        <v>1498</v>
      </c>
    </row>
    <row r="195" spans="1:25" ht="12.5" customHeight="1" x14ac:dyDescent="0.25">
      <c r="A195" s="29"/>
      <c r="B195" s="64" t="s">
        <v>225</v>
      </c>
      <c r="C195" s="19">
        <v>638</v>
      </c>
      <c r="D195" s="19">
        <v>711</v>
      </c>
      <c r="E195" s="19">
        <v>758</v>
      </c>
      <c r="F195" s="19">
        <v>808</v>
      </c>
      <c r="G195" s="19">
        <v>793</v>
      </c>
      <c r="H195" s="19">
        <v>880</v>
      </c>
      <c r="I195" s="19">
        <v>856</v>
      </c>
      <c r="J195" s="19">
        <v>888</v>
      </c>
      <c r="K195" s="19">
        <v>853</v>
      </c>
      <c r="L195" s="19">
        <v>851</v>
      </c>
      <c r="M195" s="19">
        <v>839</v>
      </c>
      <c r="N195" s="19">
        <v>803</v>
      </c>
      <c r="O195" s="19">
        <v>831</v>
      </c>
      <c r="P195" s="19">
        <v>899</v>
      </c>
      <c r="Q195" s="19">
        <v>866</v>
      </c>
      <c r="R195" s="19">
        <v>913</v>
      </c>
      <c r="S195" s="19">
        <v>977</v>
      </c>
      <c r="T195" s="19">
        <v>1025</v>
      </c>
      <c r="U195" s="19">
        <v>931</v>
      </c>
      <c r="V195" s="19">
        <v>1003</v>
      </c>
      <c r="W195" s="19">
        <v>1033</v>
      </c>
      <c r="X195" s="19">
        <v>1055</v>
      </c>
      <c r="Y195" s="19">
        <v>1001</v>
      </c>
    </row>
    <row r="196" spans="1:25" ht="12.5" customHeight="1" x14ac:dyDescent="0.25">
      <c r="A196" s="29"/>
      <c r="B196" s="64" t="s">
        <v>226</v>
      </c>
      <c r="C196" s="19">
        <v>1381</v>
      </c>
      <c r="D196" s="19">
        <v>1404</v>
      </c>
      <c r="E196" s="19">
        <v>1377</v>
      </c>
      <c r="F196" s="19">
        <v>1381</v>
      </c>
      <c r="G196" s="19">
        <v>1353</v>
      </c>
      <c r="H196" s="19">
        <v>1378</v>
      </c>
      <c r="I196" s="19">
        <v>1377</v>
      </c>
      <c r="J196" s="19">
        <v>1392</v>
      </c>
      <c r="K196" s="19">
        <v>1476</v>
      </c>
      <c r="L196" s="19">
        <v>1490</v>
      </c>
      <c r="M196" s="19">
        <v>1455</v>
      </c>
      <c r="N196" s="19">
        <v>1498</v>
      </c>
      <c r="O196" s="19">
        <v>1441</v>
      </c>
      <c r="P196" s="19">
        <v>1426</v>
      </c>
      <c r="Q196" s="19">
        <v>1423</v>
      </c>
      <c r="R196" s="19">
        <v>1472</v>
      </c>
      <c r="S196" s="19">
        <v>1528</v>
      </c>
      <c r="T196" s="19">
        <v>1543</v>
      </c>
      <c r="U196" s="19">
        <v>1537</v>
      </c>
      <c r="V196" s="19">
        <v>1479</v>
      </c>
      <c r="W196" s="19">
        <v>1506</v>
      </c>
      <c r="X196" s="19">
        <v>1331</v>
      </c>
      <c r="Y196" s="19">
        <v>1306</v>
      </c>
    </row>
    <row r="197" spans="1:25" ht="12.5" customHeight="1" x14ac:dyDescent="0.25">
      <c r="A197" s="29"/>
      <c r="B197" s="64" t="s">
        <v>227</v>
      </c>
      <c r="C197" s="19">
        <v>862</v>
      </c>
      <c r="D197" s="19">
        <v>1094</v>
      </c>
      <c r="E197" s="19">
        <v>1087</v>
      </c>
      <c r="F197" s="19">
        <v>914</v>
      </c>
      <c r="G197" s="19">
        <v>1203</v>
      </c>
      <c r="H197" s="19">
        <v>1026</v>
      </c>
      <c r="I197" s="19">
        <v>1012</v>
      </c>
      <c r="J197" s="19">
        <v>1076</v>
      </c>
      <c r="K197" s="19">
        <v>1177</v>
      </c>
      <c r="L197" s="19">
        <v>1272</v>
      </c>
      <c r="M197" s="19">
        <v>1227</v>
      </c>
      <c r="N197" s="19">
        <v>1169</v>
      </c>
      <c r="O197" s="19">
        <v>936</v>
      </c>
      <c r="P197" s="19">
        <v>1074</v>
      </c>
      <c r="Q197" s="19">
        <v>1450</v>
      </c>
      <c r="R197" s="19">
        <v>993</v>
      </c>
      <c r="S197" s="19">
        <v>1131</v>
      </c>
      <c r="T197" s="19">
        <v>1125</v>
      </c>
      <c r="U197" s="19">
        <v>1662</v>
      </c>
      <c r="V197" s="19">
        <v>1281</v>
      </c>
      <c r="W197" s="19">
        <v>1316</v>
      </c>
      <c r="X197" s="19">
        <v>1219</v>
      </c>
      <c r="Y197" s="19">
        <v>1364</v>
      </c>
    </row>
    <row r="198" spans="1:25" ht="12.5" customHeight="1" x14ac:dyDescent="0.25">
      <c r="A198" s="29"/>
      <c r="B198" s="64" t="s">
        <v>228</v>
      </c>
      <c r="C198" s="19">
        <v>709</v>
      </c>
      <c r="D198" s="19">
        <v>765</v>
      </c>
      <c r="E198" s="19">
        <v>805</v>
      </c>
      <c r="F198" s="19">
        <v>917</v>
      </c>
      <c r="G198" s="19">
        <v>1049</v>
      </c>
      <c r="H198" s="19">
        <v>801</v>
      </c>
      <c r="I198" s="19">
        <v>819</v>
      </c>
      <c r="J198" s="19">
        <v>811</v>
      </c>
      <c r="K198" s="19">
        <v>804</v>
      </c>
      <c r="L198" s="19">
        <v>732</v>
      </c>
      <c r="M198" s="19">
        <v>776</v>
      </c>
      <c r="N198" s="19">
        <v>856</v>
      </c>
      <c r="O198" s="19">
        <v>772</v>
      </c>
      <c r="P198" s="19">
        <v>865</v>
      </c>
      <c r="Q198" s="19">
        <v>894</v>
      </c>
      <c r="R198" s="19">
        <v>915</v>
      </c>
      <c r="S198" s="19">
        <v>1011</v>
      </c>
      <c r="T198" s="19">
        <v>1086</v>
      </c>
      <c r="U198" s="19">
        <v>1165</v>
      </c>
      <c r="V198" s="19">
        <v>1243</v>
      </c>
      <c r="W198" s="19">
        <v>1225</v>
      </c>
      <c r="X198" s="19">
        <v>1144</v>
      </c>
      <c r="Y198" s="19">
        <v>1277</v>
      </c>
    </row>
    <row r="199" spans="1:25" ht="12.5" customHeight="1" x14ac:dyDescent="0.25">
      <c r="A199" s="29"/>
      <c r="B199" s="64" t="s">
        <v>229</v>
      </c>
      <c r="C199" s="19">
        <v>1542</v>
      </c>
      <c r="D199" s="19">
        <v>1561</v>
      </c>
      <c r="E199" s="19">
        <v>1510</v>
      </c>
      <c r="F199" s="19">
        <v>1608</v>
      </c>
      <c r="G199" s="19">
        <v>1587</v>
      </c>
      <c r="H199" s="19">
        <v>1587</v>
      </c>
      <c r="I199" s="19">
        <v>1583</v>
      </c>
      <c r="J199" s="19">
        <v>1539</v>
      </c>
      <c r="K199" s="19">
        <v>1535</v>
      </c>
      <c r="L199" s="19">
        <v>1739</v>
      </c>
      <c r="M199" s="19">
        <v>1786</v>
      </c>
      <c r="N199" s="19">
        <v>1846</v>
      </c>
      <c r="O199" s="19">
        <v>1855</v>
      </c>
      <c r="P199" s="19">
        <v>1877</v>
      </c>
      <c r="Q199" s="19">
        <v>2044</v>
      </c>
      <c r="R199" s="19">
        <v>2225</v>
      </c>
      <c r="S199" s="19">
        <v>2705</v>
      </c>
      <c r="T199" s="19">
        <v>2878</v>
      </c>
      <c r="U199" s="19">
        <v>2851</v>
      </c>
      <c r="V199" s="19">
        <v>2483</v>
      </c>
      <c r="W199" s="19">
        <v>2495</v>
      </c>
      <c r="X199" s="19">
        <v>2591</v>
      </c>
      <c r="Y199" s="19">
        <v>2492</v>
      </c>
    </row>
    <row r="200" spans="1:25" ht="12.5" customHeight="1" x14ac:dyDescent="0.25">
      <c r="A200" s="29"/>
      <c r="B200" s="64" t="s">
        <v>230</v>
      </c>
      <c r="C200" s="19">
        <v>898</v>
      </c>
      <c r="D200" s="19">
        <v>962</v>
      </c>
      <c r="E200" s="19">
        <v>1100</v>
      </c>
      <c r="F200" s="19">
        <v>976</v>
      </c>
      <c r="G200" s="19">
        <v>1104</v>
      </c>
      <c r="H200" s="19">
        <v>1130</v>
      </c>
      <c r="I200" s="19">
        <v>1157</v>
      </c>
      <c r="J200" s="19">
        <v>1195</v>
      </c>
      <c r="K200" s="19">
        <v>1297</v>
      </c>
      <c r="L200" s="19">
        <v>1119</v>
      </c>
      <c r="M200" s="19">
        <v>1285</v>
      </c>
      <c r="N200" s="19">
        <v>1192</v>
      </c>
      <c r="O200" s="19">
        <v>1037</v>
      </c>
      <c r="P200" s="19">
        <v>1145</v>
      </c>
      <c r="Q200" s="19">
        <v>1205</v>
      </c>
      <c r="R200" s="19">
        <v>1248</v>
      </c>
      <c r="S200" s="19">
        <v>1205</v>
      </c>
      <c r="T200" s="19">
        <v>1205</v>
      </c>
      <c r="U200" s="19">
        <v>1059</v>
      </c>
      <c r="V200" s="19">
        <v>938</v>
      </c>
      <c r="W200" s="19">
        <v>971</v>
      </c>
      <c r="X200" s="19">
        <v>901</v>
      </c>
      <c r="Y200" s="19">
        <v>818</v>
      </c>
    </row>
    <row r="201" spans="1:25" ht="12.5" customHeight="1" x14ac:dyDescent="0.25">
      <c r="A201" s="29"/>
      <c r="B201" s="64" t="s">
        <v>231</v>
      </c>
      <c r="C201" s="19">
        <v>645</v>
      </c>
      <c r="D201" s="19">
        <v>1206</v>
      </c>
      <c r="E201" s="19">
        <v>1241</v>
      </c>
      <c r="F201" s="19">
        <v>885</v>
      </c>
      <c r="G201" s="19">
        <v>747</v>
      </c>
      <c r="H201" s="19">
        <v>743</v>
      </c>
      <c r="I201" s="19">
        <v>1039</v>
      </c>
      <c r="J201" s="19">
        <v>1132</v>
      </c>
      <c r="K201" s="19">
        <v>1178</v>
      </c>
      <c r="L201" s="19">
        <v>1340</v>
      </c>
      <c r="M201" s="19">
        <v>878</v>
      </c>
      <c r="N201" s="19">
        <v>919</v>
      </c>
      <c r="O201" s="19">
        <v>907</v>
      </c>
      <c r="P201" s="19">
        <v>911</v>
      </c>
      <c r="Q201" s="19">
        <v>965</v>
      </c>
      <c r="R201" s="19">
        <v>985</v>
      </c>
      <c r="S201" s="19">
        <v>997</v>
      </c>
      <c r="T201" s="19">
        <v>1001</v>
      </c>
      <c r="U201" s="19">
        <v>974</v>
      </c>
      <c r="V201" s="19">
        <v>986</v>
      </c>
      <c r="W201" s="19">
        <v>971</v>
      </c>
      <c r="X201" s="19">
        <v>960</v>
      </c>
      <c r="Y201" s="19">
        <v>851</v>
      </c>
    </row>
    <row r="202" spans="1:25" ht="12.5" customHeight="1" x14ac:dyDescent="0.25">
      <c r="A202" s="29"/>
      <c r="B202" s="64" t="s">
        <v>232</v>
      </c>
      <c r="C202" s="19">
        <v>780</v>
      </c>
      <c r="D202" s="19">
        <v>660</v>
      </c>
      <c r="E202" s="19">
        <v>735</v>
      </c>
      <c r="F202" s="19">
        <v>703</v>
      </c>
      <c r="G202" s="19">
        <v>806</v>
      </c>
      <c r="H202" s="19">
        <v>858</v>
      </c>
      <c r="I202" s="19">
        <v>812</v>
      </c>
      <c r="J202" s="19">
        <v>803</v>
      </c>
      <c r="K202" s="19">
        <v>831</v>
      </c>
      <c r="L202" s="19">
        <v>830</v>
      </c>
      <c r="M202" s="19">
        <v>958</v>
      </c>
      <c r="N202" s="19">
        <v>836</v>
      </c>
      <c r="O202" s="19">
        <v>830</v>
      </c>
      <c r="P202" s="19">
        <v>889</v>
      </c>
      <c r="Q202" s="19">
        <v>870</v>
      </c>
      <c r="R202" s="19">
        <v>911</v>
      </c>
      <c r="S202" s="19">
        <v>980</v>
      </c>
      <c r="T202" s="19">
        <v>982</v>
      </c>
      <c r="U202" s="19">
        <v>1022</v>
      </c>
      <c r="V202" s="19">
        <v>1003</v>
      </c>
      <c r="W202" s="19">
        <v>979</v>
      </c>
      <c r="X202" s="19">
        <v>937</v>
      </c>
      <c r="Y202" s="19">
        <v>927</v>
      </c>
    </row>
    <row r="203" spans="1:25" ht="12.5" customHeight="1" x14ac:dyDescent="0.25">
      <c r="A203" s="29"/>
      <c r="B203" s="64" t="s">
        <v>233</v>
      </c>
      <c r="C203" s="19">
        <v>1252</v>
      </c>
      <c r="D203" s="19">
        <v>1179</v>
      </c>
      <c r="E203" s="19">
        <v>1146</v>
      </c>
      <c r="F203" s="19">
        <v>1257</v>
      </c>
      <c r="G203" s="19">
        <v>1234</v>
      </c>
      <c r="H203" s="19">
        <v>1360</v>
      </c>
      <c r="I203" s="19">
        <v>1206</v>
      </c>
      <c r="J203" s="19">
        <v>1411</v>
      </c>
      <c r="K203" s="19">
        <v>568</v>
      </c>
      <c r="L203" s="19">
        <v>1440</v>
      </c>
      <c r="M203" s="19">
        <v>1470</v>
      </c>
      <c r="N203" s="19">
        <v>1365</v>
      </c>
      <c r="O203" s="19">
        <v>1410</v>
      </c>
      <c r="P203" s="19">
        <v>1477</v>
      </c>
      <c r="Q203" s="19">
        <v>1583</v>
      </c>
      <c r="R203" s="19">
        <v>1574</v>
      </c>
      <c r="S203" s="19">
        <v>1925</v>
      </c>
      <c r="T203" s="19">
        <v>1719</v>
      </c>
      <c r="U203" s="19">
        <v>1696</v>
      </c>
      <c r="V203" s="19">
        <v>1603</v>
      </c>
      <c r="W203" s="19">
        <v>1453</v>
      </c>
      <c r="X203" s="19">
        <v>1423</v>
      </c>
      <c r="Y203" s="19">
        <v>1360</v>
      </c>
    </row>
    <row r="204" spans="1:25" s="5" customFormat="1" ht="12.5" customHeight="1" x14ac:dyDescent="0.25">
      <c r="A204" s="30" t="s">
        <v>340</v>
      </c>
      <c r="B204" s="65" t="s">
        <v>234</v>
      </c>
      <c r="C204" s="19">
        <v>1828</v>
      </c>
      <c r="D204" s="19">
        <v>1641</v>
      </c>
      <c r="E204" s="19">
        <v>1813</v>
      </c>
      <c r="F204" s="19">
        <v>1862</v>
      </c>
      <c r="G204" s="19">
        <v>1853</v>
      </c>
      <c r="H204" s="19">
        <v>1835</v>
      </c>
      <c r="I204" s="19">
        <v>1769</v>
      </c>
      <c r="J204" s="19">
        <v>1912</v>
      </c>
      <c r="K204" s="19">
        <v>1732</v>
      </c>
      <c r="L204" s="19">
        <v>1747</v>
      </c>
      <c r="M204" s="19">
        <v>1933</v>
      </c>
      <c r="N204" s="19">
        <v>1886</v>
      </c>
      <c r="O204" s="19">
        <v>1972</v>
      </c>
      <c r="P204" s="19">
        <v>1844</v>
      </c>
      <c r="Q204" s="19">
        <v>1782</v>
      </c>
      <c r="R204" s="19">
        <v>1897</v>
      </c>
      <c r="S204" s="19">
        <v>1877</v>
      </c>
      <c r="T204" s="19">
        <v>1898</v>
      </c>
      <c r="U204" s="19">
        <v>1935</v>
      </c>
      <c r="V204" s="19">
        <v>1922</v>
      </c>
      <c r="W204" s="19">
        <v>1889</v>
      </c>
      <c r="X204" s="19">
        <v>1942</v>
      </c>
      <c r="Y204" s="19">
        <v>1924</v>
      </c>
    </row>
    <row r="205" spans="1:25" ht="12.5" customHeight="1" x14ac:dyDescent="0.25">
      <c r="A205" s="29"/>
      <c r="B205" s="64" t="s">
        <v>235</v>
      </c>
      <c r="C205" s="19">
        <v>1134</v>
      </c>
      <c r="D205" s="19">
        <v>1157</v>
      </c>
      <c r="E205" s="19">
        <v>1169</v>
      </c>
      <c r="F205" s="19">
        <v>1200</v>
      </c>
      <c r="G205" s="19">
        <v>1095</v>
      </c>
      <c r="H205" s="19">
        <v>1177</v>
      </c>
      <c r="I205" s="19">
        <v>1379</v>
      </c>
      <c r="J205" s="19">
        <v>1218</v>
      </c>
      <c r="K205" s="19">
        <v>1230</v>
      </c>
      <c r="L205" s="19">
        <v>1227</v>
      </c>
      <c r="M205" s="19">
        <v>1229</v>
      </c>
      <c r="N205" s="19">
        <v>1298</v>
      </c>
      <c r="O205" s="19">
        <v>1302</v>
      </c>
      <c r="P205" s="19">
        <v>1288</v>
      </c>
      <c r="Q205" s="19">
        <v>1278</v>
      </c>
      <c r="R205" s="19">
        <v>1352</v>
      </c>
      <c r="S205" s="19">
        <v>1186</v>
      </c>
      <c r="T205" s="19">
        <v>1262</v>
      </c>
      <c r="U205" s="19">
        <v>1301</v>
      </c>
      <c r="V205" s="19">
        <v>1339</v>
      </c>
      <c r="W205" s="19">
        <v>1219</v>
      </c>
      <c r="X205" s="19">
        <v>1211</v>
      </c>
      <c r="Y205" s="19">
        <v>1112</v>
      </c>
    </row>
    <row r="206" spans="1:25" ht="12.5" customHeight="1" x14ac:dyDescent="0.25">
      <c r="A206" s="29"/>
      <c r="B206" s="64" t="s">
        <v>236</v>
      </c>
      <c r="C206" s="19">
        <v>957</v>
      </c>
      <c r="D206" s="19">
        <v>1261</v>
      </c>
      <c r="E206" s="19">
        <v>1356</v>
      </c>
      <c r="F206" s="19">
        <v>1363</v>
      </c>
      <c r="G206" s="19">
        <v>1247</v>
      </c>
      <c r="H206" s="19">
        <v>1143</v>
      </c>
      <c r="I206" s="19">
        <v>836</v>
      </c>
      <c r="J206" s="19">
        <v>960</v>
      </c>
      <c r="K206" s="19">
        <v>1070</v>
      </c>
      <c r="L206" s="19">
        <v>1063</v>
      </c>
      <c r="M206" s="19">
        <v>1036</v>
      </c>
      <c r="N206" s="19">
        <v>1093</v>
      </c>
      <c r="O206" s="19">
        <v>996</v>
      </c>
      <c r="P206" s="19">
        <v>998</v>
      </c>
      <c r="Q206" s="19">
        <v>1069</v>
      </c>
      <c r="R206" s="19">
        <v>1019</v>
      </c>
      <c r="S206" s="19">
        <v>1054</v>
      </c>
      <c r="T206" s="19">
        <v>1061</v>
      </c>
      <c r="U206" s="19">
        <v>1042</v>
      </c>
      <c r="V206" s="19">
        <v>1151</v>
      </c>
      <c r="W206" s="19">
        <v>1131</v>
      </c>
      <c r="X206" s="19">
        <v>1178</v>
      </c>
      <c r="Y206" s="19">
        <v>1019</v>
      </c>
    </row>
    <row r="207" spans="1:25" ht="12.5" customHeight="1" x14ac:dyDescent="0.25">
      <c r="A207" s="29"/>
      <c r="B207" s="64" t="s">
        <v>237</v>
      </c>
      <c r="C207" s="19">
        <v>1543</v>
      </c>
      <c r="D207" s="19">
        <v>1516</v>
      </c>
      <c r="E207" s="19">
        <v>1662</v>
      </c>
      <c r="F207" s="19">
        <v>1627</v>
      </c>
      <c r="G207" s="19">
        <v>1627</v>
      </c>
      <c r="H207" s="19">
        <v>1671</v>
      </c>
      <c r="I207" s="19">
        <v>1583</v>
      </c>
      <c r="J207" s="19">
        <v>1576</v>
      </c>
      <c r="K207" s="19">
        <v>1581</v>
      </c>
      <c r="L207" s="19">
        <v>1514</v>
      </c>
      <c r="M207" s="19">
        <v>1601</v>
      </c>
      <c r="N207" s="19">
        <v>1503</v>
      </c>
      <c r="O207" s="19">
        <v>1547</v>
      </c>
      <c r="P207" s="19">
        <v>1596</v>
      </c>
      <c r="Q207" s="19">
        <v>1628</v>
      </c>
      <c r="R207" s="19">
        <v>1710</v>
      </c>
      <c r="S207" s="19">
        <v>1712</v>
      </c>
      <c r="T207" s="19">
        <v>1700</v>
      </c>
      <c r="U207" s="19">
        <v>1695</v>
      </c>
      <c r="V207" s="19">
        <v>1730</v>
      </c>
      <c r="W207" s="19">
        <v>1821</v>
      </c>
      <c r="X207" s="19">
        <v>1776</v>
      </c>
      <c r="Y207" s="19">
        <v>1777</v>
      </c>
    </row>
    <row r="208" spans="1:25" ht="12.5" customHeight="1" x14ac:dyDescent="0.25">
      <c r="A208" s="29"/>
      <c r="B208" s="64" t="s">
        <v>238</v>
      </c>
      <c r="C208" s="19">
        <v>953</v>
      </c>
      <c r="D208" s="19">
        <v>675</v>
      </c>
      <c r="E208" s="19">
        <v>857</v>
      </c>
      <c r="F208" s="19">
        <v>793</v>
      </c>
      <c r="G208" s="19">
        <v>917</v>
      </c>
      <c r="H208" s="19">
        <v>937</v>
      </c>
      <c r="I208" s="19">
        <v>830</v>
      </c>
      <c r="J208" s="19">
        <v>738</v>
      </c>
      <c r="K208" s="19">
        <v>728</v>
      </c>
      <c r="L208" s="19">
        <v>654</v>
      </c>
      <c r="M208" s="19">
        <v>624</v>
      </c>
      <c r="N208" s="19">
        <v>717</v>
      </c>
      <c r="O208" s="19">
        <v>742</v>
      </c>
      <c r="P208" s="19">
        <v>842</v>
      </c>
      <c r="Q208" s="19">
        <v>896</v>
      </c>
      <c r="R208" s="19">
        <v>678</v>
      </c>
      <c r="S208" s="19">
        <v>970</v>
      </c>
      <c r="T208" s="19">
        <v>680</v>
      </c>
      <c r="U208" s="19">
        <v>710</v>
      </c>
      <c r="V208" s="19">
        <v>1031</v>
      </c>
      <c r="W208" s="19">
        <v>901</v>
      </c>
      <c r="X208" s="19">
        <v>896</v>
      </c>
      <c r="Y208" s="19">
        <v>793</v>
      </c>
    </row>
    <row r="209" spans="1:25" ht="12.5" customHeight="1" x14ac:dyDescent="0.25">
      <c r="A209" s="29"/>
      <c r="B209" s="64" t="s">
        <v>239</v>
      </c>
      <c r="C209" s="19">
        <v>1200</v>
      </c>
      <c r="D209" s="19">
        <v>1128</v>
      </c>
      <c r="E209" s="19">
        <v>1170</v>
      </c>
      <c r="F209" s="19">
        <v>1269</v>
      </c>
      <c r="G209" s="19">
        <v>1247</v>
      </c>
      <c r="H209" s="19">
        <v>1462</v>
      </c>
      <c r="I209" s="19">
        <v>1556</v>
      </c>
      <c r="J209" s="19">
        <v>1509</v>
      </c>
      <c r="K209" s="19">
        <v>1486</v>
      </c>
      <c r="L209" s="19">
        <v>1526</v>
      </c>
      <c r="M209" s="19">
        <v>1451</v>
      </c>
      <c r="N209" s="19">
        <v>1462</v>
      </c>
      <c r="O209" s="19">
        <v>1436</v>
      </c>
      <c r="P209" s="19">
        <v>1454</v>
      </c>
      <c r="Q209" s="19">
        <v>1535</v>
      </c>
      <c r="R209" s="19">
        <v>1462</v>
      </c>
      <c r="S209" s="19">
        <v>1429</v>
      </c>
      <c r="T209" s="19">
        <v>1399</v>
      </c>
      <c r="U209" s="19">
        <v>1710</v>
      </c>
      <c r="V209" s="19">
        <v>1446</v>
      </c>
      <c r="W209" s="19">
        <v>1486</v>
      </c>
      <c r="X209" s="19">
        <v>1347</v>
      </c>
      <c r="Y209" s="19">
        <v>1295</v>
      </c>
    </row>
    <row r="210" spans="1:25" ht="12.5" customHeight="1" x14ac:dyDescent="0.25">
      <c r="A210" s="29"/>
      <c r="B210" s="64" t="s">
        <v>240</v>
      </c>
      <c r="C210" s="19">
        <v>1350</v>
      </c>
      <c r="D210" s="19">
        <v>1347</v>
      </c>
      <c r="E210" s="19">
        <v>1397</v>
      </c>
      <c r="F210" s="19">
        <v>1218</v>
      </c>
      <c r="G210" s="19">
        <v>1251</v>
      </c>
      <c r="H210" s="19">
        <v>1334</v>
      </c>
      <c r="I210" s="19">
        <v>1307</v>
      </c>
      <c r="J210" s="19">
        <v>1262</v>
      </c>
      <c r="K210" s="19">
        <v>1178</v>
      </c>
      <c r="L210" s="19">
        <v>1139</v>
      </c>
      <c r="M210" s="19">
        <v>1121</v>
      </c>
      <c r="N210" s="19">
        <v>1109</v>
      </c>
      <c r="O210" s="19">
        <v>1119</v>
      </c>
      <c r="P210" s="19">
        <v>985</v>
      </c>
      <c r="Q210" s="19">
        <v>1089</v>
      </c>
      <c r="R210" s="19">
        <v>1076</v>
      </c>
      <c r="S210" s="19">
        <v>1119</v>
      </c>
      <c r="T210" s="19">
        <v>1286</v>
      </c>
      <c r="U210" s="19">
        <v>1182</v>
      </c>
      <c r="V210" s="19">
        <v>1140</v>
      </c>
      <c r="W210" s="19">
        <v>1142</v>
      </c>
      <c r="X210" s="19">
        <v>1137</v>
      </c>
      <c r="Y210" s="19">
        <v>1066</v>
      </c>
    </row>
    <row r="211" spans="1:25" ht="12.5" customHeight="1" x14ac:dyDescent="0.25">
      <c r="A211" s="29" t="s">
        <v>341</v>
      </c>
      <c r="B211" s="64" t="s">
        <v>241</v>
      </c>
      <c r="C211" s="19">
        <v>1019</v>
      </c>
      <c r="D211" s="19">
        <v>1115</v>
      </c>
      <c r="E211" s="19">
        <v>1125</v>
      </c>
      <c r="F211" s="19">
        <v>1153</v>
      </c>
      <c r="G211" s="19">
        <v>1179</v>
      </c>
      <c r="H211" s="19">
        <v>1197</v>
      </c>
      <c r="I211" s="19">
        <v>1143</v>
      </c>
      <c r="J211" s="19">
        <v>1258</v>
      </c>
      <c r="K211" s="19">
        <v>1221</v>
      </c>
      <c r="L211" s="19">
        <v>1197</v>
      </c>
      <c r="M211" s="19">
        <v>1244</v>
      </c>
      <c r="N211" s="19">
        <v>1204</v>
      </c>
      <c r="O211" s="19">
        <v>1186</v>
      </c>
      <c r="P211" s="19">
        <v>1165</v>
      </c>
      <c r="Q211" s="19">
        <v>1214</v>
      </c>
      <c r="R211" s="19">
        <v>1232</v>
      </c>
      <c r="S211" s="19">
        <v>1235</v>
      </c>
      <c r="T211" s="19">
        <v>1363</v>
      </c>
      <c r="U211" s="19">
        <v>1354</v>
      </c>
      <c r="V211" s="19">
        <v>1380</v>
      </c>
      <c r="W211" s="19">
        <v>1308</v>
      </c>
      <c r="X211" s="19">
        <v>1313</v>
      </c>
      <c r="Y211" s="19">
        <v>1230</v>
      </c>
    </row>
    <row r="212" spans="1:25" ht="12.5" customHeight="1" x14ac:dyDescent="0.25">
      <c r="A212" s="29"/>
      <c r="B212" s="64" t="s">
        <v>242</v>
      </c>
      <c r="C212" s="19">
        <v>1075</v>
      </c>
      <c r="D212" s="19">
        <v>1093</v>
      </c>
      <c r="E212" s="19">
        <v>1165</v>
      </c>
      <c r="F212" s="19">
        <v>1101</v>
      </c>
      <c r="G212" s="19">
        <v>1079</v>
      </c>
      <c r="H212" s="19">
        <v>1140</v>
      </c>
      <c r="I212" s="19">
        <v>1094</v>
      </c>
      <c r="J212" s="19">
        <v>1134</v>
      </c>
      <c r="K212" s="19">
        <v>1062</v>
      </c>
      <c r="L212" s="19">
        <v>1108</v>
      </c>
      <c r="M212" s="19">
        <v>1186</v>
      </c>
      <c r="N212" s="19">
        <v>1212</v>
      </c>
      <c r="O212" s="19">
        <v>1162</v>
      </c>
      <c r="P212" s="19">
        <v>1206</v>
      </c>
      <c r="Q212" s="19">
        <v>1253</v>
      </c>
      <c r="R212" s="19">
        <v>1344</v>
      </c>
      <c r="S212" s="19">
        <v>1327</v>
      </c>
      <c r="T212" s="19">
        <v>1276</v>
      </c>
      <c r="U212" s="19">
        <v>1433</v>
      </c>
      <c r="V212" s="19">
        <v>1343</v>
      </c>
      <c r="W212" s="19">
        <v>1410</v>
      </c>
      <c r="X212" s="19">
        <v>1378</v>
      </c>
      <c r="Y212" s="19">
        <v>1328</v>
      </c>
    </row>
    <row r="213" spans="1:25" ht="12.5" customHeight="1" x14ac:dyDescent="0.25">
      <c r="A213" s="29"/>
      <c r="B213" s="64" t="s">
        <v>243</v>
      </c>
      <c r="C213" s="19">
        <v>908</v>
      </c>
      <c r="D213" s="19">
        <v>919</v>
      </c>
      <c r="E213" s="19">
        <v>933</v>
      </c>
      <c r="F213" s="19">
        <v>913</v>
      </c>
      <c r="G213" s="19">
        <v>905</v>
      </c>
      <c r="H213" s="19">
        <v>816</v>
      </c>
      <c r="I213" s="19">
        <v>827</v>
      </c>
      <c r="J213" s="19">
        <v>862</v>
      </c>
      <c r="K213" s="19">
        <v>898</v>
      </c>
      <c r="L213" s="19">
        <v>913</v>
      </c>
      <c r="M213" s="19">
        <v>894</v>
      </c>
      <c r="N213" s="19">
        <v>966</v>
      </c>
      <c r="O213" s="19">
        <v>844</v>
      </c>
      <c r="P213" s="19">
        <v>926</v>
      </c>
      <c r="Q213" s="19">
        <v>948</v>
      </c>
      <c r="R213" s="19">
        <v>936</v>
      </c>
      <c r="S213" s="19">
        <v>918</v>
      </c>
      <c r="T213" s="19">
        <v>1058</v>
      </c>
      <c r="U213" s="19">
        <v>974</v>
      </c>
      <c r="V213" s="19">
        <v>961</v>
      </c>
      <c r="W213" s="19">
        <v>926</v>
      </c>
      <c r="X213" s="19">
        <v>1024</v>
      </c>
      <c r="Y213" s="19">
        <v>987</v>
      </c>
    </row>
    <row r="214" spans="1:25" ht="12.5" customHeight="1" x14ac:dyDescent="0.25">
      <c r="A214" s="29"/>
      <c r="B214" s="64" t="s">
        <v>244</v>
      </c>
      <c r="C214" s="19">
        <v>840</v>
      </c>
      <c r="D214" s="19">
        <v>886</v>
      </c>
      <c r="E214" s="19">
        <v>949</v>
      </c>
      <c r="F214" s="19">
        <v>949</v>
      </c>
      <c r="G214" s="19">
        <v>956</v>
      </c>
      <c r="H214" s="19">
        <v>936</v>
      </c>
      <c r="I214" s="19">
        <v>772</v>
      </c>
      <c r="J214" s="19">
        <v>874</v>
      </c>
      <c r="K214" s="19">
        <v>805</v>
      </c>
      <c r="L214" s="19">
        <v>883</v>
      </c>
      <c r="M214" s="19">
        <v>972</v>
      </c>
      <c r="N214" s="19">
        <v>948</v>
      </c>
      <c r="O214" s="19">
        <v>962</v>
      </c>
      <c r="P214" s="19">
        <v>946</v>
      </c>
      <c r="Q214" s="19">
        <v>821</v>
      </c>
      <c r="R214" s="19">
        <v>796</v>
      </c>
      <c r="S214" s="19">
        <v>851</v>
      </c>
      <c r="T214" s="19">
        <v>816</v>
      </c>
      <c r="U214" s="19">
        <v>863</v>
      </c>
      <c r="V214" s="19">
        <v>845</v>
      </c>
      <c r="W214" s="19">
        <v>858</v>
      </c>
      <c r="X214" s="19">
        <v>859</v>
      </c>
      <c r="Y214" s="19">
        <v>857</v>
      </c>
    </row>
    <row r="215" spans="1:25" ht="12.5" customHeight="1" x14ac:dyDescent="0.25">
      <c r="A215" s="29"/>
      <c r="B215" s="64" t="s">
        <v>245</v>
      </c>
      <c r="C215" s="19">
        <v>1199</v>
      </c>
      <c r="D215" s="19">
        <v>1286</v>
      </c>
      <c r="E215" s="19">
        <v>1271</v>
      </c>
      <c r="F215" s="19">
        <v>1245</v>
      </c>
      <c r="G215" s="19">
        <v>1243</v>
      </c>
      <c r="H215" s="19">
        <v>1170</v>
      </c>
      <c r="I215" s="19">
        <v>1093</v>
      </c>
      <c r="J215" s="19">
        <v>1061</v>
      </c>
      <c r="K215" s="19">
        <v>1027</v>
      </c>
      <c r="L215" s="19">
        <v>1005</v>
      </c>
      <c r="M215" s="19">
        <v>1009</v>
      </c>
      <c r="N215" s="19">
        <v>1014</v>
      </c>
      <c r="O215" s="19">
        <v>1067</v>
      </c>
      <c r="P215" s="19">
        <v>1083</v>
      </c>
      <c r="Q215" s="19">
        <v>1103</v>
      </c>
      <c r="R215" s="19">
        <v>1099</v>
      </c>
      <c r="S215" s="19">
        <v>1133</v>
      </c>
      <c r="T215" s="19">
        <v>1178</v>
      </c>
      <c r="U215" s="19">
        <v>1143</v>
      </c>
      <c r="V215" s="19">
        <v>1180</v>
      </c>
      <c r="W215" s="19">
        <v>1141</v>
      </c>
      <c r="X215" s="19">
        <v>1111</v>
      </c>
      <c r="Y215" s="19">
        <v>1152</v>
      </c>
    </row>
    <row r="216" spans="1:25" ht="12.5" customHeight="1" x14ac:dyDescent="0.25">
      <c r="A216" s="29"/>
      <c r="B216" s="64" t="s">
        <v>246</v>
      </c>
      <c r="C216" s="19">
        <v>1134</v>
      </c>
      <c r="D216" s="19">
        <v>1098</v>
      </c>
      <c r="E216" s="19">
        <v>1121</v>
      </c>
      <c r="F216" s="19">
        <v>1795</v>
      </c>
      <c r="G216" s="19">
        <v>1259</v>
      </c>
      <c r="H216" s="19">
        <v>973</v>
      </c>
      <c r="I216" s="19">
        <v>986</v>
      </c>
      <c r="J216" s="19">
        <v>1577</v>
      </c>
      <c r="K216" s="19">
        <v>1187</v>
      </c>
      <c r="L216" s="19">
        <v>1356</v>
      </c>
      <c r="M216" s="19">
        <v>1425</v>
      </c>
      <c r="N216" s="19">
        <v>1463</v>
      </c>
      <c r="O216" s="19">
        <v>1478</v>
      </c>
      <c r="P216" s="19">
        <v>1463</v>
      </c>
      <c r="Q216" s="19">
        <v>1379</v>
      </c>
      <c r="R216" s="19">
        <v>1335</v>
      </c>
      <c r="S216" s="19">
        <v>1286</v>
      </c>
      <c r="T216" s="19">
        <v>1219</v>
      </c>
      <c r="U216" s="19">
        <v>1501</v>
      </c>
      <c r="V216" s="19">
        <v>1407</v>
      </c>
      <c r="W216" s="19">
        <v>1632</v>
      </c>
      <c r="X216" s="19">
        <v>1453</v>
      </c>
      <c r="Y216" s="19">
        <v>1304</v>
      </c>
    </row>
    <row r="217" spans="1:25" ht="12.5" customHeight="1" x14ac:dyDescent="0.25">
      <c r="A217" s="29"/>
      <c r="B217" s="64" t="s">
        <v>247</v>
      </c>
      <c r="C217" s="19">
        <v>827</v>
      </c>
      <c r="D217" s="19">
        <v>837</v>
      </c>
      <c r="E217" s="19">
        <v>847</v>
      </c>
      <c r="F217" s="19">
        <v>868</v>
      </c>
      <c r="G217" s="19">
        <v>874</v>
      </c>
      <c r="H217" s="19">
        <v>853</v>
      </c>
      <c r="I217" s="19">
        <v>854</v>
      </c>
      <c r="J217" s="19">
        <v>919</v>
      </c>
      <c r="K217" s="19">
        <v>866</v>
      </c>
      <c r="L217" s="19">
        <v>858</v>
      </c>
      <c r="M217" s="19">
        <v>901</v>
      </c>
      <c r="N217" s="19">
        <v>868</v>
      </c>
      <c r="O217" s="19">
        <v>860</v>
      </c>
      <c r="P217" s="19">
        <v>872</v>
      </c>
      <c r="Q217" s="19">
        <v>868</v>
      </c>
      <c r="R217" s="19">
        <v>895</v>
      </c>
      <c r="S217" s="19">
        <v>1014</v>
      </c>
      <c r="T217" s="19">
        <v>1045</v>
      </c>
      <c r="U217" s="19">
        <v>1137</v>
      </c>
      <c r="V217" s="19">
        <v>1275</v>
      </c>
      <c r="W217" s="19">
        <v>1036</v>
      </c>
      <c r="X217" s="19">
        <v>1115</v>
      </c>
      <c r="Y217" s="19">
        <v>986</v>
      </c>
    </row>
    <row r="218" spans="1:25" ht="12.5" customHeight="1" x14ac:dyDescent="0.25">
      <c r="A218" s="29"/>
      <c r="B218" s="64" t="s">
        <v>248</v>
      </c>
      <c r="C218" s="19">
        <v>1194</v>
      </c>
      <c r="D218" s="19">
        <v>1226</v>
      </c>
      <c r="E218" s="19">
        <v>1304</v>
      </c>
      <c r="F218" s="19">
        <v>1288</v>
      </c>
      <c r="G218" s="19">
        <v>1243</v>
      </c>
      <c r="H218" s="19">
        <v>1339</v>
      </c>
      <c r="I218" s="19">
        <v>1232</v>
      </c>
      <c r="J218" s="19">
        <v>1245</v>
      </c>
      <c r="K218" s="19">
        <v>1235</v>
      </c>
      <c r="L218" s="19">
        <v>1294</v>
      </c>
      <c r="M218" s="19">
        <v>1266</v>
      </c>
      <c r="N218" s="19">
        <v>1250</v>
      </c>
      <c r="O218" s="19">
        <v>1200</v>
      </c>
      <c r="P218" s="19">
        <v>1364</v>
      </c>
      <c r="Q218" s="19">
        <v>1426</v>
      </c>
      <c r="R218" s="19">
        <v>1549</v>
      </c>
      <c r="S218" s="19">
        <v>1676</v>
      </c>
      <c r="T218" s="19">
        <v>1687</v>
      </c>
      <c r="U218" s="19">
        <v>1929</v>
      </c>
      <c r="V218" s="19">
        <v>1697</v>
      </c>
      <c r="W218" s="19">
        <v>1902</v>
      </c>
      <c r="X218" s="19">
        <v>2011</v>
      </c>
      <c r="Y218" s="19">
        <v>2061</v>
      </c>
    </row>
    <row r="219" spans="1:25" ht="12.5" customHeight="1" x14ac:dyDescent="0.25">
      <c r="A219" s="29"/>
      <c r="B219" s="64" t="s">
        <v>249</v>
      </c>
      <c r="C219" s="19">
        <v>1466</v>
      </c>
      <c r="D219" s="19">
        <v>1358</v>
      </c>
      <c r="E219" s="19">
        <v>1306</v>
      </c>
      <c r="F219" s="19">
        <v>1100</v>
      </c>
      <c r="G219" s="19">
        <v>1079</v>
      </c>
      <c r="H219" s="19">
        <v>1123</v>
      </c>
      <c r="I219" s="19">
        <v>1044</v>
      </c>
      <c r="J219" s="19">
        <v>1001</v>
      </c>
      <c r="K219" s="19">
        <v>1029</v>
      </c>
      <c r="L219" s="19">
        <v>985</v>
      </c>
      <c r="M219" s="19">
        <v>1019</v>
      </c>
      <c r="N219" s="19">
        <v>1086</v>
      </c>
      <c r="O219" s="19">
        <v>1059</v>
      </c>
      <c r="P219" s="19">
        <v>1003</v>
      </c>
      <c r="Q219" s="19">
        <v>916</v>
      </c>
      <c r="R219" s="19">
        <v>906</v>
      </c>
      <c r="S219" s="19">
        <v>980</v>
      </c>
      <c r="T219" s="19">
        <v>978</v>
      </c>
      <c r="U219" s="19">
        <v>944</v>
      </c>
      <c r="V219" s="19">
        <v>954</v>
      </c>
      <c r="W219" s="19">
        <v>922</v>
      </c>
      <c r="X219" s="19">
        <v>935</v>
      </c>
      <c r="Y219" s="19">
        <v>842</v>
      </c>
    </row>
    <row r="220" spans="1:25" ht="12.5" customHeight="1" x14ac:dyDescent="0.25">
      <c r="A220" s="29"/>
      <c r="B220" s="64" t="s">
        <v>250</v>
      </c>
      <c r="C220" s="19">
        <v>1293</v>
      </c>
      <c r="D220" s="19">
        <v>1112</v>
      </c>
      <c r="E220" s="19">
        <v>1147</v>
      </c>
      <c r="F220" s="19">
        <v>1113</v>
      </c>
      <c r="G220" s="19">
        <v>1214</v>
      </c>
      <c r="H220" s="19">
        <v>1156</v>
      </c>
      <c r="I220" s="19">
        <v>1170</v>
      </c>
      <c r="J220" s="19">
        <v>1146</v>
      </c>
      <c r="K220" s="19">
        <v>1186</v>
      </c>
      <c r="L220" s="19">
        <v>1180</v>
      </c>
      <c r="M220" s="19">
        <v>1243</v>
      </c>
      <c r="N220" s="19">
        <v>1246</v>
      </c>
      <c r="O220" s="19">
        <v>1232</v>
      </c>
      <c r="P220" s="19">
        <v>1216</v>
      </c>
      <c r="Q220" s="19">
        <v>1247</v>
      </c>
      <c r="R220" s="19">
        <v>1251</v>
      </c>
      <c r="S220" s="19">
        <v>1327</v>
      </c>
      <c r="T220" s="19">
        <v>1312</v>
      </c>
      <c r="U220" s="19">
        <v>1299</v>
      </c>
      <c r="V220" s="19">
        <v>1251</v>
      </c>
      <c r="W220" s="19">
        <v>1272</v>
      </c>
      <c r="X220" s="19">
        <v>1247</v>
      </c>
      <c r="Y220" s="19">
        <v>1261</v>
      </c>
    </row>
    <row r="221" spans="1:25" ht="12.5" customHeight="1" x14ac:dyDescent="0.25">
      <c r="A221" s="29" t="s">
        <v>342</v>
      </c>
      <c r="B221" s="64" t="s">
        <v>251</v>
      </c>
      <c r="C221" s="40">
        <v>765</v>
      </c>
      <c r="D221" s="40">
        <v>759</v>
      </c>
      <c r="E221" s="40">
        <v>824</v>
      </c>
      <c r="F221" s="40">
        <v>863</v>
      </c>
      <c r="G221" s="40">
        <v>845</v>
      </c>
      <c r="H221" s="40">
        <v>913</v>
      </c>
      <c r="I221" s="40">
        <v>889</v>
      </c>
      <c r="J221" s="40">
        <v>958</v>
      </c>
      <c r="K221" s="40">
        <v>1008</v>
      </c>
      <c r="L221" s="40">
        <v>1017</v>
      </c>
      <c r="M221" s="40">
        <v>995</v>
      </c>
      <c r="N221" s="40">
        <v>948</v>
      </c>
      <c r="O221" s="40">
        <v>1002</v>
      </c>
      <c r="P221" s="40">
        <v>1142</v>
      </c>
      <c r="Q221" s="40">
        <v>1099</v>
      </c>
      <c r="R221" s="40">
        <v>1116</v>
      </c>
      <c r="S221" s="40">
        <v>1099</v>
      </c>
      <c r="T221" s="40">
        <v>1109</v>
      </c>
      <c r="U221" s="40">
        <v>1168</v>
      </c>
      <c r="V221" s="40">
        <v>1059</v>
      </c>
      <c r="W221" s="40">
        <v>972</v>
      </c>
      <c r="X221" s="40">
        <v>881</v>
      </c>
      <c r="Y221" s="40">
        <v>914</v>
      </c>
    </row>
    <row r="222" spans="1:25" ht="12.5" customHeight="1" x14ac:dyDescent="0.25">
      <c r="A222" s="29"/>
      <c r="B222" s="64" t="s">
        <v>252</v>
      </c>
      <c r="C222" s="19">
        <v>826</v>
      </c>
      <c r="D222" s="19">
        <v>839</v>
      </c>
      <c r="E222" s="19">
        <v>858</v>
      </c>
      <c r="F222" s="19">
        <v>841</v>
      </c>
      <c r="G222" s="19">
        <v>858</v>
      </c>
      <c r="H222" s="19">
        <v>886</v>
      </c>
      <c r="I222" s="19">
        <v>907</v>
      </c>
      <c r="J222" s="19">
        <v>839</v>
      </c>
      <c r="K222" s="19">
        <v>812</v>
      </c>
      <c r="L222" s="19">
        <v>865</v>
      </c>
      <c r="M222" s="19">
        <v>846</v>
      </c>
      <c r="N222" s="19">
        <v>799</v>
      </c>
      <c r="O222" s="19">
        <v>808</v>
      </c>
      <c r="P222" s="19">
        <v>856</v>
      </c>
      <c r="Q222" s="19">
        <v>880</v>
      </c>
      <c r="R222" s="19">
        <v>862</v>
      </c>
      <c r="S222" s="19">
        <v>927</v>
      </c>
      <c r="T222" s="19">
        <v>873</v>
      </c>
      <c r="U222" s="19">
        <v>905</v>
      </c>
      <c r="V222" s="19">
        <v>908</v>
      </c>
      <c r="W222" s="19">
        <v>910</v>
      </c>
      <c r="X222" s="19">
        <v>851</v>
      </c>
      <c r="Y222" s="19">
        <v>818</v>
      </c>
    </row>
    <row r="223" spans="1:25" ht="12.5" customHeight="1" x14ac:dyDescent="0.25">
      <c r="A223" s="29"/>
      <c r="B223" s="64" t="s">
        <v>253</v>
      </c>
      <c r="C223" s="19">
        <v>784</v>
      </c>
      <c r="D223" s="19">
        <v>826</v>
      </c>
      <c r="E223" s="19">
        <v>797</v>
      </c>
      <c r="F223" s="19">
        <v>947</v>
      </c>
      <c r="G223" s="19">
        <v>954</v>
      </c>
      <c r="H223" s="19">
        <v>938</v>
      </c>
      <c r="I223" s="19">
        <v>965</v>
      </c>
      <c r="J223" s="19">
        <v>1096</v>
      </c>
      <c r="K223" s="19">
        <v>1112</v>
      </c>
      <c r="L223" s="19">
        <v>1051</v>
      </c>
      <c r="M223" s="19">
        <v>969</v>
      </c>
      <c r="N223" s="19">
        <v>988</v>
      </c>
      <c r="O223" s="19">
        <v>947</v>
      </c>
      <c r="P223" s="19">
        <v>948</v>
      </c>
      <c r="Q223" s="19">
        <v>1046</v>
      </c>
      <c r="R223" s="19">
        <v>1012</v>
      </c>
      <c r="S223" s="19">
        <v>924</v>
      </c>
      <c r="T223" s="19">
        <v>1006</v>
      </c>
      <c r="U223" s="19">
        <v>979</v>
      </c>
      <c r="V223" s="19">
        <v>1068</v>
      </c>
      <c r="W223" s="19">
        <v>1039</v>
      </c>
      <c r="X223" s="19">
        <v>1141</v>
      </c>
      <c r="Y223" s="19">
        <v>1039</v>
      </c>
    </row>
    <row r="224" spans="1:25" ht="12.5" customHeight="1" x14ac:dyDescent="0.25">
      <c r="A224" s="29"/>
      <c r="B224" s="64" t="s">
        <v>254</v>
      </c>
      <c r="C224" s="19">
        <v>889</v>
      </c>
      <c r="D224" s="19">
        <v>849</v>
      </c>
      <c r="E224" s="19">
        <v>825</v>
      </c>
      <c r="F224" s="19">
        <v>809</v>
      </c>
      <c r="G224" s="19">
        <v>738</v>
      </c>
      <c r="H224" s="19">
        <v>678</v>
      </c>
      <c r="I224" s="19">
        <v>663</v>
      </c>
      <c r="J224" s="19">
        <v>615</v>
      </c>
      <c r="K224" s="19">
        <v>577</v>
      </c>
      <c r="L224" s="19">
        <v>600</v>
      </c>
      <c r="M224" s="19">
        <v>686</v>
      </c>
      <c r="N224" s="19">
        <v>726</v>
      </c>
      <c r="O224" s="19">
        <v>648</v>
      </c>
      <c r="P224" s="19">
        <v>718</v>
      </c>
      <c r="Q224" s="19">
        <v>702</v>
      </c>
      <c r="R224" s="19">
        <v>719</v>
      </c>
      <c r="S224" s="19">
        <v>655</v>
      </c>
      <c r="T224" s="19">
        <v>842</v>
      </c>
      <c r="U224" s="19">
        <v>801</v>
      </c>
      <c r="V224" s="19">
        <v>852</v>
      </c>
      <c r="W224" s="19">
        <v>828</v>
      </c>
      <c r="X224" s="19">
        <v>808</v>
      </c>
      <c r="Y224" s="19">
        <v>777</v>
      </c>
    </row>
    <row r="225" spans="1:25" ht="12.5" customHeight="1" x14ac:dyDescent="0.25">
      <c r="A225" s="29"/>
      <c r="B225" s="64" t="s">
        <v>255</v>
      </c>
      <c r="C225" s="19">
        <v>1271</v>
      </c>
      <c r="D225" s="19">
        <v>1357</v>
      </c>
      <c r="E225" s="19">
        <v>1372</v>
      </c>
      <c r="F225" s="19">
        <v>1385</v>
      </c>
      <c r="G225" s="19">
        <v>1396</v>
      </c>
      <c r="H225" s="19">
        <v>1342</v>
      </c>
      <c r="I225" s="19">
        <v>1348</v>
      </c>
      <c r="J225" s="19">
        <v>1365</v>
      </c>
      <c r="K225" s="19">
        <v>1421</v>
      </c>
      <c r="L225" s="19">
        <v>1401</v>
      </c>
      <c r="M225" s="19">
        <v>1404</v>
      </c>
      <c r="N225" s="19">
        <v>1401</v>
      </c>
      <c r="O225" s="19">
        <v>1441</v>
      </c>
      <c r="P225" s="19">
        <v>1420</v>
      </c>
      <c r="Q225" s="19">
        <v>1505</v>
      </c>
      <c r="R225" s="19">
        <v>1529</v>
      </c>
      <c r="S225" s="19">
        <v>1513</v>
      </c>
      <c r="T225" s="19">
        <v>1588</v>
      </c>
      <c r="U225" s="19">
        <v>1587</v>
      </c>
      <c r="V225" s="19">
        <v>1378</v>
      </c>
      <c r="W225" s="19">
        <v>1396</v>
      </c>
      <c r="X225" s="19">
        <v>1502</v>
      </c>
      <c r="Y225" s="19">
        <v>1523</v>
      </c>
    </row>
    <row r="226" spans="1:25" ht="12.5" customHeight="1" x14ac:dyDescent="0.25">
      <c r="A226" s="29"/>
      <c r="B226" s="64" t="s">
        <v>256</v>
      </c>
      <c r="C226" s="19">
        <v>1183</v>
      </c>
      <c r="D226" s="19">
        <v>1097</v>
      </c>
      <c r="E226" s="19">
        <v>1128</v>
      </c>
      <c r="F226" s="19">
        <v>1239</v>
      </c>
      <c r="G226" s="19">
        <v>1180</v>
      </c>
      <c r="H226" s="19">
        <v>1128</v>
      </c>
      <c r="I226" s="19">
        <v>1141</v>
      </c>
      <c r="J226" s="19">
        <v>1144</v>
      </c>
      <c r="K226" s="19">
        <v>1159</v>
      </c>
      <c r="L226" s="19">
        <v>1219</v>
      </c>
      <c r="M226" s="19">
        <v>1180</v>
      </c>
      <c r="N226" s="19">
        <v>1259</v>
      </c>
      <c r="O226" s="19">
        <v>1219</v>
      </c>
      <c r="P226" s="19">
        <v>1168</v>
      </c>
      <c r="Q226" s="19">
        <v>1168</v>
      </c>
      <c r="R226" s="19">
        <v>1127</v>
      </c>
      <c r="S226" s="19">
        <v>1131</v>
      </c>
      <c r="T226" s="19">
        <v>1195</v>
      </c>
      <c r="U226" s="19">
        <v>1203</v>
      </c>
      <c r="V226" s="19">
        <v>1173</v>
      </c>
      <c r="W226" s="19">
        <v>1162</v>
      </c>
      <c r="X226" s="19">
        <v>1197</v>
      </c>
      <c r="Y226" s="19">
        <v>1207</v>
      </c>
    </row>
    <row r="227" spans="1:25" ht="12.5" customHeight="1" x14ac:dyDescent="0.25">
      <c r="A227" s="29"/>
      <c r="B227" s="64" t="s">
        <v>257</v>
      </c>
      <c r="C227" s="19">
        <v>620</v>
      </c>
      <c r="D227" s="19">
        <v>650</v>
      </c>
      <c r="E227" s="19">
        <v>700</v>
      </c>
      <c r="F227" s="19">
        <v>662</v>
      </c>
      <c r="G227" s="19">
        <v>733</v>
      </c>
      <c r="H227" s="19">
        <v>758</v>
      </c>
      <c r="I227" s="19">
        <v>776</v>
      </c>
      <c r="J227" s="19">
        <v>756</v>
      </c>
      <c r="K227" s="19">
        <v>755</v>
      </c>
      <c r="L227" s="19">
        <v>761</v>
      </c>
      <c r="M227" s="19">
        <v>741</v>
      </c>
      <c r="N227" s="19">
        <v>752</v>
      </c>
      <c r="O227" s="19">
        <v>775</v>
      </c>
      <c r="P227" s="19">
        <v>744</v>
      </c>
      <c r="Q227" s="19">
        <v>931</v>
      </c>
      <c r="R227" s="19">
        <v>777</v>
      </c>
      <c r="S227" s="19">
        <v>773</v>
      </c>
      <c r="T227" s="19">
        <v>767</v>
      </c>
      <c r="U227" s="19">
        <v>795</v>
      </c>
      <c r="V227" s="19">
        <v>772</v>
      </c>
      <c r="W227" s="19">
        <v>718</v>
      </c>
      <c r="X227" s="19">
        <v>683</v>
      </c>
      <c r="Y227" s="19">
        <v>712</v>
      </c>
    </row>
    <row r="228" spans="1:25" ht="12.5" customHeight="1" x14ac:dyDescent="0.25">
      <c r="A228" s="29"/>
      <c r="B228" s="64" t="s">
        <v>258</v>
      </c>
      <c r="C228" s="19">
        <v>834</v>
      </c>
      <c r="D228" s="19">
        <v>903</v>
      </c>
      <c r="E228" s="19">
        <v>1025</v>
      </c>
      <c r="F228" s="19">
        <v>968</v>
      </c>
      <c r="G228" s="19">
        <v>966</v>
      </c>
      <c r="H228" s="19">
        <v>1007</v>
      </c>
      <c r="I228" s="19">
        <v>993</v>
      </c>
      <c r="J228" s="19">
        <v>1041</v>
      </c>
      <c r="K228" s="19">
        <v>1105</v>
      </c>
      <c r="L228" s="19">
        <v>1082</v>
      </c>
      <c r="M228" s="19">
        <v>1042</v>
      </c>
      <c r="N228" s="19">
        <v>1017</v>
      </c>
      <c r="O228" s="19">
        <v>877</v>
      </c>
      <c r="P228" s="19">
        <v>855</v>
      </c>
      <c r="Q228" s="19">
        <v>830</v>
      </c>
      <c r="R228" s="19">
        <v>805</v>
      </c>
      <c r="S228" s="19">
        <v>892</v>
      </c>
      <c r="T228" s="19">
        <v>1049</v>
      </c>
      <c r="U228" s="19">
        <v>1146</v>
      </c>
      <c r="V228" s="19">
        <v>1125</v>
      </c>
      <c r="W228" s="19">
        <v>1127</v>
      </c>
      <c r="X228" s="19">
        <v>1142</v>
      </c>
      <c r="Y228" s="19">
        <v>1229</v>
      </c>
    </row>
    <row r="229" spans="1:25" ht="12.5" customHeight="1" x14ac:dyDescent="0.25">
      <c r="A229" s="29"/>
      <c r="B229" s="64" t="s">
        <v>259</v>
      </c>
      <c r="C229" s="19">
        <v>748</v>
      </c>
      <c r="D229" s="19">
        <v>748</v>
      </c>
      <c r="E229" s="19">
        <v>756</v>
      </c>
      <c r="F229" s="19">
        <v>829</v>
      </c>
      <c r="G229" s="19">
        <v>856</v>
      </c>
      <c r="H229" s="19">
        <v>890</v>
      </c>
      <c r="I229" s="19">
        <v>1132</v>
      </c>
      <c r="J229" s="19">
        <v>1177</v>
      </c>
      <c r="K229" s="19">
        <v>1224</v>
      </c>
      <c r="L229" s="19">
        <v>1145</v>
      </c>
      <c r="M229" s="19">
        <v>1057</v>
      </c>
      <c r="N229" s="19">
        <v>1235</v>
      </c>
      <c r="O229" s="19">
        <v>1192</v>
      </c>
      <c r="P229" s="19">
        <v>1124</v>
      </c>
      <c r="Q229" s="19">
        <v>1189</v>
      </c>
      <c r="R229" s="19">
        <v>1209</v>
      </c>
      <c r="S229" s="19">
        <v>1193</v>
      </c>
      <c r="T229" s="19">
        <v>1136</v>
      </c>
      <c r="U229" s="19">
        <v>1167</v>
      </c>
      <c r="V229" s="19">
        <v>968</v>
      </c>
      <c r="W229" s="19">
        <v>1033</v>
      </c>
      <c r="X229" s="19">
        <v>968</v>
      </c>
      <c r="Y229" s="19">
        <v>763</v>
      </c>
    </row>
    <row r="230" spans="1:25" ht="12.5" customHeight="1" x14ac:dyDescent="0.25">
      <c r="A230" s="29"/>
      <c r="B230" s="64" t="s">
        <v>260</v>
      </c>
      <c r="C230" s="19">
        <v>553</v>
      </c>
      <c r="D230" s="19">
        <v>637</v>
      </c>
      <c r="E230" s="19">
        <v>622</v>
      </c>
      <c r="F230" s="19">
        <v>671</v>
      </c>
      <c r="G230" s="19">
        <v>713</v>
      </c>
      <c r="H230" s="19">
        <v>655</v>
      </c>
      <c r="I230" s="19">
        <v>669</v>
      </c>
      <c r="J230" s="19">
        <v>664</v>
      </c>
      <c r="K230" s="19">
        <v>695</v>
      </c>
      <c r="L230" s="19">
        <v>655</v>
      </c>
      <c r="M230" s="19">
        <v>661</v>
      </c>
      <c r="N230" s="19">
        <v>645</v>
      </c>
      <c r="O230" s="19">
        <v>676</v>
      </c>
      <c r="P230" s="19">
        <v>733</v>
      </c>
      <c r="Q230" s="19">
        <v>902</v>
      </c>
      <c r="R230" s="19">
        <v>1025</v>
      </c>
      <c r="S230" s="19">
        <v>1348</v>
      </c>
      <c r="T230" s="19">
        <v>1217</v>
      </c>
      <c r="U230" s="19">
        <v>1232</v>
      </c>
      <c r="V230" s="19">
        <v>1191</v>
      </c>
      <c r="W230" s="19">
        <v>1102</v>
      </c>
      <c r="X230" s="19">
        <v>1134</v>
      </c>
      <c r="Y230" s="19">
        <v>1139</v>
      </c>
    </row>
    <row r="231" spans="1:25" ht="12.5" customHeight="1" x14ac:dyDescent="0.25">
      <c r="A231" s="29"/>
      <c r="B231" s="64" t="s">
        <v>261</v>
      </c>
      <c r="C231" s="19">
        <v>496</v>
      </c>
      <c r="D231" s="19">
        <v>518</v>
      </c>
      <c r="E231" s="19">
        <v>568</v>
      </c>
      <c r="F231" s="19">
        <v>632</v>
      </c>
      <c r="G231" s="19">
        <v>656</v>
      </c>
      <c r="H231" s="19">
        <v>646</v>
      </c>
      <c r="I231" s="19">
        <v>478</v>
      </c>
      <c r="J231" s="19">
        <v>461</v>
      </c>
      <c r="K231" s="19">
        <v>585</v>
      </c>
      <c r="L231" s="19">
        <v>590</v>
      </c>
      <c r="M231" s="19">
        <v>683</v>
      </c>
      <c r="N231" s="19">
        <v>630</v>
      </c>
      <c r="O231" s="19">
        <v>725</v>
      </c>
      <c r="P231" s="19">
        <v>759</v>
      </c>
      <c r="Q231" s="19">
        <v>738</v>
      </c>
      <c r="R231" s="19">
        <v>655</v>
      </c>
      <c r="S231" s="19">
        <v>674</v>
      </c>
      <c r="T231" s="19">
        <v>702</v>
      </c>
      <c r="U231" s="19">
        <v>680</v>
      </c>
      <c r="V231" s="19">
        <v>710</v>
      </c>
      <c r="W231" s="19">
        <v>856</v>
      </c>
      <c r="X231" s="19">
        <v>680</v>
      </c>
      <c r="Y231" s="19">
        <v>742</v>
      </c>
    </row>
    <row r="232" spans="1:25" ht="12.5" customHeight="1" x14ac:dyDescent="0.25">
      <c r="A232" s="29"/>
      <c r="B232" s="64" t="s">
        <v>262</v>
      </c>
      <c r="C232" s="19">
        <v>1151</v>
      </c>
      <c r="D232" s="19">
        <v>684</v>
      </c>
      <c r="E232" s="19">
        <v>788</v>
      </c>
      <c r="F232" s="19">
        <v>905</v>
      </c>
      <c r="G232" s="19">
        <v>954</v>
      </c>
      <c r="H232" s="19">
        <v>916</v>
      </c>
      <c r="I232" s="19">
        <v>887</v>
      </c>
      <c r="J232" s="19">
        <v>948</v>
      </c>
      <c r="K232" s="19">
        <v>897</v>
      </c>
      <c r="L232" s="19">
        <v>948</v>
      </c>
      <c r="M232" s="19">
        <v>952</v>
      </c>
      <c r="N232" s="19">
        <v>985</v>
      </c>
      <c r="O232" s="19">
        <v>887</v>
      </c>
      <c r="P232" s="19">
        <v>894</v>
      </c>
      <c r="Q232" s="19">
        <v>973</v>
      </c>
      <c r="R232" s="19">
        <v>1020</v>
      </c>
      <c r="S232" s="19">
        <v>1112</v>
      </c>
      <c r="T232" s="19">
        <v>1212</v>
      </c>
      <c r="U232" s="19">
        <v>1194</v>
      </c>
      <c r="V232" s="19">
        <v>1228</v>
      </c>
      <c r="W232" s="19">
        <v>1200</v>
      </c>
      <c r="X232" s="19">
        <v>1196</v>
      </c>
      <c r="Y232" s="19">
        <v>1237</v>
      </c>
    </row>
    <row r="233" spans="1:25" ht="12.5" customHeight="1" x14ac:dyDescent="0.25">
      <c r="A233" s="29"/>
      <c r="B233" s="64" t="s">
        <v>263</v>
      </c>
      <c r="C233" s="19">
        <v>525</v>
      </c>
      <c r="D233" s="19">
        <v>549</v>
      </c>
      <c r="E233" s="19">
        <v>581</v>
      </c>
      <c r="F233" s="19">
        <v>559</v>
      </c>
      <c r="G233" s="19">
        <v>583</v>
      </c>
      <c r="H233" s="19">
        <v>503</v>
      </c>
      <c r="I233" s="19">
        <v>626</v>
      </c>
      <c r="J233" s="19">
        <v>662</v>
      </c>
      <c r="K233" s="19">
        <v>708</v>
      </c>
      <c r="L233" s="19">
        <v>705</v>
      </c>
      <c r="M233" s="19">
        <v>679</v>
      </c>
      <c r="N233" s="19">
        <v>708</v>
      </c>
      <c r="O233" s="19">
        <v>679</v>
      </c>
      <c r="P233" s="19">
        <v>682</v>
      </c>
      <c r="Q233" s="19">
        <v>685</v>
      </c>
      <c r="R233" s="19">
        <v>677</v>
      </c>
      <c r="S233" s="19">
        <v>691</v>
      </c>
      <c r="T233" s="19">
        <v>678</v>
      </c>
      <c r="U233" s="19">
        <v>729</v>
      </c>
      <c r="V233" s="19">
        <v>699</v>
      </c>
      <c r="W233" s="19">
        <v>753</v>
      </c>
      <c r="X233" s="19">
        <v>803</v>
      </c>
      <c r="Y233" s="19">
        <v>739</v>
      </c>
    </row>
    <row r="234" spans="1:25" ht="12.5" customHeight="1" x14ac:dyDescent="0.25">
      <c r="A234" s="29"/>
      <c r="B234" s="64" t="s">
        <v>264</v>
      </c>
      <c r="C234" s="19">
        <v>605</v>
      </c>
      <c r="D234" s="19">
        <v>596</v>
      </c>
      <c r="E234" s="19">
        <v>651</v>
      </c>
      <c r="F234" s="19">
        <v>661</v>
      </c>
      <c r="G234" s="19">
        <v>679</v>
      </c>
      <c r="H234" s="19">
        <v>721</v>
      </c>
      <c r="I234" s="19">
        <v>693</v>
      </c>
      <c r="J234" s="19">
        <v>706</v>
      </c>
      <c r="K234" s="19">
        <v>717</v>
      </c>
      <c r="L234" s="19">
        <v>721</v>
      </c>
      <c r="M234" s="19">
        <v>722</v>
      </c>
      <c r="N234" s="19">
        <v>686</v>
      </c>
      <c r="O234" s="19">
        <v>725</v>
      </c>
      <c r="P234" s="19">
        <v>740</v>
      </c>
      <c r="Q234" s="19">
        <v>771</v>
      </c>
      <c r="R234" s="19">
        <v>734</v>
      </c>
      <c r="S234" s="19">
        <v>746</v>
      </c>
      <c r="T234" s="19">
        <v>742</v>
      </c>
      <c r="U234" s="19">
        <v>777</v>
      </c>
      <c r="V234" s="19">
        <v>926</v>
      </c>
      <c r="W234" s="19">
        <v>760</v>
      </c>
      <c r="X234" s="19">
        <v>742</v>
      </c>
      <c r="Y234" s="19">
        <v>788</v>
      </c>
    </row>
    <row r="235" spans="1:25" ht="12.5" customHeight="1" x14ac:dyDescent="0.25">
      <c r="A235" s="29"/>
      <c r="B235" s="64" t="s">
        <v>265</v>
      </c>
      <c r="C235" s="19">
        <v>882</v>
      </c>
      <c r="D235" s="19">
        <v>693</v>
      </c>
      <c r="E235" s="19">
        <v>729</v>
      </c>
      <c r="F235" s="19">
        <v>807</v>
      </c>
      <c r="G235" s="19">
        <v>795</v>
      </c>
      <c r="H235" s="19">
        <v>748</v>
      </c>
      <c r="I235" s="19">
        <v>825</v>
      </c>
      <c r="J235" s="19">
        <v>821</v>
      </c>
      <c r="K235" s="19">
        <v>819</v>
      </c>
      <c r="L235" s="19">
        <v>869</v>
      </c>
      <c r="M235" s="19">
        <v>877</v>
      </c>
      <c r="N235" s="19">
        <v>858</v>
      </c>
      <c r="O235" s="19">
        <v>856</v>
      </c>
      <c r="P235" s="19">
        <v>836</v>
      </c>
      <c r="Q235" s="19">
        <v>810</v>
      </c>
      <c r="R235" s="19">
        <v>987</v>
      </c>
      <c r="S235" s="19">
        <v>1131</v>
      </c>
      <c r="T235" s="19">
        <v>1161</v>
      </c>
      <c r="U235" s="19">
        <v>1142</v>
      </c>
      <c r="V235" s="19">
        <v>1201</v>
      </c>
      <c r="W235" s="19">
        <v>1117</v>
      </c>
      <c r="X235" s="19">
        <v>1051</v>
      </c>
      <c r="Y235" s="19">
        <v>1099</v>
      </c>
    </row>
    <row r="236" spans="1:25" ht="12.5" customHeight="1" x14ac:dyDescent="0.25">
      <c r="A236" s="29"/>
      <c r="B236" s="64" t="s">
        <v>266</v>
      </c>
      <c r="C236" s="19">
        <v>801</v>
      </c>
      <c r="D236" s="19">
        <v>801</v>
      </c>
      <c r="E236" s="19">
        <v>855</v>
      </c>
      <c r="F236" s="19">
        <v>825</v>
      </c>
      <c r="G236" s="19">
        <v>868</v>
      </c>
      <c r="H236" s="19">
        <v>916</v>
      </c>
      <c r="I236" s="19">
        <v>883</v>
      </c>
      <c r="J236" s="19">
        <v>922</v>
      </c>
      <c r="K236" s="19">
        <v>934</v>
      </c>
      <c r="L236" s="19">
        <v>927</v>
      </c>
      <c r="M236" s="19">
        <v>1075</v>
      </c>
      <c r="N236" s="19">
        <v>1067</v>
      </c>
      <c r="O236" s="19">
        <v>1030</v>
      </c>
      <c r="P236" s="19">
        <v>998</v>
      </c>
      <c r="Q236" s="19">
        <v>1054</v>
      </c>
      <c r="R236" s="19">
        <v>1053</v>
      </c>
      <c r="S236" s="19">
        <v>1100</v>
      </c>
      <c r="T236" s="19">
        <v>1309</v>
      </c>
      <c r="U236" s="19">
        <v>1298</v>
      </c>
      <c r="V236" s="19">
        <v>1255</v>
      </c>
      <c r="W236" s="19">
        <v>1264</v>
      </c>
      <c r="X236" s="19">
        <v>1255</v>
      </c>
      <c r="Y236" s="19">
        <v>1240</v>
      </c>
    </row>
    <row r="237" spans="1:25" ht="12.5" customHeight="1" x14ac:dyDescent="0.25">
      <c r="A237" s="29"/>
      <c r="B237" s="64" t="s">
        <v>267</v>
      </c>
      <c r="C237" s="19">
        <v>880</v>
      </c>
      <c r="D237" s="19">
        <v>973</v>
      </c>
      <c r="E237" s="19">
        <v>1095</v>
      </c>
      <c r="F237" s="19">
        <v>926</v>
      </c>
      <c r="G237" s="19">
        <v>958</v>
      </c>
      <c r="H237" s="19">
        <v>1008</v>
      </c>
      <c r="I237" s="19">
        <v>953</v>
      </c>
      <c r="J237" s="19">
        <v>869</v>
      </c>
      <c r="K237" s="19">
        <v>873</v>
      </c>
      <c r="L237" s="19">
        <v>864</v>
      </c>
      <c r="M237" s="19">
        <v>1031</v>
      </c>
      <c r="N237" s="19">
        <v>941</v>
      </c>
      <c r="O237" s="19">
        <v>1036</v>
      </c>
      <c r="P237" s="19">
        <v>994</v>
      </c>
      <c r="Q237" s="19">
        <v>964</v>
      </c>
      <c r="R237" s="19">
        <v>970</v>
      </c>
      <c r="S237" s="19">
        <v>1045</v>
      </c>
      <c r="T237" s="19">
        <v>1064</v>
      </c>
      <c r="U237" s="19">
        <v>1114</v>
      </c>
      <c r="V237" s="19">
        <v>1135</v>
      </c>
      <c r="W237" s="19">
        <v>1197</v>
      </c>
      <c r="X237" s="19">
        <v>1330</v>
      </c>
      <c r="Y237" s="19">
        <v>1200</v>
      </c>
    </row>
    <row r="238" spans="1:25" ht="12.5" customHeight="1" x14ac:dyDescent="0.25">
      <c r="A238" s="29"/>
      <c r="B238" s="64" t="s">
        <v>268</v>
      </c>
      <c r="C238" s="19">
        <v>695</v>
      </c>
      <c r="D238" s="19">
        <v>698</v>
      </c>
      <c r="E238" s="19">
        <v>672</v>
      </c>
      <c r="F238" s="19">
        <v>683</v>
      </c>
      <c r="G238" s="19">
        <v>680</v>
      </c>
      <c r="H238" s="19">
        <v>696</v>
      </c>
      <c r="I238" s="19">
        <v>729</v>
      </c>
      <c r="J238" s="19">
        <v>751</v>
      </c>
      <c r="K238" s="19">
        <v>791</v>
      </c>
      <c r="L238" s="19">
        <v>863</v>
      </c>
      <c r="M238" s="19">
        <v>890</v>
      </c>
      <c r="N238" s="19">
        <v>843</v>
      </c>
      <c r="O238" s="19">
        <v>821</v>
      </c>
      <c r="P238" s="19">
        <v>774</v>
      </c>
      <c r="Q238" s="19">
        <v>759</v>
      </c>
      <c r="R238" s="19">
        <v>751</v>
      </c>
      <c r="S238" s="19">
        <v>778</v>
      </c>
      <c r="T238" s="19">
        <v>775</v>
      </c>
      <c r="U238" s="19">
        <v>774</v>
      </c>
      <c r="V238" s="19">
        <v>763</v>
      </c>
      <c r="W238" s="19">
        <v>705</v>
      </c>
      <c r="X238" s="19">
        <v>688</v>
      </c>
      <c r="Y238" s="19">
        <v>690</v>
      </c>
    </row>
    <row r="239" spans="1:25" ht="12.5" customHeight="1" x14ac:dyDescent="0.25">
      <c r="A239" s="29"/>
      <c r="B239" s="64" t="s">
        <v>269</v>
      </c>
      <c r="C239" s="19">
        <v>693</v>
      </c>
      <c r="D239" s="19">
        <v>680</v>
      </c>
      <c r="E239" s="19">
        <v>625</v>
      </c>
      <c r="F239" s="19">
        <v>652</v>
      </c>
      <c r="G239" s="19">
        <v>624</v>
      </c>
      <c r="H239" s="19">
        <v>688</v>
      </c>
      <c r="I239" s="19">
        <v>716</v>
      </c>
      <c r="J239" s="19">
        <v>731</v>
      </c>
      <c r="K239" s="19">
        <v>724</v>
      </c>
      <c r="L239" s="19">
        <v>760</v>
      </c>
      <c r="M239" s="19">
        <v>748</v>
      </c>
      <c r="N239" s="19">
        <v>737</v>
      </c>
      <c r="O239" s="19">
        <v>746</v>
      </c>
      <c r="P239" s="19">
        <v>786</v>
      </c>
      <c r="Q239" s="19">
        <v>804</v>
      </c>
      <c r="R239" s="19">
        <v>751</v>
      </c>
      <c r="S239" s="19">
        <v>837</v>
      </c>
      <c r="T239" s="19">
        <v>929</v>
      </c>
      <c r="U239" s="19">
        <v>971</v>
      </c>
      <c r="V239" s="19">
        <v>931</v>
      </c>
      <c r="W239" s="19">
        <v>874</v>
      </c>
      <c r="X239" s="19">
        <v>812</v>
      </c>
      <c r="Y239" s="19">
        <v>799</v>
      </c>
    </row>
    <row r="240" spans="1:25" ht="12.5" customHeight="1" x14ac:dyDescent="0.25">
      <c r="A240" s="29"/>
      <c r="B240" s="64" t="s">
        <v>270</v>
      </c>
      <c r="C240" s="19">
        <v>937</v>
      </c>
      <c r="D240" s="19">
        <v>985</v>
      </c>
      <c r="E240" s="19">
        <v>981</v>
      </c>
      <c r="F240" s="19">
        <v>1026</v>
      </c>
      <c r="G240" s="19">
        <v>1068</v>
      </c>
      <c r="H240" s="19">
        <v>1367</v>
      </c>
      <c r="I240" s="19">
        <v>1071</v>
      </c>
      <c r="J240" s="19">
        <v>1150</v>
      </c>
      <c r="K240" s="19">
        <v>1366</v>
      </c>
      <c r="L240" s="19">
        <v>1341</v>
      </c>
      <c r="M240" s="19">
        <v>1119</v>
      </c>
      <c r="N240" s="19">
        <v>1151</v>
      </c>
      <c r="O240" s="19">
        <v>1137</v>
      </c>
      <c r="P240" s="19">
        <v>1129</v>
      </c>
      <c r="Q240" s="19">
        <v>1352</v>
      </c>
      <c r="R240" s="19">
        <v>1352</v>
      </c>
      <c r="S240" s="19">
        <v>1607</v>
      </c>
      <c r="T240" s="19">
        <v>1554</v>
      </c>
      <c r="U240" s="19">
        <v>1482</v>
      </c>
      <c r="V240" s="19">
        <v>1413</v>
      </c>
      <c r="W240" s="19">
        <v>1399</v>
      </c>
      <c r="X240" s="19">
        <v>1382</v>
      </c>
      <c r="Y240" s="19">
        <v>1332</v>
      </c>
    </row>
    <row r="241" spans="1:25" ht="12.5" customHeight="1" x14ac:dyDescent="0.25">
      <c r="A241" s="29"/>
      <c r="B241" s="64" t="s">
        <v>271</v>
      </c>
      <c r="C241" s="19">
        <v>714</v>
      </c>
      <c r="D241" s="19">
        <v>766</v>
      </c>
      <c r="E241" s="19">
        <v>813</v>
      </c>
      <c r="F241" s="19">
        <v>876</v>
      </c>
      <c r="G241" s="19">
        <v>846</v>
      </c>
      <c r="H241" s="19">
        <v>808</v>
      </c>
      <c r="I241" s="19">
        <v>786</v>
      </c>
      <c r="J241" s="19">
        <v>790</v>
      </c>
      <c r="K241" s="19">
        <v>743</v>
      </c>
      <c r="L241" s="19">
        <v>771</v>
      </c>
      <c r="M241" s="19">
        <v>765</v>
      </c>
      <c r="N241" s="19">
        <v>950</v>
      </c>
      <c r="O241" s="19">
        <v>937</v>
      </c>
      <c r="P241" s="19">
        <v>890</v>
      </c>
      <c r="Q241" s="19">
        <v>891</v>
      </c>
      <c r="R241" s="19">
        <v>869</v>
      </c>
      <c r="S241" s="19">
        <v>928</v>
      </c>
      <c r="T241" s="19">
        <v>913</v>
      </c>
      <c r="U241" s="19">
        <v>883</v>
      </c>
      <c r="V241" s="19">
        <v>768</v>
      </c>
      <c r="W241" s="19">
        <v>978</v>
      </c>
      <c r="X241" s="19">
        <v>910</v>
      </c>
      <c r="Y241" s="19">
        <v>854</v>
      </c>
    </row>
    <row r="242" spans="1:25" ht="12.5" customHeight="1" x14ac:dyDescent="0.25">
      <c r="A242" s="29"/>
      <c r="B242" s="64" t="s">
        <v>272</v>
      </c>
      <c r="C242" s="19">
        <v>739</v>
      </c>
      <c r="D242" s="19">
        <v>767</v>
      </c>
      <c r="E242" s="19">
        <v>798</v>
      </c>
      <c r="F242" s="19">
        <v>822</v>
      </c>
      <c r="G242" s="19">
        <v>763</v>
      </c>
      <c r="H242" s="19">
        <v>760</v>
      </c>
      <c r="I242" s="19">
        <v>828</v>
      </c>
      <c r="J242" s="19">
        <v>840</v>
      </c>
      <c r="K242" s="19">
        <v>904</v>
      </c>
      <c r="L242" s="19">
        <v>967</v>
      </c>
      <c r="M242" s="19">
        <v>926</v>
      </c>
      <c r="N242" s="19">
        <v>911</v>
      </c>
      <c r="O242" s="19">
        <v>914</v>
      </c>
      <c r="P242" s="19">
        <v>895</v>
      </c>
      <c r="Q242" s="19">
        <v>839</v>
      </c>
      <c r="R242" s="19">
        <v>743</v>
      </c>
      <c r="S242" s="19">
        <v>762</v>
      </c>
      <c r="T242" s="19">
        <v>690</v>
      </c>
      <c r="U242" s="19">
        <v>768</v>
      </c>
      <c r="V242" s="19">
        <v>756</v>
      </c>
      <c r="W242" s="19">
        <v>756</v>
      </c>
      <c r="X242" s="19">
        <v>777</v>
      </c>
      <c r="Y242" s="19">
        <v>800</v>
      </c>
    </row>
    <row r="243" spans="1:25" ht="12.5" customHeight="1" x14ac:dyDescent="0.25">
      <c r="A243" s="29"/>
      <c r="B243" s="64" t="s">
        <v>273</v>
      </c>
      <c r="C243" s="19">
        <v>723</v>
      </c>
      <c r="D243" s="19">
        <v>745</v>
      </c>
      <c r="E243" s="19">
        <v>736</v>
      </c>
      <c r="F243" s="19">
        <v>753</v>
      </c>
      <c r="G243" s="19">
        <v>708</v>
      </c>
      <c r="H243" s="19">
        <v>712</v>
      </c>
      <c r="I243" s="19">
        <v>694</v>
      </c>
      <c r="J243" s="19">
        <v>703</v>
      </c>
      <c r="K243" s="19">
        <v>738</v>
      </c>
      <c r="L243" s="19">
        <v>740</v>
      </c>
      <c r="M243" s="19">
        <v>756</v>
      </c>
      <c r="N243" s="19">
        <v>775</v>
      </c>
      <c r="O243" s="19">
        <v>673</v>
      </c>
      <c r="P243" s="19">
        <v>658</v>
      </c>
      <c r="Q243" s="19">
        <v>645</v>
      </c>
      <c r="R243" s="19">
        <v>712</v>
      </c>
      <c r="S243" s="19">
        <v>703</v>
      </c>
      <c r="T243" s="19">
        <v>739</v>
      </c>
      <c r="U243" s="19">
        <v>779</v>
      </c>
      <c r="V243" s="19">
        <v>773</v>
      </c>
      <c r="W243" s="19">
        <v>779</v>
      </c>
      <c r="X243" s="19">
        <v>731</v>
      </c>
      <c r="Y243" s="19">
        <v>713</v>
      </c>
    </row>
    <row r="244" spans="1:25" ht="12.5" customHeight="1" x14ac:dyDescent="0.25">
      <c r="A244" s="29"/>
      <c r="B244" s="64" t="s">
        <v>274</v>
      </c>
      <c r="C244" s="19">
        <v>813</v>
      </c>
      <c r="D244" s="19">
        <v>900</v>
      </c>
      <c r="E244" s="19">
        <v>949</v>
      </c>
      <c r="F244" s="19">
        <v>1045</v>
      </c>
      <c r="G244" s="19">
        <v>1002</v>
      </c>
      <c r="H244" s="19">
        <v>1033</v>
      </c>
      <c r="I244" s="19">
        <v>1073</v>
      </c>
      <c r="J244" s="19">
        <v>1040</v>
      </c>
      <c r="K244" s="19">
        <v>1138</v>
      </c>
      <c r="L244" s="19">
        <v>1033</v>
      </c>
      <c r="M244" s="19">
        <v>1033</v>
      </c>
      <c r="N244" s="19">
        <v>1058</v>
      </c>
      <c r="O244" s="19">
        <v>985</v>
      </c>
      <c r="P244" s="19">
        <v>881</v>
      </c>
      <c r="Q244" s="19">
        <v>861</v>
      </c>
      <c r="R244" s="19">
        <v>914</v>
      </c>
      <c r="S244" s="19">
        <v>910</v>
      </c>
      <c r="T244" s="19">
        <v>837</v>
      </c>
      <c r="U244" s="19">
        <v>899</v>
      </c>
      <c r="V244" s="19">
        <v>945</v>
      </c>
      <c r="W244" s="19">
        <v>956</v>
      </c>
      <c r="X244" s="19">
        <v>947</v>
      </c>
      <c r="Y244" s="19">
        <v>956</v>
      </c>
    </row>
    <row r="245" spans="1:25" ht="12.5" customHeight="1" x14ac:dyDescent="0.25">
      <c r="A245" s="29"/>
      <c r="B245" s="64" t="s">
        <v>275</v>
      </c>
      <c r="C245" s="19">
        <v>559</v>
      </c>
      <c r="D245" s="19">
        <v>646</v>
      </c>
      <c r="E245" s="19">
        <v>654</v>
      </c>
      <c r="F245" s="19">
        <v>663</v>
      </c>
      <c r="G245" s="19">
        <v>653</v>
      </c>
      <c r="H245" s="19">
        <v>1005</v>
      </c>
      <c r="I245" s="19">
        <v>664</v>
      </c>
      <c r="J245" s="19">
        <v>610</v>
      </c>
      <c r="K245" s="19">
        <v>929</v>
      </c>
      <c r="L245" s="19">
        <v>802</v>
      </c>
      <c r="M245" s="19">
        <v>813</v>
      </c>
      <c r="N245" s="19">
        <v>918</v>
      </c>
      <c r="O245" s="19">
        <v>1032</v>
      </c>
      <c r="P245" s="19">
        <v>1118</v>
      </c>
      <c r="Q245" s="19">
        <v>1593</v>
      </c>
      <c r="R245" s="19">
        <v>1305</v>
      </c>
      <c r="S245" s="19">
        <v>1315</v>
      </c>
      <c r="T245" s="19">
        <v>1349</v>
      </c>
      <c r="U245" s="19">
        <v>1456</v>
      </c>
      <c r="V245" s="19">
        <v>1548</v>
      </c>
      <c r="W245" s="19">
        <v>1633</v>
      </c>
      <c r="X245" s="19">
        <v>1502</v>
      </c>
      <c r="Y245" s="19">
        <v>1270</v>
      </c>
    </row>
    <row r="246" spans="1:25" ht="12.5" customHeight="1" x14ac:dyDescent="0.25">
      <c r="A246" s="29"/>
      <c r="B246" s="64" t="s">
        <v>276</v>
      </c>
      <c r="C246" s="19">
        <v>714</v>
      </c>
      <c r="D246" s="19">
        <v>744</v>
      </c>
      <c r="E246" s="19">
        <v>806</v>
      </c>
      <c r="F246" s="19">
        <v>832</v>
      </c>
      <c r="G246" s="19">
        <v>838</v>
      </c>
      <c r="H246" s="19">
        <v>827</v>
      </c>
      <c r="I246" s="19">
        <v>838</v>
      </c>
      <c r="J246" s="19">
        <v>853</v>
      </c>
      <c r="K246" s="19">
        <v>903</v>
      </c>
      <c r="L246" s="19">
        <v>903</v>
      </c>
      <c r="M246" s="19">
        <v>894</v>
      </c>
      <c r="N246" s="19">
        <v>916</v>
      </c>
      <c r="O246" s="19">
        <v>896</v>
      </c>
      <c r="P246" s="19">
        <v>863</v>
      </c>
      <c r="Q246" s="19">
        <v>845</v>
      </c>
      <c r="R246" s="19">
        <v>792</v>
      </c>
      <c r="S246" s="19">
        <v>729</v>
      </c>
      <c r="T246" s="19">
        <v>746</v>
      </c>
      <c r="U246" s="19">
        <v>762</v>
      </c>
      <c r="V246" s="19">
        <v>678</v>
      </c>
      <c r="W246" s="19">
        <v>635</v>
      </c>
      <c r="X246" s="19">
        <v>815</v>
      </c>
      <c r="Y246" s="19">
        <v>830</v>
      </c>
    </row>
    <row r="247" spans="1:25" ht="12.5" customHeight="1" x14ac:dyDescent="0.25">
      <c r="A247" s="29"/>
      <c r="B247" s="64" t="s">
        <v>277</v>
      </c>
      <c r="C247" s="19">
        <v>911</v>
      </c>
      <c r="D247" s="19">
        <v>1006</v>
      </c>
      <c r="E247" s="19">
        <v>1089</v>
      </c>
      <c r="F247" s="19">
        <v>976</v>
      </c>
      <c r="G247" s="19">
        <v>1043</v>
      </c>
      <c r="H247" s="19">
        <v>1039</v>
      </c>
      <c r="I247" s="19">
        <v>1019</v>
      </c>
      <c r="J247" s="19">
        <v>1016</v>
      </c>
      <c r="K247" s="19">
        <v>988</v>
      </c>
      <c r="L247" s="19">
        <v>1032</v>
      </c>
      <c r="M247" s="19">
        <v>1026</v>
      </c>
      <c r="N247" s="19">
        <v>1032</v>
      </c>
      <c r="O247" s="19">
        <v>1013</v>
      </c>
      <c r="P247" s="19">
        <v>985</v>
      </c>
      <c r="Q247" s="19">
        <v>1036</v>
      </c>
      <c r="R247" s="19">
        <v>1107</v>
      </c>
      <c r="S247" s="19">
        <v>1092</v>
      </c>
      <c r="T247" s="19">
        <v>1013</v>
      </c>
      <c r="U247" s="19">
        <v>1055</v>
      </c>
      <c r="V247" s="19">
        <v>1110</v>
      </c>
      <c r="W247" s="19">
        <v>1145</v>
      </c>
      <c r="X247" s="19">
        <v>1163</v>
      </c>
      <c r="Y247" s="19">
        <v>1135</v>
      </c>
    </row>
    <row r="248" spans="1:25" ht="12.5" customHeight="1" x14ac:dyDescent="0.25">
      <c r="A248" s="29"/>
      <c r="B248" s="64" t="s">
        <v>278</v>
      </c>
      <c r="C248" s="19">
        <v>619</v>
      </c>
      <c r="D248" s="19">
        <v>589</v>
      </c>
      <c r="E248" s="19">
        <v>658</v>
      </c>
      <c r="F248" s="19">
        <v>656</v>
      </c>
      <c r="G248" s="19">
        <v>625</v>
      </c>
      <c r="H248" s="19">
        <v>757</v>
      </c>
      <c r="I248" s="19">
        <v>798</v>
      </c>
      <c r="J248" s="19">
        <v>707</v>
      </c>
      <c r="K248" s="19">
        <v>800</v>
      </c>
      <c r="L248" s="19">
        <v>852</v>
      </c>
      <c r="M248" s="19">
        <v>849</v>
      </c>
      <c r="N248" s="19">
        <v>818</v>
      </c>
      <c r="O248" s="19">
        <v>790</v>
      </c>
      <c r="P248" s="19">
        <v>803</v>
      </c>
      <c r="Q248" s="19">
        <v>801</v>
      </c>
      <c r="R248" s="19">
        <v>890</v>
      </c>
      <c r="S248" s="19">
        <v>839</v>
      </c>
      <c r="T248" s="19">
        <v>886</v>
      </c>
      <c r="U248" s="19">
        <v>998</v>
      </c>
      <c r="V248" s="19">
        <v>921</v>
      </c>
      <c r="W248" s="19">
        <v>959</v>
      </c>
      <c r="X248" s="19">
        <v>916</v>
      </c>
      <c r="Y248" s="19">
        <v>970</v>
      </c>
    </row>
    <row r="249" spans="1:25" ht="12.5" customHeight="1" x14ac:dyDescent="0.25">
      <c r="A249" s="29"/>
      <c r="B249" s="64" t="s">
        <v>279</v>
      </c>
      <c r="C249" s="19">
        <v>711</v>
      </c>
      <c r="D249" s="19">
        <v>704</v>
      </c>
      <c r="E249" s="19">
        <v>744</v>
      </c>
      <c r="F249" s="19">
        <v>819</v>
      </c>
      <c r="G249" s="19">
        <v>810</v>
      </c>
      <c r="H249" s="19">
        <v>811</v>
      </c>
      <c r="I249" s="19">
        <v>824</v>
      </c>
      <c r="J249" s="19">
        <v>738</v>
      </c>
      <c r="K249" s="19">
        <v>811</v>
      </c>
      <c r="L249" s="19">
        <v>810</v>
      </c>
      <c r="M249" s="19">
        <v>806</v>
      </c>
      <c r="N249" s="19">
        <v>832</v>
      </c>
      <c r="O249" s="19">
        <v>926</v>
      </c>
      <c r="P249" s="19">
        <v>950</v>
      </c>
      <c r="Q249" s="19">
        <v>963</v>
      </c>
      <c r="R249" s="19">
        <v>984</v>
      </c>
      <c r="S249" s="19">
        <v>1012</v>
      </c>
      <c r="T249" s="19">
        <v>1003</v>
      </c>
      <c r="U249" s="19">
        <v>1258</v>
      </c>
      <c r="V249" s="19">
        <v>994</v>
      </c>
      <c r="W249" s="19">
        <v>1019</v>
      </c>
      <c r="X249" s="19">
        <v>1129</v>
      </c>
      <c r="Y249" s="19">
        <v>1055</v>
      </c>
    </row>
    <row r="250" spans="1:25" ht="12.5" customHeight="1" x14ac:dyDescent="0.25">
      <c r="A250" s="29"/>
      <c r="B250" s="64" t="s">
        <v>280</v>
      </c>
      <c r="C250" s="19">
        <v>1156</v>
      </c>
      <c r="D250" s="19">
        <v>1130</v>
      </c>
      <c r="E250" s="19">
        <v>1165</v>
      </c>
      <c r="F250" s="19">
        <v>1223</v>
      </c>
      <c r="G250" s="19">
        <v>1264</v>
      </c>
      <c r="H250" s="19">
        <v>1320</v>
      </c>
      <c r="I250" s="19">
        <v>1212</v>
      </c>
      <c r="J250" s="19">
        <v>1152</v>
      </c>
      <c r="K250" s="19">
        <v>1223</v>
      </c>
      <c r="L250" s="19">
        <v>1183</v>
      </c>
      <c r="M250" s="19">
        <v>1137</v>
      </c>
      <c r="N250" s="19">
        <v>1274</v>
      </c>
      <c r="O250" s="19">
        <v>1302</v>
      </c>
      <c r="P250" s="19">
        <v>1167</v>
      </c>
      <c r="Q250" s="19">
        <v>1192</v>
      </c>
      <c r="R250" s="19">
        <v>1444</v>
      </c>
      <c r="S250" s="19">
        <v>1166</v>
      </c>
      <c r="T250" s="19">
        <v>1261</v>
      </c>
      <c r="U250" s="19">
        <v>1346</v>
      </c>
      <c r="V250" s="19">
        <v>1225</v>
      </c>
      <c r="W250" s="19">
        <v>1297</v>
      </c>
      <c r="X250" s="19">
        <v>1175</v>
      </c>
      <c r="Y250" s="19">
        <v>1326</v>
      </c>
    </row>
    <row r="251" spans="1:25" ht="12.5" customHeight="1" x14ac:dyDescent="0.25">
      <c r="A251" s="29"/>
      <c r="B251" s="64" t="s">
        <v>281</v>
      </c>
      <c r="C251" s="19">
        <v>991</v>
      </c>
      <c r="D251" s="19">
        <v>906</v>
      </c>
      <c r="E251" s="19">
        <v>986</v>
      </c>
      <c r="F251" s="19">
        <v>1017</v>
      </c>
      <c r="G251" s="19">
        <v>1008</v>
      </c>
      <c r="H251" s="19">
        <v>981</v>
      </c>
      <c r="I251" s="19">
        <v>941</v>
      </c>
      <c r="J251" s="19">
        <v>963</v>
      </c>
      <c r="K251" s="19">
        <v>941</v>
      </c>
      <c r="L251" s="19">
        <v>1014</v>
      </c>
      <c r="M251" s="19">
        <v>905</v>
      </c>
      <c r="N251" s="19">
        <v>905</v>
      </c>
      <c r="O251" s="19">
        <v>930</v>
      </c>
      <c r="P251" s="19">
        <v>925</v>
      </c>
      <c r="Q251" s="19">
        <v>922</v>
      </c>
      <c r="R251" s="19">
        <v>976</v>
      </c>
      <c r="S251" s="19">
        <v>1013</v>
      </c>
      <c r="T251" s="19">
        <v>995</v>
      </c>
      <c r="U251" s="19">
        <v>1049</v>
      </c>
      <c r="V251" s="19">
        <v>1034</v>
      </c>
      <c r="W251" s="19">
        <v>933</v>
      </c>
      <c r="X251" s="19">
        <v>914</v>
      </c>
      <c r="Y251" s="19">
        <v>989</v>
      </c>
    </row>
    <row r="252" spans="1:25" ht="12.5" customHeight="1" x14ac:dyDescent="0.25">
      <c r="A252" s="29"/>
      <c r="B252" s="64" t="s">
        <v>282</v>
      </c>
      <c r="C252" s="19">
        <v>648</v>
      </c>
      <c r="D252" s="19">
        <v>709</v>
      </c>
      <c r="E252" s="19">
        <v>668</v>
      </c>
      <c r="F252" s="19">
        <v>690</v>
      </c>
      <c r="G252" s="19">
        <v>839</v>
      </c>
      <c r="H252" s="19">
        <v>661</v>
      </c>
      <c r="I252" s="19">
        <v>564</v>
      </c>
      <c r="J252" s="19">
        <v>580</v>
      </c>
      <c r="K252" s="19">
        <v>656</v>
      </c>
      <c r="L252" s="19">
        <v>619</v>
      </c>
      <c r="M252" s="19">
        <v>621</v>
      </c>
      <c r="N252" s="19">
        <v>616</v>
      </c>
      <c r="O252" s="19">
        <v>722</v>
      </c>
      <c r="P252" s="19">
        <v>654</v>
      </c>
      <c r="Q252" s="19">
        <v>659</v>
      </c>
      <c r="R252" s="19">
        <v>655</v>
      </c>
      <c r="S252" s="19">
        <v>666</v>
      </c>
      <c r="T252" s="19">
        <v>777</v>
      </c>
      <c r="U252" s="19">
        <v>823</v>
      </c>
      <c r="V252" s="19">
        <v>768</v>
      </c>
      <c r="W252" s="19">
        <v>782</v>
      </c>
      <c r="X252" s="19">
        <v>845</v>
      </c>
      <c r="Y252" s="19">
        <v>998</v>
      </c>
    </row>
    <row r="253" spans="1:25" ht="12.5" customHeight="1" x14ac:dyDescent="0.25">
      <c r="A253" s="29"/>
      <c r="B253" s="64" t="s">
        <v>283</v>
      </c>
      <c r="C253" s="19">
        <v>1187</v>
      </c>
      <c r="D253" s="19">
        <v>1169</v>
      </c>
      <c r="E253" s="19">
        <v>1119</v>
      </c>
      <c r="F253" s="19">
        <v>1142</v>
      </c>
      <c r="G253" s="19">
        <v>1145</v>
      </c>
      <c r="H253" s="19">
        <v>1162</v>
      </c>
      <c r="I253" s="19">
        <v>1063</v>
      </c>
      <c r="J253" s="19">
        <v>1342</v>
      </c>
      <c r="K253" s="19">
        <v>1160</v>
      </c>
      <c r="L253" s="19">
        <v>1131</v>
      </c>
      <c r="M253" s="19">
        <v>1123</v>
      </c>
      <c r="N253" s="19">
        <v>1088</v>
      </c>
      <c r="O253" s="19">
        <v>1074</v>
      </c>
      <c r="P253" s="19">
        <v>1051</v>
      </c>
      <c r="Q253" s="19">
        <v>1090</v>
      </c>
      <c r="R253" s="19">
        <v>1091</v>
      </c>
      <c r="S253" s="19">
        <v>999</v>
      </c>
      <c r="T253" s="19">
        <v>1021</v>
      </c>
      <c r="U253" s="19">
        <v>1097</v>
      </c>
      <c r="V253" s="19">
        <v>981</v>
      </c>
      <c r="W253" s="19">
        <v>991</v>
      </c>
      <c r="X253" s="19">
        <v>1009</v>
      </c>
      <c r="Y253" s="19">
        <v>961</v>
      </c>
    </row>
    <row r="254" spans="1:25" ht="12.5" customHeight="1" x14ac:dyDescent="0.25">
      <c r="A254" s="29"/>
      <c r="B254" s="64" t="s">
        <v>284</v>
      </c>
      <c r="C254" s="19">
        <v>1347</v>
      </c>
      <c r="D254" s="19">
        <v>1505</v>
      </c>
      <c r="E254" s="19">
        <v>1615</v>
      </c>
      <c r="F254" s="19">
        <v>1523</v>
      </c>
      <c r="G254" s="19">
        <v>1660</v>
      </c>
      <c r="H254" s="19">
        <v>1636</v>
      </c>
      <c r="I254" s="19">
        <v>1000</v>
      </c>
      <c r="J254" s="19">
        <v>1383</v>
      </c>
      <c r="K254" s="19">
        <v>953</v>
      </c>
      <c r="L254" s="19">
        <v>1014</v>
      </c>
      <c r="M254" s="19">
        <v>1056</v>
      </c>
      <c r="N254" s="19">
        <v>909</v>
      </c>
      <c r="O254" s="19">
        <v>872</v>
      </c>
      <c r="P254" s="19">
        <v>860</v>
      </c>
      <c r="Q254" s="19">
        <v>997</v>
      </c>
      <c r="R254" s="19">
        <v>907</v>
      </c>
      <c r="S254" s="19">
        <v>926</v>
      </c>
      <c r="T254" s="19">
        <v>956</v>
      </c>
      <c r="U254" s="19">
        <v>1174</v>
      </c>
      <c r="V254" s="19">
        <v>1111</v>
      </c>
      <c r="W254" s="19">
        <v>1078</v>
      </c>
      <c r="X254" s="19">
        <v>974</v>
      </c>
      <c r="Y254" s="19">
        <v>1044</v>
      </c>
    </row>
    <row r="255" spans="1:25" ht="12.5" customHeight="1" x14ac:dyDescent="0.25">
      <c r="A255" s="29"/>
      <c r="B255" s="64" t="s">
        <v>285</v>
      </c>
      <c r="C255" s="19">
        <v>636</v>
      </c>
      <c r="D255" s="19">
        <v>602</v>
      </c>
      <c r="E255" s="19">
        <v>666</v>
      </c>
      <c r="F255" s="19">
        <v>758</v>
      </c>
      <c r="G255" s="19">
        <v>748</v>
      </c>
      <c r="H255" s="19">
        <v>747</v>
      </c>
      <c r="I255" s="19">
        <v>724</v>
      </c>
      <c r="J255" s="19">
        <v>852</v>
      </c>
      <c r="K255" s="19">
        <v>921</v>
      </c>
      <c r="L255" s="19">
        <v>924</v>
      </c>
      <c r="M255" s="19">
        <v>977</v>
      </c>
      <c r="N255" s="19">
        <v>997</v>
      </c>
      <c r="O255" s="19">
        <v>1000</v>
      </c>
      <c r="P255" s="19">
        <v>962</v>
      </c>
      <c r="Q255" s="19">
        <v>1036</v>
      </c>
      <c r="R255" s="19">
        <v>993</v>
      </c>
      <c r="S255" s="19">
        <v>1055</v>
      </c>
      <c r="T255" s="19">
        <v>1087</v>
      </c>
      <c r="U255" s="19">
        <v>1085</v>
      </c>
      <c r="V255" s="19">
        <v>1084</v>
      </c>
      <c r="W255" s="19">
        <v>1111</v>
      </c>
      <c r="X255" s="19">
        <v>1120</v>
      </c>
      <c r="Y255" s="19">
        <v>1093</v>
      </c>
    </row>
    <row r="256" spans="1:25" ht="12.5" customHeight="1" x14ac:dyDescent="0.25">
      <c r="A256" s="29"/>
      <c r="B256" s="64" t="s">
        <v>286</v>
      </c>
      <c r="C256" s="19">
        <v>661</v>
      </c>
      <c r="D256" s="19">
        <v>663</v>
      </c>
      <c r="E256" s="19">
        <v>675</v>
      </c>
      <c r="F256" s="19">
        <v>941</v>
      </c>
      <c r="G256" s="19">
        <v>949</v>
      </c>
      <c r="H256" s="19">
        <v>952</v>
      </c>
      <c r="I256" s="19">
        <v>928</v>
      </c>
      <c r="J256" s="19">
        <v>1006</v>
      </c>
      <c r="K256" s="19">
        <v>991</v>
      </c>
      <c r="L256" s="19">
        <v>994</v>
      </c>
      <c r="M256" s="19">
        <v>1055</v>
      </c>
      <c r="N256" s="19">
        <v>1043</v>
      </c>
      <c r="O256" s="19">
        <v>1062</v>
      </c>
      <c r="P256" s="19">
        <v>1044</v>
      </c>
      <c r="Q256" s="19">
        <v>1001</v>
      </c>
      <c r="R256" s="19">
        <v>1041</v>
      </c>
      <c r="S256" s="19">
        <v>1134</v>
      </c>
      <c r="T256" s="19">
        <v>1205</v>
      </c>
      <c r="U256" s="19">
        <v>1154</v>
      </c>
      <c r="V256" s="19">
        <v>1110</v>
      </c>
      <c r="W256" s="19">
        <v>1083</v>
      </c>
      <c r="X256" s="19">
        <v>1090</v>
      </c>
      <c r="Y256" s="19">
        <v>1078</v>
      </c>
    </row>
    <row r="257" spans="1:25" ht="12.5" customHeight="1" x14ac:dyDescent="0.25">
      <c r="A257" s="29"/>
      <c r="B257" s="64" t="s">
        <v>287</v>
      </c>
      <c r="C257" s="19">
        <v>752</v>
      </c>
      <c r="D257" s="19">
        <v>760</v>
      </c>
      <c r="E257" s="19">
        <v>762</v>
      </c>
      <c r="F257" s="19">
        <v>649</v>
      </c>
      <c r="G257" s="19">
        <v>627</v>
      </c>
      <c r="H257" s="19">
        <v>668</v>
      </c>
      <c r="I257" s="19">
        <v>654</v>
      </c>
      <c r="J257" s="19">
        <v>628</v>
      </c>
      <c r="K257" s="19">
        <v>665</v>
      </c>
      <c r="L257" s="19">
        <v>672</v>
      </c>
      <c r="M257" s="19">
        <v>697</v>
      </c>
      <c r="N257" s="19">
        <v>641</v>
      </c>
      <c r="O257" s="19">
        <v>642</v>
      </c>
      <c r="P257" s="19">
        <v>669</v>
      </c>
      <c r="Q257" s="19">
        <v>665</v>
      </c>
      <c r="R257" s="19">
        <v>697</v>
      </c>
      <c r="S257" s="19">
        <v>725</v>
      </c>
      <c r="T257" s="19">
        <v>802</v>
      </c>
      <c r="U257" s="19">
        <v>782</v>
      </c>
      <c r="V257" s="19">
        <v>839</v>
      </c>
      <c r="W257" s="19">
        <v>812</v>
      </c>
      <c r="X257" s="19">
        <v>763</v>
      </c>
      <c r="Y257" s="19">
        <v>832</v>
      </c>
    </row>
    <row r="258" spans="1:25" ht="12.5" customHeight="1" x14ac:dyDescent="0.25">
      <c r="A258" s="29"/>
      <c r="B258" s="64" t="s">
        <v>288</v>
      </c>
      <c r="C258" s="19">
        <v>986</v>
      </c>
      <c r="D258" s="19">
        <v>928</v>
      </c>
      <c r="E258" s="19">
        <v>939</v>
      </c>
      <c r="F258" s="19">
        <v>957</v>
      </c>
      <c r="G258" s="19">
        <v>976</v>
      </c>
      <c r="H258" s="19">
        <v>1015</v>
      </c>
      <c r="I258" s="19">
        <v>1013</v>
      </c>
      <c r="J258" s="19">
        <v>1319</v>
      </c>
      <c r="K258" s="19">
        <v>1147</v>
      </c>
      <c r="L258" s="19">
        <v>1138</v>
      </c>
      <c r="M258" s="19">
        <v>1079</v>
      </c>
      <c r="N258" s="19">
        <v>1132</v>
      </c>
      <c r="O258" s="19">
        <v>1341</v>
      </c>
      <c r="P258" s="19">
        <v>1187</v>
      </c>
      <c r="Q258" s="19">
        <v>1210</v>
      </c>
      <c r="R258" s="19">
        <v>1237</v>
      </c>
      <c r="S258" s="19">
        <v>1230</v>
      </c>
      <c r="T258" s="19">
        <v>1365</v>
      </c>
      <c r="U258" s="19">
        <v>1395</v>
      </c>
      <c r="V258" s="19">
        <v>1419</v>
      </c>
      <c r="W258" s="19">
        <v>1546</v>
      </c>
      <c r="X258" s="19">
        <v>1593</v>
      </c>
      <c r="Y258" s="19">
        <v>1540</v>
      </c>
    </row>
    <row r="259" spans="1:25" ht="12.5" customHeight="1" x14ac:dyDescent="0.25">
      <c r="A259" s="29"/>
      <c r="B259" s="64" t="s">
        <v>289</v>
      </c>
      <c r="C259" s="19">
        <v>748</v>
      </c>
      <c r="D259" s="19">
        <v>545</v>
      </c>
      <c r="E259" s="19">
        <v>739</v>
      </c>
      <c r="F259" s="19">
        <v>784</v>
      </c>
      <c r="G259" s="19">
        <v>795</v>
      </c>
      <c r="H259" s="19">
        <v>816</v>
      </c>
      <c r="I259" s="19">
        <v>895</v>
      </c>
      <c r="J259" s="19">
        <v>975</v>
      </c>
      <c r="K259" s="19">
        <v>1068</v>
      </c>
      <c r="L259" s="19">
        <v>1234</v>
      </c>
      <c r="M259" s="19">
        <v>1363</v>
      </c>
      <c r="N259" s="19">
        <v>1380</v>
      </c>
      <c r="O259" s="19">
        <v>1326</v>
      </c>
      <c r="P259" s="19">
        <v>1250</v>
      </c>
      <c r="Q259" s="19">
        <v>1240</v>
      </c>
      <c r="R259" s="19">
        <v>1287</v>
      </c>
      <c r="S259" s="19">
        <v>1407</v>
      </c>
      <c r="T259" s="19">
        <v>1507</v>
      </c>
      <c r="U259" s="19">
        <v>1576</v>
      </c>
      <c r="V259" s="19">
        <v>1451</v>
      </c>
      <c r="W259" s="19">
        <v>1420</v>
      </c>
      <c r="X259" s="19">
        <v>1451</v>
      </c>
      <c r="Y259" s="19">
        <v>1432</v>
      </c>
    </row>
    <row r="260" spans="1:25" ht="12.5" customHeight="1" x14ac:dyDescent="0.25">
      <c r="A260" s="29"/>
      <c r="B260" s="64" t="s">
        <v>290</v>
      </c>
      <c r="C260" s="19">
        <v>736</v>
      </c>
      <c r="D260" s="19">
        <v>784</v>
      </c>
      <c r="E260" s="19">
        <v>809</v>
      </c>
      <c r="F260" s="19">
        <v>771</v>
      </c>
      <c r="G260" s="19">
        <v>788</v>
      </c>
      <c r="H260" s="19">
        <v>816</v>
      </c>
      <c r="I260" s="19">
        <v>856</v>
      </c>
      <c r="J260" s="19">
        <v>1017</v>
      </c>
      <c r="K260" s="19">
        <v>1060</v>
      </c>
      <c r="L260" s="19">
        <v>1115</v>
      </c>
      <c r="M260" s="19">
        <v>1079</v>
      </c>
      <c r="N260" s="19">
        <v>990</v>
      </c>
      <c r="O260" s="19">
        <v>991</v>
      </c>
      <c r="P260" s="19">
        <v>1050</v>
      </c>
      <c r="Q260" s="19">
        <v>1114</v>
      </c>
      <c r="R260" s="19">
        <v>1148</v>
      </c>
      <c r="S260" s="19">
        <v>1148</v>
      </c>
      <c r="T260" s="19">
        <v>1130</v>
      </c>
      <c r="U260" s="19">
        <v>1108</v>
      </c>
      <c r="V260" s="19">
        <v>1070</v>
      </c>
      <c r="W260" s="19">
        <v>1129</v>
      </c>
      <c r="X260" s="19">
        <v>1102</v>
      </c>
      <c r="Y260" s="19">
        <v>1093</v>
      </c>
    </row>
    <row r="261" spans="1:25" ht="12.5" customHeight="1" x14ac:dyDescent="0.25">
      <c r="A261" s="29"/>
      <c r="B261" s="64" t="s">
        <v>291</v>
      </c>
      <c r="C261" s="19">
        <v>1194</v>
      </c>
      <c r="D261" s="19">
        <v>1448</v>
      </c>
      <c r="E261" s="19">
        <v>1554</v>
      </c>
      <c r="F261" s="19">
        <v>1535</v>
      </c>
      <c r="G261" s="19">
        <v>1506</v>
      </c>
      <c r="H261" s="19">
        <v>1513</v>
      </c>
      <c r="I261" s="19">
        <v>1495</v>
      </c>
      <c r="J261" s="19">
        <v>1506</v>
      </c>
      <c r="K261" s="19">
        <v>1472</v>
      </c>
      <c r="L261" s="19">
        <v>1504</v>
      </c>
      <c r="M261" s="19">
        <v>1460</v>
      </c>
      <c r="N261" s="19">
        <v>1501</v>
      </c>
      <c r="O261" s="19">
        <v>1627</v>
      </c>
      <c r="P261" s="19">
        <v>1594</v>
      </c>
      <c r="Q261" s="19">
        <v>1708</v>
      </c>
      <c r="R261" s="19">
        <v>1653</v>
      </c>
      <c r="S261" s="19">
        <v>1720</v>
      </c>
      <c r="T261" s="19">
        <v>1824</v>
      </c>
      <c r="U261" s="19">
        <v>2003</v>
      </c>
      <c r="V261" s="19">
        <v>1842</v>
      </c>
      <c r="W261" s="19">
        <v>1799</v>
      </c>
      <c r="X261" s="19">
        <v>1768</v>
      </c>
      <c r="Y261" s="19">
        <v>1776</v>
      </c>
    </row>
    <row r="262" spans="1:25" ht="12.5" customHeight="1" x14ac:dyDescent="0.25">
      <c r="A262" s="29"/>
      <c r="B262" s="64" t="s">
        <v>292</v>
      </c>
      <c r="C262" s="19">
        <v>676</v>
      </c>
      <c r="D262" s="19">
        <v>684</v>
      </c>
      <c r="E262" s="19">
        <v>796</v>
      </c>
      <c r="F262" s="19">
        <v>820</v>
      </c>
      <c r="G262" s="19">
        <v>837</v>
      </c>
      <c r="H262" s="19">
        <v>857</v>
      </c>
      <c r="I262" s="19">
        <v>864</v>
      </c>
      <c r="J262" s="19">
        <v>771</v>
      </c>
      <c r="K262" s="19">
        <v>792</v>
      </c>
      <c r="L262" s="19">
        <v>757</v>
      </c>
      <c r="M262" s="19">
        <v>872</v>
      </c>
      <c r="N262" s="19">
        <v>829</v>
      </c>
      <c r="O262" s="19">
        <v>818</v>
      </c>
      <c r="P262" s="19">
        <v>687</v>
      </c>
      <c r="Q262" s="19">
        <v>732</v>
      </c>
      <c r="R262" s="19">
        <v>784</v>
      </c>
      <c r="S262" s="19">
        <v>761</v>
      </c>
      <c r="T262" s="19">
        <v>779</v>
      </c>
      <c r="U262" s="19">
        <v>781</v>
      </c>
      <c r="V262" s="19">
        <v>991</v>
      </c>
      <c r="W262" s="19">
        <v>987</v>
      </c>
      <c r="X262" s="19">
        <v>971</v>
      </c>
      <c r="Y262" s="19">
        <v>938</v>
      </c>
    </row>
    <row r="263" spans="1:25" ht="12.5" customHeight="1" x14ac:dyDescent="0.25">
      <c r="A263" s="29"/>
      <c r="B263" s="64" t="s">
        <v>293</v>
      </c>
      <c r="C263" s="19">
        <v>1177</v>
      </c>
      <c r="D263" s="19">
        <v>1173</v>
      </c>
      <c r="E263" s="19">
        <v>1165</v>
      </c>
      <c r="F263" s="19">
        <v>1191</v>
      </c>
      <c r="G263" s="19">
        <v>1208</v>
      </c>
      <c r="H263" s="19">
        <v>1262</v>
      </c>
      <c r="I263" s="19">
        <v>1276</v>
      </c>
      <c r="J263" s="19">
        <v>1275</v>
      </c>
      <c r="K263" s="19">
        <v>1289</v>
      </c>
      <c r="L263" s="19">
        <v>1266</v>
      </c>
      <c r="M263" s="19">
        <v>1289</v>
      </c>
      <c r="N263" s="19">
        <v>1172</v>
      </c>
      <c r="O263" s="19">
        <v>1222</v>
      </c>
      <c r="P263" s="19">
        <v>1198</v>
      </c>
      <c r="Q263" s="19">
        <v>1181</v>
      </c>
      <c r="R263" s="19">
        <v>1183</v>
      </c>
      <c r="S263" s="19">
        <v>1177</v>
      </c>
      <c r="T263" s="19">
        <v>1192</v>
      </c>
      <c r="U263" s="19">
        <v>1170</v>
      </c>
      <c r="V263" s="19">
        <v>1196</v>
      </c>
      <c r="W263" s="19">
        <v>1218</v>
      </c>
      <c r="X263" s="19">
        <v>1182</v>
      </c>
      <c r="Y263" s="19">
        <v>1216</v>
      </c>
    </row>
    <row r="264" spans="1:25" ht="12.5" customHeight="1" x14ac:dyDescent="0.25">
      <c r="A264" s="29"/>
      <c r="B264" s="64" t="s">
        <v>294</v>
      </c>
      <c r="C264" s="19">
        <v>624</v>
      </c>
      <c r="D264" s="19">
        <v>586</v>
      </c>
      <c r="E264" s="19">
        <v>617</v>
      </c>
      <c r="F264" s="19">
        <v>657</v>
      </c>
      <c r="G264" s="19">
        <v>740</v>
      </c>
      <c r="H264" s="19">
        <v>749</v>
      </c>
      <c r="I264" s="19">
        <v>757</v>
      </c>
      <c r="J264" s="19">
        <v>795</v>
      </c>
      <c r="K264" s="19">
        <v>821</v>
      </c>
      <c r="L264" s="19">
        <v>911</v>
      </c>
      <c r="M264" s="19">
        <v>858</v>
      </c>
      <c r="N264" s="19">
        <v>858</v>
      </c>
      <c r="O264" s="19">
        <v>907</v>
      </c>
      <c r="P264" s="19">
        <v>817</v>
      </c>
      <c r="Q264" s="19">
        <v>805</v>
      </c>
      <c r="R264" s="19">
        <v>811</v>
      </c>
      <c r="S264" s="19">
        <v>857</v>
      </c>
      <c r="T264" s="19">
        <v>868</v>
      </c>
      <c r="U264" s="19">
        <v>843</v>
      </c>
      <c r="V264" s="19">
        <v>900</v>
      </c>
      <c r="W264" s="19">
        <v>847</v>
      </c>
      <c r="X264" s="19">
        <v>864</v>
      </c>
      <c r="Y264" s="19">
        <v>827</v>
      </c>
    </row>
    <row r="265" spans="1:25" ht="12.5" customHeight="1" x14ac:dyDescent="0.25">
      <c r="A265" s="29"/>
      <c r="B265" s="64" t="s">
        <v>295</v>
      </c>
      <c r="C265" s="19">
        <v>841</v>
      </c>
      <c r="D265" s="19">
        <v>976</v>
      </c>
      <c r="E265" s="19">
        <v>1035</v>
      </c>
      <c r="F265" s="19">
        <v>1035</v>
      </c>
      <c r="G265" s="19">
        <v>1094</v>
      </c>
      <c r="H265" s="19">
        <v>1290</v>
      </c>
      <c r="I265" s="19">
        <v>1413</v>
      </c>
      <c r="J265" s="19">
        <v>1701</v>
      </c>
      <c r="K265" s="19">
        <v>1888</v>
      </c>
      <c r="L265" s="19">
        <v>1896</v>
      </c>
      <c r="M265" s="19">
        <v>2010</v>
      </c>
      <c r="N265" s="19">
        <v>2127</v>
      </c>
      <c r="O265" s="19">
        <v>2006</v>
      </c>
      <c r="P265" s="19">
        <v>1766</v>
      </c>
      <c r="Q265" s="19">
        <v>1919</v>
      </c>
      <c r="R265" s="19">
        <v>1808</v>
      </c>
      <c r="S265" s="19">
        <v>1867</v>
      </c>
      <c r="T265" s="19">
        <v>1777</v>
      </c>
      <c r="U265" s="19">
        <v>1927</v>
      </c>
      <c r="V265" s="19">
        <v>2017</v>
      </c>
      <c r="W265" s="19">
        <v>1908</v>
      </c>
      <c r="X265" s="19">
        <v>2136</v>
      </c>
      <c r="Y265" s="19">
        <v>748</v>
      </c>
    </row>
    <row r="266" spans="1:25" ht="12.5" customHeight="1" x14ac:dyDescent="0.25">
      <c r="A266" s="29"/>
      <c r="B266" s="64" t="s">
        <v>297</v>
      </c>
      <c r="C266" s="19">
        <v>702</v>
      </c>
      <c r="D266" s="19">
        <v>746</v>
      </c>
      <c r="E266" s="19">
        <v>781</v>
      </c>
      <c r="F266" s="19">
        <v>816</v>
      </c>
      <c r="G266" s="19">
        <v>875</v>
      </c>
      <c r="H266" s="19">
        <v>1128</v>
      </c>
      <c r="I266" s="19">
        <v>1104</v>
      </c>
      <c r="J266" s="19">
        <v>1124</v>
      </c>
      <c r="K266" s="19">
        <v>1145</v>
      </c>
      <c r="L266" s="19">
        <v>1132</v>
      </c>
      <c r="M266" s="19">
        <v>1111</v>
      </c>
      <c r="N266" s="19">
        <v>1119</v>
      </c>
      <c r="O266" s="19">
        <v>1126</v>
      </c>
      <c r="P266" s="19">
        <v>1140</v>
      </c>
      <c r="Q266" s="19">
        <v>1133</v>
      </c>
      <c r="R266" s="19">
        <v>1277</v>
      </c>
      <c r="S266" s="19">
        <v>1303</v>
      </c>
      <c r="T266" s="19">
        <v>1389</v>
      </c>
      <c r="U266" s="19">
        <v>1275</v>
      </c>
      <c r="V266" s="19">
        <v>1237</v>
      </c>
      <c r="W266" s="19">
        <v>1349</v>
      </c>
      <c r="X266" s="19">
        <v>1305</v>
      </c>
      <c r="Y266" s="19">
        <v>1297</v>
      </c>
    </row>
    <row r="267" spans="1:25" ht="12.5" customHeight="1" x14ac:dyDescent="0.25">
      <c r="A267" s="29"/>
      <c r="B267" s="64" t="s">
        <v>296</v>
      </c>
      <c r="C267" s="19">
        <v>610</v>
      </c>
      <c r="D267" s="19">
        <v>614</v>
      </c>
      <c r="E267" s="19">
        <v>838</v>
      </c>
      <c r="F267" s="19">
        <v>820</v>
      </c>
      <c r="G267" s="19">
        <v>712</v>
      </c>
      <c r="H267" s="19">
        <v>746</v>
      </c>
      <c r="I267" s="19">
        <v>750</v>
      </c>
      <c r="J267" s="19">
        <v>749</v>
      </c>
      <c r="K267" s="19">
        <v>755</v>
      </c>
      <c r="L267" s="19">
        <v>755</v>
      </c>
      <c r="M267" s="19">
        <v>730</v>
      </c>
      <c r="N267" s="19">
        <v>755</v>
      </c>
      <c r="O267" s="19">
        <v>719</v>
      </c>
      <c r="P267" s="19">
        <v>838</v>
      </c>
      <c r="Q267" s="19">
        <v>828</v>
      </c>
      <c r="R267" s="19">
        <v>746</v>
      </c>
      <c r="S267" s="19">
        <v>758</v>
      </c>
      <c r="T267" s="19">
        <v>882</v>
      </c>
      <c r="U267" s="19">
        <v>888</v>
      </c>
      <c r="V267" s="19">
        <v>844</v>
      </c>
      <c r="W267" s="19">
        <v>839</v>
      </c>
      <c r="X267" s="19">
        <v>811</v>
      </c>
      <c r="Y267" s="19">
        <v>827</v>
      </c>
    </row>
    <row r="268" spans="1:25" ht="12.5" customHeight="1" x14ac:dyDescent="0.25">
      <c r="A268" s="29"/>
      <c r="B268" s="64" t="s">
        <v>298</v>
      </c>
      <c r="C268" s="19">
        <v>756</v>
      </c>
      <c r="D268" s="19">
        <v>811</v>
      </c>
      <c r="E268" s="19">
        <v>789</v>
      </c>
      <c r="F268" s="19">
        <v>920</v>
      </c>
      <c r="G268" s="19">
        <v>922</v>
      </c>
      <c r="H268" s="19">
        <v>921</v>
      </c>
      <c r="I268" s="19">
        <v>934</v>
      </c>
      <c r="J268" s="19">
        <v>968</v>
      </c>
      <c r="K268" s="19">
        <v>1043</v>
      </c>
      <c r="L268" s="19">
        <v>1039</v>
      </c>
      <c r="M268" s="19">
        <v>1048</v>
      </c>
      <c r="N268" s="19">
        <v>1050</v>
      </c>
      <c r="O268" s="19">
        <v>1074</v>
      </c>
      <c r="P268" s="19">
        <v>1061</v>
      </c>
      <c r="Q268" s="19">
        <v>1021</v>
      </c>
      <c r="R268" s="19">
        <v>1040</v>
      </c>
      <c r="S268" s="19">
        <v>1199</v>
      </c>
      <c r="T268" s="19">
        <v>1199</v>
      </c>
      <c r="U268" s="19">
        <v>1190</v>
      </c>
      <c r="V268" s="19">
        <v>1247</v>
      </c>
      <c r="W268" s="19">
        <v>1334</v>
      </c>
      <c r="X268" s="19">
        <v>1480</v>
      </c>
      <c r="Y268" s="19">
        <v>1423</v>
      </c>
    </row>
    <row r="269" spans="1:25" ht="12.5" customHeight="1" x14ac:dyDescent="0.25">
      <c r="A269" s="29"/>
      <c r="B269" s="64" t="s">
        <v>299</v>
      </c>
      <c r="C269" s="19">
        <v>540</v>
      </c>
      <c r="D269" s="19">
        <v>682</v>
      </c>
      <c r="E269" s="19">
        <v>666</v>
      </c>
      <c r="F269" s="19">
        <v>677</v>
      </c>
      <c r="G269" s="19">
        <v>683</v>
      </c>
      <c r="H269" s="19">
        <v>677</v>
      </c>
      <c r="I269" s="19">
        <v>685</v>
      </c>
      <c r="J269" s="19">
        <v>785</v>
      </c>
      <c r="K269" s="19">
        <v>720</v>
      </c>
      <c r="L269" s="19">
        <v>761</v>
      </c>
      <c r="M269" s="19">
        <v>793</v>
      </c>
      <c r="N269" s="19">
        <v>785</v>
      </c>
      <c r="O269" s="19">
        <v>796</v>
      </c>
      <c r="P269" s="19">
        <v>769</v>
      </c>
      <c r="Q269" s="19">
        <v>756</v>
      </c>
      <c r="R269" s="19">
        <v>767</v>
      </c>
      <c r="S269" s="19">
        <v>837</v>
      </c>
      <c r="T269" s="19">
        <v>848</v>
      </c>
      <c r="U269" s="19">
        <v>812</v>
      </c>
      <c r="V269" s="19">
        <v>820</v>
      </c>
      <c r="W269" s="19">
        <v>842</v>
      </c>
      <c r="X269" s="19">
        <v>774</v>
      </c>
      <c r="Y269" s="19">
        <v>691</v>
      </c>
    </row>
    <row r="270" spans="1:25" ht="12.5" customHeight="1" x14ac:dyDescent="0.25">
      <c r="A270" s="29" t="s">
        <v>343</v>
      </c>
      <c r="B270" s="64" t="s">
        <v>300</v>
      </c>
      <c r="C270" s="19">
        <v>771</v>
      </c>
      <c r="D270" s="19">
        <v>797</v>
      </c>
      <c r="E270" s="19">
        <v>829</v>
      </c>
      <c r="F270" s="19">
        <v>862</v>
      </c>
      <c r="G270" s="19">
        <v>853</v>
      </c>
      <c r="H270" s="19">
        <v>909</v>
      </c>
      <c r="I270" s="19">
        <v>864</v>
      </c>
      <c r="J270" s="19">
        <v>895</v>
      </c>
      <c r="K270" s="19">
        <v>882</v>
      </c>
      <c r="L270" s="19">
        <v>894</v>
      </c>
      <c r="M270" s="19">
        <v>923</v>
      </c>
      <c r="N270" s="19">
        <v>954</v>
      </c>
      <c r="O270" s="19">
        <v>957</v>
      </c>
      <c r="P270" s="19">
        <v>992</v>
      </c>
      <c r="Q270" s="19">
        <v>918</v>
      </c>
      <c r="R270" s="19">
        <v>882</v>
      </c>
      <c r="S270" s="19">
        <v>912</v>
      </c>
      <c r="T270" s="19">
        <v>893</v>
      </c>
      <c r="U270" s="19">
        <v>1356</v>
      </c>
      <c r="V270" s="19">
        <v>1761</v>
      </c>
      <c r="W270" s="19">
        <v>1664</v>
      </c>
      <c r="X270" s="19">
        <v>1690</v>
      </c>
      <c r="Y270" s="19">
        <v>1669</v>
      </c>
    </row>
    <row r="271" spans="1:25" ht="12.5" customHeight="1" x14ac:dyDescent="0.25">
      <c r="A271" s="29"/>
      <c r="B271" s="64" t="s">
        <v>301</v>
      </c>
      <c r="C271" s="19">
        <v>1267</v>
      </c>
      <c r="D271" s="19">
        <v>1334</v>
      </c>
      <c r="E271" s="19">
        <v>1278</v>
      </c>
      <c r="F271" s="19">
        <v>1294</v>
      </c>
      <c r="G271" s="19">
        <v>1269</v>
      </c>
      <c r="H271" s="19">
        <v>1242</v>
      </c>
      <c r="I271" s="19">
        <v>1259</v>
      </c>
      <c r="J271" s="19">
        <v>1197</v>
      </c>
      <c r="K271" s="19">
        <v>1227</v>
      </c>
      <c r="L271" s="19">
        <v>1290</v>
      </c>
      <c r="M271" s="19">
        <v>1249</v>
      </c>
      <c r="N271" s="19">
        <v>1243</v>
      </c>
      <c r="O271" s="19">
        <v>1237</v>
      </c>
      <c r="P271" s="19">
        <v>1174</v>
      </c>
      <c r="Q271" s="19">
        <v>999</v>
      </c>
      <c r="R271" s="19">
        <v>991</v>
      </c>
      <c r="S271" s="19">
        <v>976</v>
      </c>
      <c r="T271" s="19">
        <v>994</v>
      </c>
      <c r="U271" s="19">
        <v>999</v>
      </c>
      <c r="V271" s="19">
        <v>1049</v>
      </c>
      <c r="W271" s="19">
        <v>1047</v>
      </c>
      <c r="X271" s="19">
        <v>1069</v>
      </c>
      <c r="Y271" s="19">
        <v>1112</v>
      </c>
    </row>
    <row r="272" spans="1:25" ht="12.5" customHeight="1" x14ac:dyDescent="0.25">
      <c r="A272" s="29"/>
      <c r="B272" s="64" t="s">
        <v>302</v>
      </c>
      <c r="C272" s="19">
        <v>915</v>
      </c>
      <c r="D272" s="19">
        <v>909</v>
      </c>
      <c r="E272" s="19">
        <v>939</v>
      </c>
      <c r="F272" s="19">
        <v>998</v>
      </c>
      <c r="G272" s="19">
        <v>972</v>
      </c>
      <c r="H272" s="19">
        <v>1001</v>
      </c>
      <c r="I272" s="19">
        <v>897</v>
      </c>
      <c r="J272" s="19">
        <v>843</v>
      </c>
      <c r="K272" s="19">
        <v>807</v>
      </c>
      <c r="L272" s="19">
        <v>814</v>
      </c>
      <c r="M272" s="19">
        <v>804</v>
      </c>
      <c r="N272" s="19">
        <v>877</v>
      </c>
      <c r="O272" s="19">
        <v>850</v>
      </c>
      <c r="P272" s="19">
        <v>932</v>
      </c>
      <c r="Q272" s="19">
        <v>975</v>
      </c>
      <c r="R272" s="19">
        <v>952</v>
      </c>
      <c r="S272" s="19">
        <v>850</v>
      </c>
      <c r="T272" s="19">
        <v>903</v>
      </c>
      <c r="U272" s="19">
        <v>986</v>
      </c>
      <c r="V272" s="19">
        <v>929</v>
      </c>
      <c r="W272" s="19">
        <v>929</v>
      </c>
      <c r="X272" s="19">
        <v>909</v>
      </c>
      <c r="Y272" s="19">
        <v>958</v>
      </c>
    </row>
    <row r="273" spans="1:25" ht="12.5" customHeight="1" x14ac:dyDescent="0.25">
      <c r="A273" s="29"/>
      <c r="B273" s="64" t="s">
        <v>303</v>
      </c>
      <c r="C273" s="19">
        <v>1247</v>
      </c>
      <c r="D273" s="19">
        <v>1154</v>
      </c>
      <c r="E273" s="19">
        <v>1100</v>
      </c>
      <c r="F273" s="19">
        <v>1237</v>
      </c>
      <c r="G273" s="19">
        <v>1117</v>
      </c>
      <c r="H273" s="19">
        <v>1122</v>
      </c>
      <c r="I273" s="19">
        <v>1249</v>
      </c>
      <c r="J273" s="19">
        <v>1186</v>
      </c>
      <c r="K273" s="19">
        <v>1220</v>
      </c>
      <c r="L273" s="19">
        <v>1255</v>
      </c>
      <c r="M273" s="19">
        <v>1258</v>
      </c>
      <c r="N273" s="19">
        <v>1039</v>
      </c>
      <c r="O273" s="19">
        <v>1077</v>
      </c>
      <c r="P273" s="19">
        <v>1192</v>
      </c>
      <c r="Q273" s="19">
        <v>1293</v>
      </c>
      <c r="R273" s="19">
        <v>1217</v>
      </c>
      <c r="S273" s="19">
        <v>1323</v>
      </c>
      <c r="T273" s="19">
        <v>1386</v>
      </c>
      <c r="U273" s="19">
        <v>1351</v>
      </c>
      <c r="V273" s="19">
        <v>1343</v>
      </c>
      <c r="W273" s="19">
        <v>1337</v>
      </c>
      <c r="X273" s="19">
        <v>1354</v>
      </c>
      <c r="Y273" s="19">
        <v>1372</v>
      </c>
    </row>
    <row r="274" spans="1:25" ht="12.5" customHeight="1" x14ac:dyDescent="0.25">
      <c r="A274" s="29"/>
      <c r="B274" s="64" t="s">
        <v>304</v>
      </c>
      <c r="C274" s="19">
        <v>948</v>
      </c>
      <c r="D274" s="19">
        <v>925</v>
      </c>
      <c r="E274" s="19">
        <v>973</v>
      </c>
      <c r="F274" s="19">
        <v>959</v>
      </c>
      <c r="G274" s="19">
        <v>1081</v>
      </c>
      <c r="H274" s="19">
        <v>1013</v>
      </c>
      <c r="I274" s="19">
        <v>1051</v>
      </c>
      <c r="J274" s="19">
        <v>1402</v>
      </c>
      <c r="K274" s="19">
        <v>1536</v>
      </c>
      <c r="L274" s="19">
        <v>1770</v>
      </c>
      <c r="M274" s="19">
        <v>1608</v>
      </c>
      <c r="N274" s="19">
        <v>1602</v>
      </c>
      <c r="O274" s="19">
        <v>1483</v>
      </c>
      <c r="P274" s="19">
        <v>1390</v>
      </c>
      <c r="Q274" s="19">
        <v>1751</v>
      </c>
      <c r="R274" s="19">
        <v>1506</v>
      </c>
      <c r="S274" s="19">
        <v>1482</v>
      </c>
      <c r="T274" s="19">
        <v>1535</v>
      </c>
      <c r="U274" s="19">
        <v>1591</v>
      </c>
      <c r="V274" s="19">
        <v>1529</v>
      </c>
      <c r="W274" s="19">
        <v>1527</v>
      </c>
      <c r="X274" s="19">
        <v>1466</v>
      </c>
      <c r="Y274" s="19">
        <v>1469</v>
      </c>
    </row>
    <row r="275" spans="1:25" ht="12.5" customHeight="1" x14ac:dyDescent="0.25">
      <c r="A275" s="29"/>
      <c r="B275" s="64" t="s">
        <v>305</v>
      </c>
      <c r="C275" s="19">
        <v>931</v>
      </c>
      <c r="D275" s="19">
        <v>960</v>
      </c>
      <c r="E275" s="19">
        <v>988</v>
      </c>
      <c r="F275" s="19">
        <v>1132</v>
      </c>
      <c r="G275" s="19">
        <v>1282</v>
      </c>
      <c r="H275" s="19">
        <v>1238</v>
      </c>
      <c r="I275" s="19">
        <v>1182</v>
      </c>
      <c r="J275" s="19">
        <v>1257</v>
      </c>
      <c r="K275" s="19">
        <v>1225</v>
      </c>
      <c r="L275" s="19">
        <v>1320</v>
      </c>
      <c r="M275" s="19">
        <v>1229</v>
      </c>
      <c r="N275" s="19">
        <v>1255</v>
      </c>
      <c r="O275" s="19">
        <v>1234</v>
      </c>
      <c r="P275" s="19">
        <v>1229</v>
      </c>
      <c r="Q275" s="19">
        <v>1201</v>
      </c>
      <c r="R275" s="19">
        <v>1176</v>
      </c>
      <c r="S275" s="19">
        <v>1215</v>
      </c>
      <c r="T275" s="19">
        <v>1245</v>
      </c>
      <c r="U275" s="19">
        <v>1272</v>
      </c>
      <c r="V275" s="19">
        <v>1237</v>
      </c>
      <c r="W275" s="19">
        <v>1235</v>
      </c>
      <c r="X275" s="19">
        <v>1213</v>
      </c>
      <c r="Y275" s="19">
        <v>1199</v>
      </c>
    </row>
    <row r="276" spans="1:25" ht="12.5" customHeight="1" x14ac:dyDescent="0.25">
      <c r="A276" s="29"/>
      <c r="B276" s="64" t="s">
        <v>306</v>
      </c>
      <c r="C276" s="19">
        <v>1107</v>
      </c>
      <c r="D276" s="19">
        <v>1036</v>
      </c>
      <c r="E276" s="19">
        <v>1093</v>
      </c>
      <c r="F276" s="19">
        <v>1159</v>
      </c>
      <c r="G276" s="19">
        <v>1102</v>
      </c>
      <c r="H276" s="19">
        <v>1179</v>
      </c>
      <c r="I276" s="19">
        <v>1108</v>
      </c>
      <c r="J276" s="19">
        <v>1032</v>
      </c>
      <c r="K276" s="19">
        <v>942</v>
      </c>
      <c r="L276" s="19">
        <v>959</v>
      </c>
      <c r="M276" s="19">
        <v>893</v>
      </c>
      <c r="N276" s="19">
        <v>832</v>
      </c>
      <c r="O276" s="19">
        <v>824</v>
      </c>
      <c r="P276" s="19">
        <v>818</v>
      </c>
      <c r="Q276" s="19">
        <v>772</v>
      </c>
      <c r="R276" s="19">
        <v>784</v>
      </c>
      <c r="S276" s="19">
        <v>729</v>
      </c>
      <c r="T276" s="19">
        <v>712</v>
      </c>
      <c r="U276" s="19">
        <v>803</v>
      </c>
      <c r="V276" s="19">
        <v>772</v>
      </c>
      <c r="W276" s="19">
        <v>1270</v>
      </c>
      <c r="X276" s="19">
        <v>1120</v>
      </c>
      <c r="Y276" s="19">
        <v>1105</v>
      </c>
    </row>
    <row r="277" spans="1:25" ht="12.5" customHeight="1" x14ac:dyDescent="0.25">
      <c r="A277" s="29"/>
      <c r="B277" s="64" t="s">
        <v>307</v>
      </c>
      <c r="C277" s="19">
        <v>582</v>
      </c>
      <c r="D277" s="19">
        <v>712</v>
      </c>
      <c r="E277" s="19">
        <v>799</v>
      </c>
      <c r="F277" s="19">
        <v>746</v>
      </c>
      <c r="G277" s="19">
        <v>768</v>
      </c>
      <c r="H277" s="19">
        <v>793</v>
      </c>
      <c r="I277" s="19">
        <v>745</v>
      </c>
      <c r="J277" s="19">
        <v>744</v>
      </c>
      <c r="K277" s="19">
        <v>700</v>
      </c>
      <c r="L277" s="19">
        <v>685</v>
      </c>
      <c r="M277" s="19">
        <v>660</v>
      </c>
      <c r="N277" s="19">
        <v>630</v>
      </c>
      <c r="O277" s="19">
        <v>700</v>
      </c>
      <c r="P277" s="19">
        <v>593</v>
      </c>
      <c r="Q277" s="19">
        <v>614</v>
      </c>
      <c r="R277" s="19">
        <v>563</v>
      </c>
      <c r="S277" s="19">
        <v>609</v>
      </c>
      <c r="T277" s="19">
        <v>584</v>
      </c>
      <c r="U277" s="19">
        <v>620</v>
      </c>
      <c r="V277" s="19">
        <v>645</v>
      </c>
      <c r="W277" s="19">
        <v>642</v>
      </c>
      <c r="X277" s="19">
        <v>748</v>
      </c>
      <c r="Y277" s="19">
        <v>731</v>
      </c>
    </row>
    <row r="278" spans="1:25" ht="12.5" customHeight="1" x14ac:dyDescent="0.25">
      <c r="A278" s="29"/>
      <c r="B278" s="64" t="s">
        <v>308</v>
      </c>
      <c r="C278" s="19">
        <v>928</v>
      </c>
      <c r="D278" s="19">
        <v>966</v>
      </c>
      <c r="E278" s="19">
        <v>985</v>
      </c>
      <c r="F278" s="19">
        <v>1152</v>
      </c>
      <c r="G278" s="19">
        <v>1116</v>
      </c>
      <c r="H278" s="19">
        <v>1084</v>
      </c>
      <c r="I278" s="19">
        <v>1223</v>
      </c>
      <c r="J278" s="19">
        <v>1042</v>
      </c>
      <c r="K278" s="19">
        <v>1095</v>
      </c>
      <c r="L278" s="19">
        <v>1105</v>
      </c>
      <c r="M278" s="19">
        <v>1132</v>
      </c>
      <c r="N278" s="19">
        <v>1189</v>
      </c>
      <c r="O278" s="19">
        <v>1248</v>
      </c>
      <c r="P278" s="19">
        <v>1247</v>
      </c>
      <c r="Q278" s="19">
        <v>1306</v>
      </c>
      <c r="R278" s="19">
        <v>1336</v>
      </c>
      <c r="S278" s="19">
        <v>1303</v>
      </c>
      <c r="T278" s="19">
        <v>1338</v>
      </c>
      <c r="U278" s="19">
        <v>1301</v>
      </c>
      <c r="V278" s="19">
        <v>1321</v>
      </c>
      <c r="W278" s="19">
        <v>1324</v>
      </c>
      <c r="X278" s="19">
        <v>1350</v>
      </c>
      <c r="Y278" s="19">
        <v>1322</v>
      </c>
    </row>
    <row r="279" spans="1:25" ht="12.5" customHeight="1" x14ac:dyDescent="0.25">
      <c r="A279" s="29"/>
      <c r="B279" s="64" t="s">
        <v>309</v>
      </c>
      <c r="C279" s="19">
        <v>672</v>
      </c>
      <c r="D279" s="19">
        <v>653</v>
      </c>
      <c r="E279" s="19">
        <v>804</v>
      </c>
      <c r="F279" s="19">
        <v>740</v>
      </c>
      <c r="G279" s="19">
        <v>586</v>
      </c>
      <c r="H279" s="19">
        <v>629</v>
      </c>
      <c r="I279" s="19">
        <v>618</v>
      </c>
      <c r="J279" s="19">
        <v>648</v>
      </c>
      <c r="K279" s="19">
        <v>898</v>
      </c>
      <c r="L279" s="19">
        <v>933</v>
      </c>
      <c r="M279" s="19">
        <v>953</v>
      </c>
      <c r="N279" s="19">
        <v>869</v>
      </c>
      <c r="O279" s="19">
        <v>984</v>
      </c>
      <c r="P279" s="19">
        <v>1011</v>
      </c>
      <c r="Q279" s="19">
        <v>885</v>
      </c>
      <c r="R279" s="19">
        <v>908</v>
      </c>
      <c r="S279" s="19">
        <v>902</v>
      </c>
      <c r="T279" s="19">
        <v>1061</v>
      </c>
      <c r="U279" s="19">
        <v>1007</v>
      </c>
      <c r="V279" s="19">
        <v>1031</v>
      </c>
      <c r="W279" s="19">
        <v>1050</v>
      </c>
      <c r="X279" s="19">
        <v>1128</v>
      </c>
      <c r="Y279" s="19">
        <v>1232</v>
      </c>
    </row>
    <row r="280" spans="1:25" ht="12.5" customHeight="1" x14ac:dyDescent="0.25">
      <c r="A280" s="29"/>
      <c r="B280" s="64" t="s">
        <v>310</v>
      </c>
      <c r="C280" s="19">
        <v>985</v>
      </c>
      <c r="D280" s="19">
        <v>1028</v>
      </c>
      <c r="E280" s="19">
        <v>977</v>
      </c>
      <c r="F280" s="19">
        <v>843</v>
      </c>
      <c r="G280" s="19">
        <v>876</v>
      </c>
      <c r="H280" s="19">
        <v>826</v>
      </c>
      <c r="I280" s="19">
        <v>831</v>
      </c>
      <c r="J280" s="19">
        <v>865</v>
      </c>
      <c r="K280" s="19">
        <v>1097</v>
      </c>
      <c r="L280" s="19">
        <v>1137</v>
      </c>
      <c r="M280" s="19">
        <v>1159</v>
      </c>
      <c r="N280" s="19">
        <v>1146</v>
      </c>
      <c r="O280" s="19">
        <v>1126</v>
      </c>
      <c r="P280" s="19">
        <v>1076</v>
      </c>
      <c r="Q280" s="19">
        <v>1116</v>
      </c>
      <c r="R280" s="19">
        <v>896</v>
      </c>
      <c r="S280" s="19">
        <v>984</v>
      </c>
      <c r="T280" s="19">
        <v>928</v>
      </c>
      <c r="U280" s="19">
        <v>1403</v>
      </c>
      <c r="V280" s="19">
        <v>1071</v>
      </c>
      <c r="W280" s="19">
        <v>1258</v>
      </c>
      <c r="X280" s="19">
        <v>1487</v>
      </c>
      <c r="Y280" s="19">
        <v>1529</v>
      </c>
    </row>
    <row r="281" spans="1:25" ht="12.5" customHeight="1" x14ac:dyDescent="0.25">
      <c r="A281" s="29"/>
      <c r="B281" s="64" t="s">
        <v>30</v>
      </c>
      <c r="C281" s="19">
        <v>1037</v>
      </c>
      <c r="D281" s="19">
        <v>1092</v>
      </c>
      <c r="E281" s="19">
        <v>1067</v>
      </c>
      <c r="F281" s="19">
        <v>1158</v>
      </c>
      <c r="G281" s="19">
        <v>1149</v>
      </c>
      <c r="H281" s="19">
        <v>1201</v>
      </c>
      <c r="I281" s="19">
        <v>1204</v>
      </c>
      <c r="J281" s="19">
        <v>1185</v>
      </c>
      <c r="K281" s="19">
        <v>1171</v>
      </c>
      <c r="L281" s="19">
        <v>1223</v>
      </c>
      <c r="M281" s="19">
        <v>1118</v>
      </c>
      <c r="N281" s="19">
        <v>1143</v>
      </c>
      <c r="O281" s="19">
        <v>1151</v>
      </c>
      <c r="P281" s="19">
        <v>1158</v>
      </c>
      <c r="Q281" s="19">
        <v>1195</v>
      </c>
      <c r="R281" s="19">
        <v>1247</v>
      </c>
      <c r="S281" s="19">
        <v>1229</v>
      </c>
      <c r="T281" s="19">
        <v>1255</v>
      </c>
      <c r="U281" s="19">
        <v>1170</v>
      </c>
      <c r="V281" s="19">
        <v>1247</v>
      </c>
      <c r="W281" s="19">
        <v>1206</v>
      </c>
      <c r="X281" s="19">
        <v>1233</v>
      </c>
      <c r="Y281" s="19">
        <v>1218</v>
      </c>
    </row>
    <row r="282" spans="1:25" ht="12.5" customHeight="1" x14ac:dyDescent="0.25">
      <c r="A282" s="29" t="s">
        <v>344</v>
      </c>
      <c r="B282" s="64" t="s">
        <v>311</v>
      </c>
      <c r="C282" s="19">
        <v>706</v>
      </c>
      <c r="D282" s="19">
        <v>562</v>
      </c>
      <c r="E282" s="19">
        <v>875</v>
      </c>
      <c r="F282" s="19">
        <v>830</v>
      </c>
      <c r="G282" s="19">
        <v>820</v>
      </c>
      <c r="H282" s="19">
        <v>992</v>
      </c>
      <c r="I282" s="19">
        <v>1009</v>
      </c>
      <c r="J282" s="19">
        <v>1066</v>
      </c>
      <c r="K282" s="19">
        <v>1100</v>
      </c>
      <c r="L282" s="19">
        <v>1050</v>
      </c>
      <c r="M282" s="19">
        <v>1086</v>
      </c>
      <c r="N282" s="19">
        <v>1081</v>
      </c>
      <c r="O282" s="19">
        <v>1146</v>
      </c>
      <c r="P282" s="19">
        <v>1129</v>
      </c>
      <c r="Q282" s="19">
        <v>1126</v>
      </c>
      <c r="R282" s="19">
        <v>1068</v>
      </c>
      <c r="S282" s="19">
        <v>1064</v>
      </c>
      <c r="T282" s="19">
        <v>1042</v>
      </c>
      <c r="U282" s="19">
        <v>1161</v>
      </c>
      <c r="V282" s="19">
        <v>857</v>
      </c>
      <c r="W282" s="19">
        <v>871</v>
      </c>
      <c r="X282" s="19">
        <v>1030</v>
      </c>
      <c r="Y282" s="19">
        <v>1080</v>
      </c>
    </row>
    <row r="283" spans="1:25" ht="12.5" customHeight="1" x14ac:dyDescent="0.25">
      <c r="A283" s="29"/>
      <c r="B283" s="64" t="s">
        <v>312</v>
      </c>
      <c r="C283" s="19">
        <v>571</v>
      </c>
      <c r="D283" s="19">
        <v>545</v>
      </c>
      <c r="E283" s="19">
        <v>537</v>
      </c>
      <c r="F283" s="19">
        <v>544</v>
      </c>
      <c r="G283" s="19">
        <v>566</v>
      </c>
      <c r="H283" s="19">
        <v>587</v>
      </c>
      <c r="I283" s="19">
        <v>564</v>
      </c>
      <c r="J283" s="19">
        <v>584</v>
      </c>
      <c r="K283" s="19">
        <v>671</v>
      </c>
      <c r="L283" s="19">
        <v>690</v>
      </c>
      <c r="M283" s="19">
        <v>664</v>
      </c>
      <c r="N283" s="19">
        <v>634</v>
      </c>
      <c r="O283" s="19">
        <v>721</v>
      </c>
      <c r="P283" s="19">
        <v>716</v>
      </c>
      <c r="Q283" s="19">
        <v>1009</v>
      </c>
      <c r="R283" s="19">
        <v>1018</v>
      </c>
      <c r="S283" s="19">
        <v>1046</v>
      </c>
      <c r="T283" s="19">
        <v>1154</v>
      </c>
      <c r="U283" s="19">
        <v>1242</v>
      </c>
      <c r="V283" s="19">
        <v>1283</v>
      </c>
      <c r="W283" s="19">
        <v>1218</v>
      </c>
      <c r="X283" s="19">
        <v>1152</v>
      </c>
      <c r="Y283" s="19">
        <v>1110</v>
      </c>
    </row>
    <row r="284" spans="1:25" ht="12.5" customHeight="1" x14ac:dyDescent="0.25">
      <c r="A284" s="29"/>
      <c r="B284" s="64" t="s">
        <v>313</v>
      </c>
      <c r="C284" s="19">
        <v>612</v>
      </c>
      <c r="D284" s="19">
        <v>773</v>
      </c>
      <c r="E284" s="19">
        <v>820</v>
      </c>
      <c r="F284" s="19">
        <v>827</v>
      </c>
      <c r="G284" s="19">
        <v>896</v>
      </c>
      <c r="H284" s="19">
        <v>909</v>
      </c>
      <c r="I284" s="19">
        <v>914</v>
      </c>
      <c r="J284" s="19">
        <v>884</v>
      </c>
      <c r="K284" s="19">
        <v>925</v>
      </c>
      <c r="L284" s="19">
        <v>892</v>
      </c>
      <c r="M284" s="19">
        <v>925</v>
      </c>
      <c r="N284" s="19">
        <v>1014</v>
      </c>
      <c r="O284" s="19">
        <v>1022</v>
      </c>
      <c r="P284" s="19">
        <v>990</v>
      </c>
      <c r="Q284" s="19">
        <v>1117</v>
      </c>
      <c r="R284" s="19">
        <v>1131</v>
      </c>
      <c r="S284" s="19">
        <v>1158</v>
      </c>
      <c r="T284" s="19">
        <v>1070</v>
      </c>
      <c r="U284" s="19">
        <v>1182</v>
      </c>
      <c r="V284" s="19">
        <v>1240</v>
      </c>
      <c r="W284" s="19">
        <v>1250</v>
      </c>
      <c r="X284" s="19">
        <v>1288</v>
      </c>
      <c r="Y284" s="19">
        <v>1270</v>
      </c>
    </row>
    <row r="285" spans="1:25" ht="12.5" customHeight="1" x14ac:dyDescent="0.25">
      <c r="A285" s="29"/>
      <c r="B285" s="64" t="s">
        <v>314</v>
      </c>
      <c r="C285" s="19">
        <v>918</v>
      </c>
      <c r="D285" s="19">
        <v>980</v>
      </c>
      <c r="E285" s="19">
        <v>1138</v>
      </c>
      <c r="F285" s="19">
        <v>1186</v>
      </c>
      <c r="G285" s="19">
        <v>1216</v>
      </c>
      <c r="H285" s="19">
        <v>1224</v>
      </c>
      <c r="I285" s="19">
        <v>1216</v>
      </c>
      <c r="J285" s="19">
        <v>1170</v>
      </c>
      <c r="K285" s="19">
        <v>1184</v>
      </c>
      <c r="L285" s="19">
        <v>1195</v>
      </c>
      <c r="M285" s="19">
        <v>1208</v>
      </c>
      <c r="N285" s="19">
        <v>1233</v>
      </c>
      <c r="O285" s="19">
        <v>1218</v>
      </c>
      <c r="P285" s="19">
        <v>1177</v>
      </c>
      <c r="Q285" s="19">
        <v>1212</v>
      </c>
      <c r="R285" s="19">
        <v>1255</v>
      </c>
      <c r="S285" s="19">
        <v>1284</v>
      </c>
      <c r="T285" s="19">
        <v>1326</v>
      </c>
      <c r="U285" s="19">
        <v>1338</v>
      </c>
      <c r="V285" s="19">
        <v>1328</v>
      </c>
      <c r="W285" s="19">
        <v>1398</v>
      </c>
      <c r="X285" s="19">
        <v>1330</v>
      </c>
      <c r="Y285" s="19">
        <v>1313</v>
      </c>
    </row>
    <row r="286" spans="1:25" ht="12.5" customHeight="1" x14ac:dyDescent="0.25">
      <c r="A286" s="29"/>
      <c r="B286" s="64" t="s">
        <v>315</v>
      </c>
      <c r="C286" s="19">
        <v>624</v>
      </c>
      <c r="D286" s="19">
        <v>648</v>
      </c>
      <c r="E286" s="19">
        <v>678</v>
      </c>
      <c r="F286" s="19">
        <v>811</v>
      </c>
      <c r="G286" s="19">
        <v>835</v>
      </c>
      <c r="H286" s="19">
        <v>876</v>
      </c>
      <c r="I286" s="19">
        <v>879</v>
      </c>
      <c r="J286" s="19">
        <v>899</v>
      </c>
      <c r="K286" s="19">
        <v>914</v>
      </c>
      <c r="L286" s="19">
        <v>962</v>
      </c>
      <c r="M286" s="19">
        <v>1001</v>
      </c>
      <c r="N286" s="19">
        <v>984</v>
      </c>
      <c r="O286" s="19">
        <v>977</v>
      </c>
      <c r="P286" s="19">
        <v>969</v>
      </c>
      <c r="Q286" s="19">
        <v>969</v>
      </c>
      <c r="R286" s="19">
        <v>965</v>
      </c>
      <c r="S286" s="19">
        <v>970</v>
      </c>
      <c r="T286" s="19">
        <v>996</v>
      </c>
      <c r="U286" s="19">
        <v>1013</v>
      </c>
      <c r="V286" s="19">
        <v>1005</v>
      </c>
      <c r="W286" s="19">
        <v>1005</v>
      </c>
      <c r="X286" s="19">
        <v>995</v>
      </c>
      <c r="Y286" s="19">
        <v>946</v>
      </c>
    </row>
    <row r="287" spans="1:25" ht="12.5" customHeight="1" x14ac:dyDescent="0.25">
      <c r="A287" s="29"/>
      <c r="B287" s="64" t="s">
        <v>316</v>
      </c>
      <c r="C287" s="19">
        <v>658</v>
      </c>
      <c r="D287" s="19">
        <v>688</v>
      </c>
      <c r="E287" s="19">
        <v>704</v>
      </c>
      <c r="F287" s="19">
        <v>769</v>
      </c>
      <c r="G287" s="19">
        <v>785</v>
      </c>
      <c r="H287" s="19">
        <v>808</v>
      </c>
      <c r="I287" s="19">
        <v>834</v>
      </c>
      <c r="J287" s="19">
        <v>828</v>
      </c>
      <c r="K287" s="19">
        <v>862</v>
      </c>
      <c r="L287" s="19">
        <v>894</v>
      </c>
      <c r="M287" s="19">
        <v>913</v>
      </c>
      <c r="N287" s="19">
        <v>892</v>
      </c>
      <c r="O287" s="19">
        <v>878</v>
      </c>
      <c r="P287" s="19">
        <v>912</v>
      </c>
      <c r="Q287" s="19">
        <v>956</v>
      </c>
      <c r="R287" s="19">
        <v>997</v>
      </c>
      <c r="S287" s="19">
        <v>975</v>
      </c>
      <c r="T287" s="19">
        <v>997</v>
      </c>
      <c r="U287" s="19">
        <v>1006</v>
      </c>
      <c r="V287" s="19">
        <v>988</v>
      </c>
      <c r="W287" s="19">
        <v>992</v>
      </c>
      <c r="X287" s="19">
        <v>988</v>
      </c>
      <c r="Y287" s="19">
        <v>1026</v>
      </c>
    </row>
    <row r="288" spans="1:25" ht="12.5" customHeight="1" x14ac:dyDescent="0.25">
      <c r="A288" s="29"/>
      <c r="B288" s="64" t="s">
        <v>317</v>
      </c>
      <c r="C288" s="19">
        <v>1481</v>
      </c>
      <c r="D288" s="19">
        <v>1581</v>
      </c>
      <c r="E288" s="19">
        <v>1431</v>
      </c>
      <c r="F288" s="19">
        <v>1621</v>
      </c>
      <c r="G288" s="19">
        <v>1319</v>
      </c>
      <c r="H288" s="19">
        <v>1164</v>
      </c>
      <c r="I288" s="19">
        <v>1161</v>
      </c>
      <c r="J288" s="19">
        <v>1229</v>
      </c>
      <c r="K288" s="19">
        <v>1266</v>
      </c>
      <c r="L288" s="19">
        <v>1235</v>
      </c>
      <c r="M288" s="19">
        <v>1222</v>
      </c>
      <c r="N288" s="19">
        <v>1282</v>
      </c>
      <c r="O288" s="19">
        <v>1294</v>
      </c>
      <c r="P288" s="19">
        <v>1273</v>
      </c>
      <c r="Q288" s="19">
        <v>1258</v>
      </c>
      <c r="R288" s="19">
        <v>1378</v>
      </c>
      <c r="S288" s="19">
        <v>1418</v>
      </c>
      <c r="T288" s="19">
        <v>1414</v>
      </c>
      <c r="U288" s="19">
        <v>1423</v>
      </c>
      <c r="V288" s="19">
        <v>1445</v>
      </c>
      <c r="W288" s="19">
        <v>1443</v>
      </c>
      <c r="X288" s="19">
        <v>1420</v>
      </c>
      <c r="Y288" s="19">
        <v>1424</v>
      </c>
    </row>
    <row r="289" spans="1:25" ht="12.5" customHeight="1" x14ac:dyDescent="0.25">
      <c r="A289" s="29"/>
      <c r="B289" s="64" t="s">
        <v>318</v>
      </c>
      <c r="C289" s="19">
        <v>639</v>
      </c>
      <c r="D289" s="19">
        <v>795</v>
      </c>
      <c r="E289" s="19">
        <v>722</v>
      </c>
      <c r="F289" s="19">
        <v>739</v>
      </c>
      <c r="G289" s="19">
        <v>753</v>
      </c>
      <c r="H289" s="19">
        <v>830</v>
      </c>
      <c r="I289" s="19">
        <v>859</v>
      </c>
      <c r="J289" s="19">
        <v>846</v>
      </c>
      <c r="K289" s="19">
        <v>904</v>
      </c>
      <c r="L289" s="19">
        <v>944</v>
      </c>
      <c r="M289" s="19">
        <v>853</v>
      </c>
      <c r="N289" s="19">
        <v>947</v>
      </c>
      <c r="O289" s="19">
        <v>1023</v>
      </c>
      <c r="P289" s="19">
        <v>1070</v>
      </c>
      <c r="Q289" s="19">
        <v>1175</v>
      </c>
      <c r="R289" s="19">
        <v>1173</v>
      </c>
      <c r="S289" s="19">
        <v>1093</v>
      </c>
      <c r="T289" s="19">
        <v>1170</v>
      </c>
      <c r="U289" s="19">
        <v>1224</v>
      </c>
      <c r="V289" s="19">
        <v>1194</v>
      </c>
      <c r="W289" s="19">
        <v>1177</v>
      </c>
      <c r="X289" s="19">
        <v>1124</v>
      </c>
      <c r="Y289" s="19">
        <v>931</v>
      </c>
    </row>
    <row r="290" spans="1:25" ht="12.5" customHeight="1" x14ac:dyDescent="0.25">
      <c r="A290" s="29"/>
      <c r="B290" s="64" t="s">
        <v>319</v>
      </c>
      <c r="C290" s="19">
        <v>1077</v>
      </c>
      <c r="D290" s="19">
        <v>921</v>
      </c>
      <c r="E290" s="19">
        <v>1022</v>
      </c>
      <c r="F290" s="19">
        <v>1119</v>
      </c>
      <c r="G290" s="19">
        <v>1046</v>
      </c>
      <c r="H290" s="19">
        <v>1060</v>
      </c>
      <c r="I290" s="19">
        <v>986</v>
      </c>
      <c r="J290" s="19">
        <v>973</v>
      </c>
      <c r="K290" s="19">
        <v>908</v>
      </c>
      <c r="L290" s="19">
        <v>1047</v>
      </c>
      <c r="M290" s="19">
        <v>1090</v>
      </c>
      <c r="N290" s="19">
        <v>1108</v>
      </c>
      <c r="O290" s="19">
        <v>1176</v>
      </c>
      <c r="P290" s="19">
        <v>1177</v>
      </c>
      <c r="Q290" s="19">
        <v>1142</v>
      </c>
      <c r="R290" s="19">
        <v>1122</v>
      </c>
      <c r="S290" s="19">
        <v>1220</v>
      </c>
      <c r="T290" s="19">
        <v>1261</v>
      </c>
      <c r="U290" s="19">
        <v>1424</v>
      </c>
      <c r="V290" s="19">
        <v>1580</v>
      </c>
      <c r="W290" s="19">
        <v>1496</v>
      </c>
      <c r="X290" s="19">
        <v>1458</v>
      </c>
      <c r="Y290" s="19">
        <v>1324</v>
      </c>
    </row>
    <row r="291" spans="1:25" ht="12.5" customHeight="1" x14ac:dyDescent="0.25">
      <c r="A291" s="29"/>
      <c r="B291" s="64" t="s">
        <v>320</v>
      </c>
      <c r="C291" s="19">
        <v>796</v>
      </c>
      <c r="D291" s="19">
        <v>895</v>
      </c>
      <c r="E291" s="19">
        <v>841</v>
      </c>
      <c r="F291" s="19">
        <v>892</v>
      </c>
      <c r="G291" s="19">
        <v>913</v>
      </c>
      <c r="H291" s="19">
        <v>916</v>
      </c>
      <c r="I291" s="19">
        <v>1126</v>
      </c>
      <c r="J291" s="19">
        <v>1099</v>
      </c>
      <c r="K291" s="19">
        <v>893</v>
      </c>
      <c r="L291" s="19">
        <v>967</v>
      </c>
      <c r="M291" s="19">
        <v>898</v>
      </c>
      <c r="N291" s="19">
        <v>956</v>
      </c>
      <c r="O291" s="19">
        <v>822</v>
      </c>
      <c r="P291" s="19">
        <v>833</v>
      </c>
      <c r="Q291" s="19">
        <v>1012</v>
      </c>
      <c r="R291" s="19">
        <v>1012</v>
      </c>
      <c r="S291" s="19">
        <v>990</v>
      </c>
      <c r="T291" s="19">
        <v>1104</v>
      </c>
      <c r="U291" s="19">
        <v>959</v>
      </c>
      <c r="V291" s="19">
        <v>921</v>
      </c>
      <c r="W291" s="19">
        <v>946</v>
      </c>
      <c r="X291" s="19">
        <v>955</v>
      </c>
      <c r="Y291" s="19">
        <v>886</v>
      </c>
    </row>
    <row r="292" spans="1:25" ht="12.5" customHeight="1" x14ac:dyDescent="0.25">
      <c r="A292" s="29"/>
      <c r="B292" s="64" t="s">
        <v>321</v>
      </c>
      <c r="C292" s="19">
        <v>724</v>
      </c>
      <c r="D292" s="19">
        <v>776</v>
      </c>
      <c r="E292" s="19">
        <v>833</v>
      </c>
      <c r="F292" s="19">
        <v>761</v>
      </c>
      <c r="G292" s="19">
        <v>812</v>
      </c>
      <c r="H292" s="19">
        <v>925</v>
      </c>
      <c r="I292" s="19">
        <v>988</v>
      </c>
      <c r="J292" s="19">
        <v>1019</v>
      </c>
      <c r="K292" s="19">
        <v>926</v>
      </c>
      <c r="L292" s="19">
        <v>997</v>
      </c>
      <c r="M292" s="19">
        <v>875</v>
      </c>
      <c r="N292" s="19">
        <v>948</v>
      </c>
      <c r="O292" s="19">
        <v>942</v>
      </c>
      <c r="P292" s="19">
        <v>963</v>
      </c>
      <c r="Q292" s="19">
        <v>1153</v>
      </c>
      <c r="R292" s="19">
        <v>976</v>
      </c>
      <c r="S292" s="19">
        <v>1024</v>
      </c>
      <c r="T292" s="19">
        <v>1103</v>
      </c>
      <c r="U292" s="19">
        <v>1200</v>
      </c>
      <c r="V292" s="19">
        <v>1197</v>
      </c>
      <c r="W292" s="19">
        <v>1243</v>
      </c>
      <c r="X292" s="19">
        <v>1262</v>
      </c>
      <c r="Y292" s="19">
        <v>1339</v>
      </c>
    </row>
    <row r="293" spans="1:25" ht="12.5" customHeight="1" x14ac:dyDescent="0.25">
      <c r="A293" s="29"/>
      <c r="B293" s="64" t="s">
        <v>322</v>
      </c>
      <c r="C293" s="19">
        <v>491</v>
      </c>
      <c r="D293" s="19">
        <v>543</v>
      </c>
      <c r="E293" s="19">
        <v>570</v>
      </c>
      <c r="F293" s="19">
        <v>587</v>
      </c>
      <c r="G293" s="19">
        <v>733</v>
      </c>
      <c r="H293" s="19">
        <v>757</v>
      </c>
      <c r="I293" s="19">
        <v>702</v>
      </c>
      <c r="J293" s="19">
        <v>555</v>
      </c>
      <c r="K293" s="19">
        <v>518</v>
      </c>
      <c r="L293" s="19">
        <v>517</v>
      </c>
      <c r="M293" s="19">
        <v>565</v>
      </c>
      <c r="N293" s="19">
        <v>606</v>
      </c>
      <c r="O293" s="19">
        <v>772</v>
      </c>
      <c r="P293" s="19">
        <v>826</v>
      </c>
      <c r="Q293" s="19">
        <v>849</v>
      </c>
      <c r="R293" s="19">
        <v>811</v>
      </c>
      <c r="S293" s="19">
        <v>769</v>
      </c>
      <c r="T293" s="19">
        <v>876</v>
      </c>
      <c r="U293" s="19">
        <v>961</v>
      </c>
      <c r="V293" s="19">
        <v>1029</v>
      </c>
      <c r="W293" s="19">
        <v>1086</v>
      </c>
      <c r="X293" s="19">
        <v>1126</v>
      </c>
      <c r="Y293" s="19">
        <v>950</v>
      </c>
    </row>
    <row r="294" spans="1:25" ht="12.5" customHeight="1" x14ac:dyDescent="0.25">
      <c r="A294" s="79"/>
      <c r="B294" s="80" t="s">
        <v>323</v>
      </c>
      <c r="C294" s="55">
        <v>1044</v>
      </c>
      <c r="D294" s="55">
        <v>1044</v>
      </c>
      <c r="E294" s="55">
        <v>1083</v>
      </c>
      <c r="F294" s="55">
        <v>966</v>
      </c>
      <c r="G294" s="55">
        <v>1018</v>
      </c>
      <c r="H294" s="55">
        <v>993</v>
      </c>
      <c r="I294" s="55">
        <v>963</v>
      </c>
      <c r="J294" s="55">
        <v>943</v>
      </c>
      <c r="K294" s="55">
        <v>958</v>
      </c>
      <c r="L294" s="55">
        <v>1001</v>
      </c>
      <c r="M294" s="55">
        <v>988</v>
      </c>
      <c r="N294" s="55">
        <v>1038</v>
      </c>
      <c r="O294" s="55">
        <v>994</v>
      </c>
      <c r="P294" s="55">
        <v>1051</v>
      </c>
      <c r="Q294" s="55">
        <v>1058</v>
      </c>
      <c r="R294" s="55">
        <v>1026</v>
      </c>
      <c r="S294" s="55">
        <v>1084</v>
      </c>
      <c r="T294" s="55">
        <v>1110</v>
      </c>
      <c r="U294" s="55">
        <v>1153</v>
      </c>
      <c r="V294" s="55">
        <v>1150</v>
      </c>
      <c r="W294" s="55">
        <v>1361</v>
      </c>
      <c r="X294" s="55">
        <v>1285</v>
      </c>
      <c r="Y294" s="55">
        <v>1155</v>
      </c>
    </row>
    <row r="296" spans="1:25" ht="12.5" customHeight="1" x14ac:dyDescent="0.25">
      <c r="A296" s="16" t="s">
        <v>428</v>
      </c>
    </row>
    <row r="297" spans="1:25" ht="12.5" customHeight="1" x14ac:dyDescent="0.25">
      <c r="A297" s="16" t="s">
        <v>436</v>
      </c>
    </row>
    <row r="298" spans="1:25" ht="12.5" customHeight="1" x14ac:dyDescent="0.25">
      <c r="A298" s="24" t="s">
        <v>433</v>
      </c>
    </row>
  </sheetData>
  <hyperlinks>
    <hyperlink ref="Z1" location="Information!A1" display="Tillbaka till information" xr:uid="{5C4DC31F-5959-42A9-B307-7F8AE8B1A5CA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5CD3-B485-403F-9393-08CFCB48F7EC}">
  <dimension ref="A1:Z13"/>
  <sheetViews>
    <sheetView showGridLines="0" workbookViewId="0"/>
  </sheetViews>
  <sheetFormatPr defaultRowHeight="12.5" x14ac:dyDescent="0.25"/>
  <cols>
    <col min="1" max="1" width="22.54296875" customWidth="1"/>
    <col min="2" max="25" width="7.90625" customWidth="1"/>
  </cols>
  <sheetData>
    <row r="1" spans="1:26" x14ac:dyDescent="0.25">
      <c r="A1" s="14" t="s">
        <v>663</v>
      </c>
      <c r="Z1" s="94" t="s">
        <v>659</v>
      </c>
    </row>
    <row r="2" spans="1:26" x14ac:dyDescent="0.25">
      <c r="A2" s="15" t="s">
        <v>716</v>
      </c>
    </row>
    <row r="4" spans="1:26" x14ac:dyDescent="0.25">
      <c r="A4" s="4" t="s">
        <v>6</v>
      </c>
      <c r="B4" s="4" t="s">
        <v>384</v>
      </c>
      <c r="C4" s="4" t="s">
        <v>354</v>
      </c>
      <c r="D4" s="4" t="s">
        <v>355</v>
      </c>
      <c r="E4" s="4" t="s">
        <v>356</v>
      </c>
      <c r="F4" s="4" t="s">
        <v>357</v>
      </c>
      <c r="G4" s="4" t="s">
        <v>358</v>
      </c>
      <c r="H4" s="4" t="s">
        <v>359</v>
      </c>
      <c r="I4" s="4" t="s">
        <v>360</v>
      </c>
      <c r="J4" s="4" t="s">
        <v>361</v>
      </c>
      <c r="K4" s="4" t="s">
        <v>362</v>
      </c>
      <c r="L4" s="4" t="s">
        <v>363</v>
      </c>
      <c r="M4" s="4" t="s">
        <v>364</v>
      </c>
      <c r="N4" s="4" t="s">
        <v>365</v>
      </c>
      <c r="O4" s="4" t="s">
        <v>366</v>
      </c>
      <c r="P4" s="4" t="s">
        <v>367</v>
      </c>
      <c r="Q4" s="4" t="s">
        <v>368</v>
      </c>
      <c r="R4" s="4" t="s">
        <v>369</v>
      </c>
      <c r="S4" s="4" t="s">
        <v>370</v>
      </c>
      <c r="T4" s="4" t="s">
        <v>371</v>
      </c>
      <c r="U4" s="4" t="s">
        <v>372</v>
      </c>
      <c r="V4" s="4" t="s">
        <v>373</v>
      </c>
      <c r="W4" s="4" t="s">
        <v>374</v>
      </c>
      <c r="X4" s="4" t="s">
        <v>375</v>
      </c>
      <c r="Y4" s="4" t="s">
        <v>376</v>
      </c>
    </row>
    <row r="5" spans="1:26" x14ac:dyDescent="0.25">
      <c r="A5" s="7" t="s">
        <v>379</v>
      </c>
      <c r="B5" s="23">
        <v>9304</v>
      </c>
      <c r="C5" s="23">
        <v>9587</v>
      </c>
      <c r="D5" s="23">
        <v>9822</v>
      </c>
      <c r="E5" s="23">
        <v>9748</v>
      </c>
      <c r="F5" s="23">
        <v>9777</v>
      </c>
      <c r="G5" s="23">
        <v>9912</v>
      </c>
      <c r="H5" s="23">
        <v>10047</v>
      </c>
      <c r="I5" s="23">
        <v>10482</v>
      </c>
      <c r="J5" s="23">
        <v>10711</v>
      </c>
      <c r="K5" s="23">
        <v>11203</v>
      </c>
      <c r="L5" s="23">
        <v>11521</v>
      </c>
      <c r="M5" s="23">
        <v>11206</v>
      </c>
      <c r="N5" s="23">
        <v>11455</v>
      </c>
      <c r="O5" s="23">
        <v>11625</v>
      </c>
      <c r="P5" s="23">
        <v>11417</v>
      </c>
      <c r="Q5" s="23">
        <v>11398</v>
      </c>
      <c r="R5" s="23">
        <v>11812</v>
      </c>
      <c r="S5" s="23">
        <v>11921</v>
      </c>
      <c r="T5" s="23">
        <v>11990</v>
      </c>
      <c r="U5" s="23">
        <v>12636</v>
      </c>
      <c r="V5" s="23">
        <v>12861</v>
      </c>
      <c r="W5" s="23">
        <v>13919</v>
      </c>
      <c r="X5" s="23">
        <v>13694</v>
      </c>
      <c r="Y5" s="23">
        <v>17240</v>
      </c>
    </row>
    <row r="6" spans="1:26" x14ac:dyDescent="0.25">
      <c r="A6" s="7" t="s">
        <v>380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19">
        <v>3476</v>
      </c>
      <c r="M6" s="19">
        <v>3592</v>
      </c>
      <c r="N6" s="19">
        <v>3689</v>
      </c>
      <c r="O6" s="19">
        <v>3689</v>
      </c>
      <c r="P6" s="19">
        <v>3699</v>
      </c>
      <c r="Q6" s="19">
        <v>3718</v>
      </c>
      <c r="R6" s="19">
        <v>3853</v>
      </c>
      <c r="S6" s="19">
        <v>4029</v>
      </c>
      <c r="T6" s="19">
        <v>4229</v>
      </c>
      <c r="U6" s="19">
        <v>4349</v>
      </c>
      <c r="V6" s="19">
        <v>4548</v>
      </c>
      <c r="W6" s="19">
        <v>4505</v>
      </c>
      <c r="X6" s="19">
        <v>4633</v>
      </c>
      <c r="Y6" s="19">
        <v>4670</v>
      </c>
    </row>
    <row r="7" spans="1:26" x14ac:dyDescent="0.25">
      <c r="A7" s="7" t="s">
        <v>381</v>
      </c>
      <c r="B7" s="20"/>
      <c r="C7" s="19">
        <v>9026</v>
      </c>
      <c r="D7" s="19">
        <v>8641</v>
      </c>
      <c r="E7" s="19">
        <v>8915</v>
      </c>
      <c r="F7" s="19">
        <v>9145</v>
      </c>
      <c r="G7" s="19">
        <v>9407</v>
      </c>
      <c r="H7" s="19">
        <v>9439</v>
      </c>
      <c r="I7" s="19">
        <v>9415</v>
      </c>
      <c r="J7" s="19">
        <v>9756</v>
      </c>
      <c r="K7" s="19">
        <v>9950</v>
      </c>
      <c r="L7" s="19">
        <v>10382</v>
      </c>
      <c r="M7" s="19">
        <v>10474</v>
      </c>
      <c r="N7" s="19">
        <v>10475</v>
      </c>
      <c r="O7" s="19">
        <v>10515</v>
      </c>
      <c r="P7" s="19">
        <v>10437</v>
      </c>
      <c r="Q7" s="19">
        <v>10692</v>
      </c>
      <c r="R7" s="19">
        <v>11044</v>
      </c>
      <c r="S7" s="19">
        <v>11358</v>
      </c>
      <c r="T7" s="19">
        <v>11669</v>
      </c>
      <c r="U7" s="19">
        <v>11970</v>
      </c>
      <c r="V7" s="19">
        <v>12000</v>
      </c>
      <c r="W7" s="19">
        <v>12204</v>
      </c>
      <c r="X7" s="19">
        <v>12300</v>
      </c>
      <c r="Y7" s="19">
        <v>12411</v>
      </c>
    </row>
    <row r="8" spans="1:26" x14ac:dyDescent="0.25">
      <c r="A8" s="1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>
        <f>SUM(L5:L7)</f>
        <v>25379</v>
      </c>
      <c r="M8" s="22">
        <f t="shared" ref="M8:Y8" si="0">SUM(M5:M7)</f>
        <v>25272</v>
      </c>
      <c r="N8" s="22">
        <f t="shared" si="0"/>
        <v>25619</v>
      </c>
      <c r="O8" s="22">
        <f t="shared" si="0"/>
        <v>25829</v>
      </c>
      <c r="P8" s="22">
        <f t="shared" si="0"/>
        <v>25553</v>
      </c>
      <c r="Q8" s="22">
        <f t="shared" si="0"/>
        <v>25808</v>
      </c>
      <c r="R8" s="22">
        <f t="shared" si="0"/>
        <v>26709</v>
      </c>
      <c r="S8" s="22">
        <f t="shared" si="0"/>
        <v>27308</v>
      </c>
      <c r="T8" s="22">
        <f t="shared" si="0"/>
        <v>27888</v>
      </c>
      <c r="U8" s="22">
        <f t="shared" si="0"/>
        <v>28955</v>
      </c>
      <c r="V8" s="22">
        <f t="shared" si="0"/>
        <v>29409</v>
      </c>
      <c r="W8" s="22">
        <f t="shared" si="0"/>
        <v>30628</v>
      </c>
      <c r="X8" s="22">
        <f t="shared" si="0"/>
        <v>30627</v>
      </c>
      <c r="Y8" s="22">
        <f t="shared" si="0"/>
        <v>34321</v>
      </c>
    </row>
    <row r="9" spans="1:26" x14ac:dyDescent="0.25">
      <c r="A9" s="7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0">
        <v>-0.42160841640726687</v>
      </c>
      <c r="N9" s="10">
        <v>1.3730610952833189</v>
      </c>
      <c r="O9" s="10">
        <v>0.81970412584408336</v>
      </c>
      <c r="P9" s="10">
        <v>-1.0685663401602881</v>
      </c>
      <c r="Q9" s="10">
        <v>0.99792587954448209</v>
      </c>
      <c r="R9" s="10">
        <v>3.4911655300681872</v>
      </c>
      <c r="S9" s="10">
        <v>2.2426897300535416</v>
      </c>
      <c r="T9" s="10">
        <v>2.1239197304819157</v>
      </c>
      <c r="U9" s="10">
        <v>3.8260183591508792</v>
      </c>
      <c r="V9" s="10">
        <v>1.5679502676566983</v>
      </c>
      <c r="W9" s="10">
        <v>4.1449896290251189</v>
      </c>
      <c r="X9" s="10">
        <v>-3.2649862870499646E-3</v>
      </c>
      <c r="Y9" s="10">
        <v>12.061253142651921</v>
      </c>
    </row>
    <row r="10" spans="1:26" x14ac:dyDescent="0.25">
      <c r="A10" s="71" t="s">
        <v>383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33">
        <v>0.66105910408706736</v>
      </c>
      <c r="M10" s="33">
        <v>0.66275859380884128</v>
      </c>
      <c r="N10" s="33">
        <v>0.68398257255623562</v>
      </c>
      <c r="O10" s="33">
        <v>0.65293049185117114</v>
      </c>
      <c r="P10" s="33">
        <v>0.63547756715903436</v>
      </c>
      <c r="Q10" s="33">
        <v>0.64489568233270622</v>
      </c>
      <c r="R10" s="33">
        <v>0.65323434844379757</v>
      </c>
      <c r="S10" s="33">
        <v>0.63828508313860444</v>
      </c>
      <c r="T10" s="33">
        <v>0.61061338303051071</v>
      </c>
      <c r="U10" s="33">
        <v>0.6177986066236002</v>
      </c>
      <c r="V10" s="33">
        <v>0.6097389588189992</v>
      </c>
      <c r="W10" s="33">
        <v>0.62013468077623912</v>
      </c>
      <c r="X10" s="33">
        <v>0.60353068221582662</v>
      </c>
      <c r="Y10" s="33">
        <v>0.68953809124862631</v>
      </c>
    </row>
    <row r="11" spans="1:26" x14ac:dyDescent="0.25">
      <c r="A11" s="4" t="s">
        <v>382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3">
        <v>3320278</v>
      </c>
      <c r="M11" s="63">
        <v>3412253</v>
      </c>
      <c r="N11" s="63">
        <v>3341167</v>
      </c>
      <c r="O11" s="63">
        <v>3573581</v>
      </c>
      <c r="P11" s="63">
        <v>3727905</v>
      </c>
      <c r="Q11" s="63">
        <v>3743086</v>
      </c>
      <c r="R11" s="63">
        <v>3822671</v>
      </c>
      <c r="S11" s="63">
        <v>3992730</v>
      </c>
      <c r="T11" s="63">
        <v>4260470</v>
      </c>
      <c r="U11" s="63">
        <v>4415031</v>
      </c>
      <c r="V11" s="63">
        <v>4625094</v>
      </c>
      <c r="W11" s="63">
        <v>4828306</v>
      </c>
      <c r="X11" s="63">
        <v>5049619</v>
      </c>
      <c r="Y11" s="63">
        <v>4977390</v>
      </c>
    </row>
    <row r="13" spans="1:26" x14ac:dyDescent="0.25">
      <c r="A13" s="24" t="s">
        <v>425</v>
      </c>
    </row>
  </sheetData>
  <hyperlinks>
    <hyperlink ref="Z1" location="Information!A1" display="Tillbaka till information" xr:uid="{8A4BACD2-3682-4E51-82F3-166EE85B971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B134-7183-4223-AA8C-499CEB512EF4}">
  <dimension ref="A1:Y28"/>
  <sheetViews>
    <sheetView showGridLines="0" zoomScaleNormal="100" workbookViewId="0"/>
  </sheetViews>
  <sheetFormatPr defaultColWidth="8.7265625" defaultRowHeight="12.5" x14ac:dyDescent="0.25"/>
  <cols>
    <col min="1" max="1" width="18.08984375" style="1" customWidth="1"/>
    <col min="2" max="16384" width="8.7265625" style="1"/>
  </cols>
  <sheetData>
    <row r="1" spans="1:25" x14ac:dyDescent="0.25">
      <c r="A1" s="76" t="s">
        <v>694</v>
      </c>
      <c r="Y1" s="94" t="s">
        <v>659</v>
      </c>
    </row>
    <row r="2" spans="1:25" x14ac:dyDescent="0.25">
      <c r="A2" s="15" t="s">
        <v>706</v>
      </c>
    </row>
    <row r="3" spans="1:25" x14ac:dyDescent="0.25">
      <c r="A3" s="3"/>
    </row>
    <row r="4" spans="1:25" x14ac:dyDescent="0.25">
      <c r="A4" s="77" t="s">
        <v>6</v>
      </c>
      <c r="B4" s="44" t="s">
        <v>354</v>
      </c>
      <c r="C4" s="44" t="s">
        <v>355</v>
      </c>
      <c r="D4" s="44" t="s">
        <v>356</v>
      </c>
      <c r="E4" s="44" t="s">
        <v>357</v>
      </c>
      <c r="F4" s="44" t="s">
        <v>358</v>
      </c>
      <c r="G4" s="44" t="s">
        <v>359</v>
      </c>
      <c r="H4" s="44" t="s">
        <v>360</v>
      </c>
      <c r="I4" s="44" t="s">
        <v>361</v>
      </c>
      <c r="J4" s="44" t="s">
        <v>362</v>
      </c>
      <c r="K4" s="44" t="s">
        <v>363</v>
      </c>
      <c r="L4" s="44" t="s">
        <v>364</v>
      </c>
      <c r="M4" s="44" t="s">
        <v>365</v>
      </c>
      <c r="N4" s="44" t="s">
        <v>366</v>
      </c>
      <c r="O4" s="44" t="s">
        <v>367</v>
      </c>
      <c r="P4" s="44" t="s">
        <v>368</v>
      </c>
      <c r="Q4" s="44" t="s">
        <v>369</v>
      </c>
      <c r="R4" s="44" t="s">
        <v>370</v>
      </c>
      <c r="S4" s="44" t="s">
        <v>371</v>
      </c>
      <c r="T4" s="44" t="s">
        <v>372</v>
      </c>
      <c r="U4" s="44" t="s">
        <v>373</v>
      </c>
      <c r="V4" s="44" t="s">
        <v>374</v>
      </c>
      <c r="W4" s="44" t="s">
        <v>375</v>
      </c>
      <c r="X4" s="44" t="s">
        <v>376</v>
      </c>
    </row>
    <row r="5" spans="1:25" x14ac:dyDescent="0.25">
      <c r="A5" s="35" t="s">
        <v>324</v>
      </c>
      <c r="B5" s="23">
        <v>675</v>
      </c>
      <c r="C5" s="23">
        <v>720</v>
      </c>
      <c r="D5" s="23">
        <v>755</v>
      </c>
      <c r="E5" s="23">
        <v>826</v>
      </c>
      <c r="F5" s="23">
        <v>829</v>
      </c>
      <c r="G5" s="23">
        <v>861</v>
      </c>
      <c r="H5" s="23">
        <v>880</v>
      </c>
      <c r="I5" s="23">
        <v>893</v>
      </c>
      <c r="J5" s="23">
        <v>915</v>
      </c>
      <c r="K5" s="23">
        <v>919</v>
      </c>
      <c r="L5" s="23">
        <v>940</v>
      </c>
      <c r="M5" s="23">
        <v>956</v>
      </c>
      <c r="N5" s="23">
        <v>987</v>
      </c>
      <c r="O5" s="23">
        <v>989</v>
      </c>
      <c r="P5" s="23">
        <v>998</v>
      </c>
      <c r="Q5" s="23">
        <v>995</v>
      </c>
      <c r="R5" s="23">
        <v>1028</v>
      </c>
      <c r="S5" s="23">
        <v>1024</v>
      </c>
      <c r="T5" s="23">
        <v>1061</v>
      </c>
      <c r="U5" s="23">
        <v>1093</v>
      </c>
      <c r="V5" s="23">
        <v>1109</v>
      </c>
      <c r="W5" s="23">
        <v>1113</v>
      </c>
      <c r="X5" s="23">
        <v>1213</v>
      </c>
    </row>
    <row r="6" spans="1:25" x14ac:dyDescent="0.25">
      <c r="A6" s="29" t="s">
        <v>325</v>
      </c>
      <c r="B6" s="19">
        <v>827</v>
      </c>
      <c r="C6" s="19">
        <v>862</v>
      </c>
      <c r="D6" s="19">
        <v>897</v>
      </c>
      <c r="E6" s="19">
        <v>929</v>
      </c>
      <c r="F6" s="19">
        <v>956</v>
      </c>
      <c r="G6" s="19">
        <v>982</v>
      </c>
      <c r="H6" s="19">
        <v>996</v>
      </c>
      <c r="I6" s="19">
        <v>991</v>
      </c>
      <c r="J6" s="19">
        <v>1020</v>
      </c>
      <c r="K6" s="19">
        <v>1051</v>
      </c>
      <c r="L6" s="19">
        <v>1074</v>
      </c>
      <c r="M6" s="19">
        <v>1099</v>
      </c>
      <c r="N6" s="19">
        <v>1100</v>
      </c>
      <c r="O6" s="19">
        <v>1095</v>
      </c>
      <c r="P6" s="19">
        <v>1150</v>
      </c>
      <c r="Q6" s="19">
        <v>1178</v>
      </c>
      <c r="R6" s="19">
        <v>1187</v>
      </c>
      <c r="S6" s="19">
        <v>1188</v>
      </c>
      <c r="T6" s="19">
        <v>1199</v>
      </c>
      <c r="U6" s="19">
        <v>1221</v>
      </c>
      <c r="V6" s="19">
        <v>1226</v>
      </c>
      <c r="W6" s="19">
        <v>1240</v>
      </c>
      <c r="X6" s="19">
        <v>1233</v>
      </c>
    </row>
    <row r="7" spans="1:25" x14ac:dyDescent="0.25">
      <c r="A7" s="29" t="s">
        <v>326</v>
      </c>
      <c r="B7" s="19">
        <v>1030</v>
      </c>
      <c r="C7" s="19">
        <v>989</v>
      </c>
      <c r="D7" s="19">
        <v>1018</v>
      </c>
      <c r="E7" s="19">
        <v>1069</v>
      </c>
      <c r="F7" s="19">
        <v>1120</v>
      </c>
      <c r="G7" s="19">
        <v>1136</v>
      </c>
      <c r="H7" s="19">
        <v>1115</v>
      </c>
      <c r="I7" s="19">
        <v>1134</v>
      </c>
      <c r="J7" s="19">
        <v>1184</v>
      </c>
      <c r="K7" s="19">
        <v>1190</v>
      </c>
      <c r="L7" s="19">
        <v>1248</v>
      </c>
      <c r="M7" s="19">
        <v>1248</v>
      </c>
      <c r="N7" s="19">
        <v>1249</v>
      </c>
      <c r="O7" s="19">
        <v>1228</v>
      </c>
      <c r="P7" s="19">
        <v>1224</v>
      </c>
      <c r="Q7" s="19">
        <v>1328</v>
      </c>
      <c r="R7" s="19">
        <v>1336</v>
      </c>
      <c r="S7" s="19">
        <v>1384</v>
      </c>
      <c r="T7" s="19">
        <v>1363</v>
      </c>
      <c r="U7" s="19">
        <v>1448</v>
      </c>
      <c r="V7" s="19">
        <v>1411</v>
      </c>
      <c r="W7" s="19">
        <v>1374</v>
      </c>
      <c r="X7" s="19">
        <v>1487</v>
      </c>
    </row>
    <row r="8" spans="1:25" x14ac:dyDescent="0.25">
      <c r="A8" s="29" t="s">
        <v>327</v>
      </c>
      <c r="B8" s="19">
        <v>897</v>
      </c>
      <c r="C8" s="19">
        <v>916</v>
      </c>
      <c r="D8" s="19">
        <v>967</v>
      </c>
      <c r="E8" s="19">
        <v>974</v>
      </c>
      <c r="F8" s="19">
        <v>978</v>
      </c>
      <c r="G8" s="19">
        <v>992</v>
      </c>
      <c r="H8" s="19">
        <v>1002</v>
      </c>
      <c r="I8" s="19">
        <v>1032</v>
      </c>
      <c r="J8" s="19">
        <v>1066</v>
      </c>
      <c r="K8" s="19">
        <v>1081</v>
      </c>
      <c r="L8" s="19">
        <v>1154</v>
      </c>
      <c r="M8" s="19">
        <v>1165</v>
      </c>
      <c r="N8" s="19">
        <v>1177</v>
      </c>
      <c r="O8" s="19">
        <v>1164</v>
      </c>
      <c r="P8" s="19">
        <v>1232</v>
      </c>
      <c r="Q8" s="19">
        <v>1236</v>
      </c>
      <c r="R8" s="19">
        <v>1277</v>
      </c>
      <c r="S8" s="19">
        <v>1305</v>
      </c>
      <c r="T8" s="19">
        <v>1313</v>
      </c>
      <c r="U8" s="19">
        <v>1296</v>
      </c>
      <c r="V8" s="19">
        <v>1337</v>
      </c>
      <c r="W8" s="19">
        <v>1371</v>
      </c>
      <c r="X8" s="19">
        <v>1440</v>
      </c>
    </row>
    <row r="9" spans="1:25" x14ac:dyDescent="0.25">
      <c r="A9" s="29" t="s">
        <v>328</v>
      </c>
      <c r="B9" s="19">
        <v>613</v>
      </c>
      <c r="C9" s="19">
        <v>637</v>
      </c>
      <c r="D9" s="19">
        <v>633</v>
      </c>
      <c r="E9" s="19">
        <v>674</v>
      </c>
      <c r="F9" s="19">
        <v>701</v>
      </c>
      <c r="G9" s="19">
        <v>689</v>
      </c>
      <c r="H9" s="19">
        <v>697</v>
      </c>
      <c r="I9" s="19">
        <v>751</v>
      </c>
      <c r="J9" s="19">
        <v>847</v>
      </c>
      <c r="K9" s="19">
        <v>902</v>
      </c>
      <c r="L9" s="19">
        <v>923</v>
      </c>
      <c r="M9" s="19">
        <v>943</v>
      </c>
      <c r="N9" s="19">
        <v>928</v>
      </c>
      <c r="O9" s="19">
        <v>949</v>
      </c>
      <c r="P9" s="19">
        <v>1039</v>
      </c>
      <c r="Q9" s="19">
        <v>1034</v>
      </c>
      <c r="R9" s="19">
        <v>1013</v>
      </c>
      <c r="S9" s="19">
        <v>1018</v>
      </c>
      <c r="T9" s="19">
        <v>1047</v>
      </c>
      <c r="U9" s="19">
        <v>1087</v>
      </c>
      <c r="V9" s="19">
        <v>1083</v>
      </c>
      <c r="W9" s="19">
        <v>1100</v>
      </c>
      <c r="X9" s="19">
        <v>1146</v>
      </c>
    </row>
    <row r="10" spans="1:25" x14ac:dyDescent="0.25">
      <c r="A10" s="29" t="s">
        <v>329</v>
      </c>
      <c r="B10" s="19">
        <v>733</v>
      </c>
      <c r="C10" s="19">
        <v>755</v>
      </c>
      <c r="D10" s="19">
        <v>770</v>
      </c>
      <c r="E10" s="19">
        <v>778</v>
      </c>
      <c r="F10" s="19">
        <v>810</v>
      </c>
      <c r="G10" s="19">
        <v>813</v>
      </c>
      <c r="H10" s="19">
        <v>819</v>
      </c>
      <c r="I10" s="19">
        <v>847</v>
      </c>
      <c r="J10" s="19">
        <v>855</v>
      </c>
      <c r="K10" s="19">
        <v>917</v>
      </c>
      <c r="L10" s="19">
        <v>935</v>
      </c>
      <c r="M10" s="19">
        <v>959</v>
      </c>
      <c r="N10" s="19">
        <v>925</v>
      </c>
      <c r="O10" s="19">
        <v>945</v>
      </c>
      <c r="P10" s="19">
        <v>883</v>
      </c>
      <c r="Q10" s="19">
        <v>978</v>
      </c>
      <c r="R10" s="19">
        <v>1003</v>
      </c>
      <c r="S10" s="19">
        <v>1009</v>
      </c>
      <c r="T10" s="19">
        <v>1049</v>
      </c>
      <c r="U10" s="19">
        <v>1060</v>
      </c>
      <c r="V10" s="19">
        <v>1048</v>
      </c>
      <c r="W10" s="19">
        <v>1113</v>
      </c>
      <c r="X10" s="19">
        <v>1185</v>
      </c>
    </row>
    <row r="11" spans="1:25" x14ac:dyDescent="0.25">
      <c r="A11" s="29" t="s">
        <v>330</v>
      </c>
      <c r="B11" s="19">
        <v>618</v>
      </c>
      <c r="C11" s="19">
        <v>638</v>
      </c>
      <c r="D11" s="19">
        <v>662</v>
      </c>
      <c r="E11" s="19">
        <v>687</v>
      </c>
      <c r="F11" s="19">
        <v>723</v>
      </c>
      <c r="G11" s="19">
        <v>745</v>
      </c>
      <c r="H11" s="19">
        <v>746</v>
      </c>
      <c r="I11" s="19">
        <v>772</v>
      </c>
      <c r="J11" s="19">
        <v>806</v>
      </c>
      <c r="K11" s="19">
        <v>835</v>
      </c>
      <c r="L11" s="19">
        <v>909</v>
      </c>
      <c r="M11" s="19">
        <v>917</v>
      </c>
      <c r="N11" s="19">
        <v>926</v>
      </c>
      <c r="O11" s="19">
        <v>939</v>
      </c>
      <c r="P11" s="19">
        <v>951</v>
      </c>
      <c r="Q11" s="19">
        <v>970</v>
      </c>
      <c r="R11" s="19">
        <v>981</v>
      </c>
      <c r="S11" s="19">
        <v>1007</v>
      </c>
      <c r="T11" s="19">
        <v>1000</v>
      </c>
      <c r="U11" s="19">
        <v>1040</v>
      </c>
      <c r="V11" s="19">
        <v>1061</v>
      </c>
      <c r="W11" s="19">
        <v>1055</v>
      </c>
      <c r="X11" s="19">
        <v>1050</v>
      </c>
    </row>
    <row r="12" spans="1:25" x14ac:dyDescent="0.25">
      <c r="A12" s="29" t="s">
        <v>331</v>
      </c>
      <c r="B12" s="19">
        <v>667</v>
      </c>
      <c r="C12" s="19">
        <v>693</v>
      </c>
      <c r="D12" s="19">
        <v>716</v>
      </c>
      <c r="E12" s="19">
        <v>792</v>
      </c>
      <c r="F12" s="19">
        <v>807</v>
      </c>
      <c r="G12" s="19">
        <v>837</v>
      </c>
      <c r="H12" s="19">
        <v>825</v>
      </c>
      <c r="I12" s="19">
        <v>853</v>
      </c>
      <c r="J12" s="19">
        <v>862</v>
      </c>
      <c r="K12" s="19">
        <v>921</v>
      </c>
      <c r="L12" s="19">
        <v>968</v>
      </c>
      <c r="M12" s="19">
        <v>983</v>
      </c>
      <c r="N12" s="19">
        <v>998</v>
      </c>
      <c r="O12" s="19">
        <v>1008</v>
      </c>
      <c r="P12" s="19">
        <v>1076</v>
      </c>
      <c r="Q12" s="19">
        <v>1084</v>
      </c>
      <c r="R12" s="19">
        <v>1102</v>
      </c>
      <c r="S12" s="19">
        <v>1077</v>
      </c>
      <c r="T12" s="19">
        <v>1096</v>
      </c>
      <c r="U12" s="19">
        <v>1136</v>
      </c>
      <c r="V12" s="19">
        <v>1175</v>
      </c>
      <c r="W12" s="19">
        <v>1232</v>
      </c>
      <c r="X12" s="19">
        <v>1234</v>
      </c>
    </row>
    <row r="13" spans="1:25" x14ac:dyDescent="0.25">
      <c r="A13" s="29" t="s">
        <v>332</v>
      </c>
      <c r="B13" s="19">
        <v>687</v>
      </c>
      <c r="C13" s="19">
        <v>697</v>
      </c>
      <c r="D13" s="19">
        <v>735</v>
      </c>
      <c r="E13" s="19">
        <v>773</v>
      </c>
      <c r="F13" s="19">
        <v>801</v>
      </c>
      <c r="G13" s="19">
        <v>849</v>
      </c>
      <c r="H13" s="19">
        <v>851</v>
      </c>
      <c r="I13" s="19">
        <v>840</v>
      </c>
      <c r="J13" s="19">
        <v>892</v>
      </c>
      <c r="K13" s="19">
        <v>912</v>
      </c>
      <c r="L13" s="19">
        <v>945</v>
      </c>
      <c r="M13" s="19">
        <v>933</v>
      </c>
      <c r="N13" s="19">
        <v>932</v>
      </c>
      <c r="O13" s="19">
        <v>989</v>
      </c>
      <c r="P13" s="19">
        <v>993</v>
      </c>
      <c r="Q13" s="19">
        <v>1139</v>
      </c>
      <c r="R13" s="19">
        <v>1059</v>
      </c>
      <c r="S13" s="19">
        <v>1090</v>
      </c>
      <c r="T13" s="19">
        <v>1118</v>
      </c>
      <c r="U13" s="19">
        <v>1127</v>
      </c>
      <c r="V13" s="19">
        <v>1159</v>
      </c>
      <c r="W13" s="19">
        <v>1195</v>
      </c>
      <c r="X13" s="19">
        <v>1147</v>
      </c>
    </row>
    <row r="14" spans="1:25" x14ac:dyDescent="0.25">
      <c r="A14" s="29" t="s">
        <v>333</v>
      </c>
      <c r="B14" s="19">
        <v>868</v>
      </c>
      <c r="C14" s="19">
        <v>886</v>
      </c>
      <c r="D14" s="19">
        <v>933</v>
      </c>
      <c r="E14" s="19">
        <v>927</v>
      </c>
      <c r="F14" s="19">
        <v>971</v>
      </c>
      <c r="G14" s="19">
        <v>986</v>
      </c>
      <c r="H14" s="19">
        <v>986</v>
      </c>
      <c r="I14" s="19">
        <v>989</v>
      </c>
      <c r="J14" s="19">
        <v>1024</v>
      </c>
      <c r="K14" s="19">
        <v>1151</v>
      </c>
      <c r="L14" s="19">
        <v>1178</v>
      </c>
      <c r="M14" s="19">
        <v>1096</v>
      </c>
      <c r="N14" s="19">
        <v>1067</v>
      </c>
      <c r="O14" s="19">
        <v>1085</v>
      </c>
      <c r="P14" s="19">
        <v>1167</v>
      </c>
      <c r="Q14" s="19">
        <v>1163</v>
      </c>
      <c r="R14" s="19">
        <v>1208</v>
      </c>
      <c r="S14" s="19">
        <v>1257</v>
      </c>
      <c r="T14" s="19">
        <v>1328</v>
      </c>
      <c r="U14" s="19">
        <v>1357</v>
      </c>
      <c r="V14" s="19">
        <v>1364</v>
      </c>
      <c r="W14" s="19">
        <v>1417</v>
      </c>
      <c r="X14" s="19">
        <v>1565</v>
      </c>
    </row>
    <row r="15" spans="1:25" x14ac:dyDescent="0.25">
      <c r="A15" s="29" t="s">
        <v>334</v>
      </c>
      <c r="B15" s="19">
        <v>842</v>
      </c>
      <c r="C15" s="19">
        <v>793</v>
      </c>
      <c r="D15" s="19">
        <v>863</v>
      </c>
      <c r="E15" s="19">
        <v>901</v>
      </c>
      <c r="F15" s="19">
        <v>985</v>
      </c>
      <c r="G15" s="19">
        <v>1008</v>
      </c>
      <c r="H15" s="19">
        <v>1022</v>
      </c>
      <c r="I15" s="19">
        <v>1034</v>
      </c>
      <c r="J15" s="19">
        <v>1019</v>
      </c>
      <c r="K15" s="19">
        <v>1167</v>
      </c>
      <c r="L15" s="19">
        <v>1224</v>
      </c>
      <c r="M15" s="19">
        <v>1178</v>
      </c>
      <c r="N15" s="19">
        <v>1216</v>
      </c>
      <c r="O15" s="19">
        <v>1189</v>
      </c>
      <c r="P15" s="19">
        <v>1179</v>
      </c>
      <c r="Q15" s="19">
        <v>1216</v>
      </c>
      <c r="R15" s="19">
        <v>1251</v>
      </c>
      <c r="S15" s="19">
        <v>1180</v>
      </c>
      <c r="T15" s="19">
        <v>1200</v>
      </c>
      <c r="U15" s="19">
        <v>1210</v>
      </c>
      <c r="V15" s="19">
        <v>1243</v>
      </c>
      <c r="W15" s="19">
        <v>1290</v>
      </c>
      <c r="X15" s="19">
        <v>1310</v>
      </c>
    </row>
    <row r="16" spans="1:25" x14ac:dyDescent="0.25">
      <c r="A16" s="29" t="s">
        <v>335</v>
      </c>
      <c r="B16" s="19">
        <v>783</v>
      </c>
      <c r="C16" s="19">
        <v>691</v>
      </c>
      <c r="D16" s="19">
        <v>696</v>
      </c>
      <c r="E16" s="19">
        <v>722</v>
      </c>
      <c r="F16" s="19">
        <v>779</v>
      </c>
      <c r="G16" s="19">
        <v>787</v>
      </c>
      <c r="H16" s="19">
        <v>781</v>
      </c>
      <c r="I16" s="19">
        <v>856</v>
      </c>
      <c r="J16" s="19">
        <v>894</v>
      </c>
      <c r="K16" s="19">
        <v>925</v>
      </c>
      <c r="L16" s="19">
        <v>923</v>
      </c>
      <c r="M16" s="19">
        <v>898</v>
      </c>
      <c r="N16" s="19">
        <v>907</v>
      </c>
      <c r="O16" s="19">
        <v>927</v>
      </c>
      <c r="P16" s="19">
        <v>923</v>
      </c>
      <c r="Q16" s="19">
        <v>937</v>
      </c>
      <c r="R16" s="19">
        <v>919</v>
      </c>
      <c r="S16" s="19">
        <v>959</v>
      </c>
      <c r="T16" s="19">
        <v>987</v>
      </c>
      <c r="U16" s="19">
        <v>978</v>
      </c>
      <c r="V16" s="19">
        <v>1032</v>
      </c>
      <c r="W16" s="19">
        <v>1026</v>
      </c>
      <c r="X16" s="19">
        <v>1023</v>
      </c>
    </row>
    <row r="17" spans="1:24" x14ac:dyDescent="0.25">
      <c r="A17" s="29" t="s">
        <v>377</v>
      </c>
      <c r="B17" s="19">
        <v>820</v>
      </c>
      <c r="C17" s="19">
        <v>823</v>
      </c>
      <c r="D17" s="19">
        <v>789</v>
      </c>
      <c r="E17" s="19">
        <v>827</v>
      </c>
      <c r="F17" s="19">
        <v>865</v>
      </c>
      <c r="G17" s="19">
        <v>851</v>
      </c>
      <c r="H17" s="19">
        <v>871</v>
      </c>
      <c r="I17" s="19">
        <v>878</v>
      </c>
      <c r="J17" s="19">
        <v>942</v>
      </c>
      <c r="K17" s="19">
        <v>947</v>
      </c>
      <c r="L17" s="19">
        <v>958</v>
      </c>
      <c r="M17" s="19">
        <v>940</v>
      </c>
      <c r="N17" s="19">
        <v>945</v>
      </c>
      <c r="O17" s="19">
        <v>958</v>
      </c>
      <c r="P17" s="19">
        <v>961</v>
      </c>
      <c r="Q17" s="19">
        <v>1023</v>
      </c>
      <c r="R17" s="19">
        <v>1028</v>
      </c>
      <c r="S17" s="19">
        <v>1025</v>
      </c>
      <c r="T17" s="19">
        <v>1022</v>
      </c>
      <c r="U17" s="19">
        <v>1090</v>
      </c>
      <c r="V17" s="19">
        <v>1143</v>
      </c>
      <c r="W17" s="19">
        <v>1183</v>
      </c>
      <c r="X17" s="19">
        <v>1210</v>
      </c>
    </row>
    <row r="18" spans="1:24" x14ac:dyDescent="0.25">
      <c r="A18" s="29" t="s">
        <v>337</v>
      </c>
      <c r="B18" s="19">
        <v>611</v>
      </c>
      <c r="C18" s="19">
        <v>646</v>
      </c>
      <c r="D18" s="19">
        <v>668</v>
      </c>
      <c r="E18" s="19">
        <v>696</v>
      </c>
      <c r="F18" s="19">
        <v>707</v>
      </c>
      <c r="G18" s="19">
        <v>711</v>
      </c>
      <c r="H18" s="19">
        <v>679</v>
      </c>
      <c r="I18" s="19">
        <v>701</v>
      </c>
      <c r="J18" s="19">
        <v>727</v>
      </c>
      <c r="K18" s="19">
        <v>829</v>
      </c>
      <c r="L18" s="19">
        <v>983</v>
      </c>
      <c r="M18" s="19">
        <v>882</v>
      </c>
      <c r="N18" s="19">
        <v>883</v>
      </c>
      <c r="O18" s="19">
        <v>884</v>
      </c>
      <c r="P18" s="19">
        <v>904</v>
      </c>
      <c r="Q18" s="19">
        <v>915</v>
      </c>
      <c r="R18" s="19">
        <v>879</v>
      </c>
      <c r="S18" s="19">
        <v>921</v>
      </c>
      <c r="T18" s="19">
        <v>956</v>
      </c>
      <c r="U18" s="19">
        <v>1014</v>
      </c>
      <c r="V18" s="19">
        <v>1007</v>
      </c>
      <c r="W18" s="19">
        <v>1066</v>
      </c>
      <c r="X18" s="19">
        <v>1104</v>
      </c>
    </row>
    <row r="19" spans="1:24" x14ac:dyDescent="0.25">
      <c r="A19" s="29" t="s">
        <v>338</v>
      </c>
      <c r="B19" s="19">
        <v>692</v>
      </c>
      <c r="C19" s="19">
        <v>707</v>
      </c>
      <c r="D19" s="19">
        <v>703</v>
      </c>
      <c r="E19" s="19">
        <v>722</v>
      </c>
      <c r="F19" s="19">
        <v>743</v>
      </c>
      <c r="G19" s="19">
        <v>776</v>
      </c>
      <c r="H19" s="19">
        <v>785</v>
      </c>
      <c r="I19" s="19">
        <v>834</v>
      </c>
      <c r="J19" s="19">
        <v>851</v>
      </c>
      <c r="K19" s="19">
        <v>874</v>
      </c>
      <c r="L19" s="19">
        <v>921</v>
      </c>
      <c r="M19" s="19">
        <v>943</v>
      </c>
      <c r="N19" s="19">
        <v>998</v>
      </c>
      <c r="O19" s="19">
        <v>1047</v>
      </c>
      <c r="P19" s="19">
        <v>1065</v>
      </c>
      <c r="Q19" s="19">
        <v>1035</v>
      </c>
      <c r="R19" s="19">
        <v>1040</v>
      </c>
      <c r="S19" s="19">
        <v>1053</v>
      </c>
      <c r="T19" s="19">
        <v>1066</v>
      </c>
      <c r="U19" s="19">
        <v>1078</v>
      </c>
      <c r="V19" s="19">
        <v>1094</v>
      </c>
      <c r="W19" s="19">
        <v>1088</v>
      </c>
      <c r="X19" s="19">
        <v>1073</v>
      </c>
    </row>
    <row r="20" spans="1:24" x14ac:dyDescent="0.25">
      <c r="A20" s="29" t="s">
        <v>378</v>
      </c>
      <c r="B20" s="19">
        <v>981</v>
      </c>
      <c r="C20" s="19">
        <v>1011</v>
      </c>
      <c r="D20" s="19">
        <v>1013</v>
      </c>
      <c r="E20" s="19">
        <v>1063</v>
      </c>
      <c r="F20" s="19">
        <v>1087</v>
      </c>
      <c r="G20" s="19">
        <v>1113</v>
      </c>
      <c r="H20" s="19">
        <v>1119</v>
      </c>
      <c r="I20" s="19">
        <v>1121</v>
      </c>
      <c r="J20" s="19">
        <v>1152</v>
      </c>
      <c r="K20" s="19">
        <v>1255</v>
      </c>
      <c r="L20" s="19">
        <v>1322</v>
      </c>
      <c r="M20" s="19">
        <v>1349</v>
      </c>
      <c r="N20" s="19">
        <v>1352</v>
      </c>
      <c r="O20" s="19">
        <v>1410</v>
      </c>
      <c r="P20" s="19">
        <v>1500</v>
      </c>
      <c r="Q20" s="19">
        <v>1601</v>
      </c>
      <c r="R20" s="19">
        <v>1823</v>
      </c>
      <c r="S20" s="19">
        <v>1904</v>
      </c>
      <c r="T20" s="19">
        <v>1918</v>
      </c>
      <c r="U20" s="19">
        <v>1770</v>
      </c>
      <c r="V20" s="19">
        <v>1826</v>
      </c>
      <c r="W20" s="19">
        <v>1858</v>
      </c>
      <c r="X20" s="19">
        <v>1823</v>
      </c>
    </row>
    <row r="21" spans="1:24" x14ac:dyDescent="0.25">
      <c r="A21" s="29" t="s">
        <v>340</v>
      </c>
      <c r="B21" s="19">
        <v>1057</v>
      </c>
      <c r="C21" s="19">
        <v>1043</v>
      </c>
      <c r="D21" s="19">
        <v>1138</v>
      </c>
      <c r="E21" s="19">
        <v>1131</v>
      </c>
      <c r="F21" s="19">
        <v>1152</v>
      </c>
      <c r="G21" s="19">
        <v>1210</v>
      </c>
      <c r="H21" s="19">
        <v>1165</v>
      </c>
      <c r="I21" s="19">
        <v>1163</v>
      </c>
      <c r="J21" s="19">
        <v>1156</v>
      </c>
      <c r="K21" s="19">
        <v>1149</v>
      </c>
      <c r="L21" s="19">
        <v>1226</v>
      </c>
      <c r="M21" s="19">
        <v>1197</v>
      </c>
      <c r="N21" s="19">
        <v>1232</v>
      </c>
      <c r="O21" s="19">
        <v>1249</v>
      </c>
      <c r="P21" s="19">
        <v>1300</v>
      </c>
      <c r="Q21" s="19">
        <v>1323</v>
      </c>
      <c r="R21" s="19">
        <v>1339</v>
      </c>
      <c r="S21" s="19">
        <v>1357</v>
      </c>
      <c r="T21" s="19">
        <v>1365</v>
      </c>
      <c r="U21" s="19">
        <v>1416</v>
      </c>
      <c r="V21" s="19">
        <v>1459</v>
      </c>
      <c r="W21" s="19">
        <v>1471</v>
      </c>
      <c r="X21" s="19">
        <v>1432</v>
      </c>
    </row>
    <row r="22" spans="1:24" x14ac:dyDescent="0.25">
      <c r="A22" s="29" t="s">
        <v>341</v>
      </c>
      <c r="B22" s="19">
        <v>900</v>
      </c>
      <c r="C22" s="19">
        <v>843</v>
      </c>
      <c r="D22" s="19">
        <v>871</v>
      </c>
      <c r="E22" s="19">
        <v>881</v>
      </c>
      <c r="F22" s="19">
        <v>931</v>
      </c>
      <c r="G22" s="19">
        <v>912</v>
      </c>
      <c r="H22" s="19">
        <v>903</v>
      </c>
      <c r="I22" s="19">
        <v>921</v>
      </c>
      <c r="J22" s="19">
        <v>933</v>
      </c>
      <c r="K22" s="19">
        <v>956</v>
      </c>
      <c r="L22" s="19">
        <v>1032</v>
      </c>
      <c r="M22" s="19">
        <v>1034</v>
      </c>
      <c r="N22" s="19">
        <v>1034</v>
      </c>
      <c r="O22" s="19">
        <v>1061</v>
      </c>
      <c r="P22" s="19">
        <v>1086</v>
      </c>
      <c r="Q22" s="19">
        <v>1094</v>
      </c>
      <c r="R22" s="19">
        <v>1148</v>
      </c>
      <c r="S22" s="19">
        <v>1155</v>
      </c>
      <c r="T22" s="19">
        <v>1176</v>
      </c>
      <c r="U22" s="19">
        <v>1176</v>
      </c>
      <c r="V22" s="19">
        <v>1192</v>
      </c>
      <c r="W22" s="19">
        <v>1206</v>
      </c>
      <c r="X22" s="19">
        <v>1199</v>
      </c>
    </row>
    <row r="23" spans="1:24" x14ac:dyDescent="0.25">
      <c r="A23" s="29" t="s">
        <v>342</v>
      </c>
      <c r="B23" s="19">
        <v>737</v>
      </c>
      <c r="C23" s="19">
        <v>647</v>
      </c>
      <c r="D23" s="19">
        <v>699</v>
      </c>
      <c r="E23" s="19">
        <v>753</v>
      </c>
      <c r="F23" s="19">
        <v>788</v>
      </c>
      <c r="G23" s="19">
        <v>812</v>
      </c>
      <c r="H23" s="19">
        <v>796</v>
      </c>
      <c r="I23" s="19">
        <v>833</v>
      </c>
      <c r="J23" s="19">
        <v>845</v>
      </c>
      <c r="K23" s="19">
        <v>883</v>
      </c>
      <c r="L23" s="19">
        <v>909</v>
      </c>
      <c r="M23" s="19">
        <v>915</v>
      </c>
      <c r="N23" s="19">
        <v>903</v>
      </c>
      <c r="O23" s="19">
        <v>917</v>
      </c>
      <c r="P23" s="19">
        <v>972</v>
      </c>
      <c r="Q23" s="19">
        <v>994</v>
      </c>
      <c r="R23" s="19">
        <v>1038</v>
      </c>
      <c r="S23" s="19">
        <v>1087</v>
      </c>
      <c r="T23" s="19">
        <v>1115</v>
      </c>
      <c r="U23" s="19">
        <v>1115</v>
      </c>
      <c r="V23" s="19">
        <v>1127</v>
      </c>
      <c r="W23" s="19">
        <v>1147</v>
      </c>
      <c r="X23" s="19">
        <v>1153</v>
      </c>
    </row>
    <row r="24" spans="1:24" x14ac:dyDescent="0.25">
      <c r="A24" s="29" t="s">
        <v>343</v>
      </c>
      <c r="B24" s="19">
        <v>755</v>
      </c>
      <c r="C24" s="19">
        <v>782</v>
      </c>
      <c r="D24" s="19">
        <v>792</v>
      </c>
      <c r="E24" s="19">
        <v>865</v>
      </c>
      <c r="F24" s="19">
        <v>890</v>
      </c>
      <c r="G24" s="19">
        <v>920</v>
      </c>
      <c r="H24" s="19">
        <v>930</v>
      </c>
      <c r="I24" s="19">
        <v>946</v>
      </c>
      <c r="J24" s="19">
        <v>977</v>
      </c>
      <c r="K24" s="19">
        <v>1054</v>
      </c>
      <c r="L24" s="19">
        <v>1025</v>
      </c>
      <c r="M24" s="19">
        <v>1033</v>
      </c>
      <c r="N24" s="19">
        <v>1043</v>
      </c>
      <c r="O24" s="19">
        <v>1067</v>
      </c>
      <c r="P24" s="19">
        <v>1127</v>
      </c>
      <c r="Q24" s="19">
        <v>1114</v>
      </c>
      <c r="R24" s="19">
        <v>1103</v>
      </c>
      <c r="S24" s="19">
        <v>1128</v>
      </c>
      <c r="T24" s="19">
        <v>1141</v>
      </c>
      <c r="U24" s="19">
        <v>1193</v>
      </c>
      <c r="V24" s="19">
        <v>1208</v>
      </c>
      <c r="W24" s="19">
        <v>1247</v>
      </c>
      <c r="X24" s="19">
        <v>1248</v>
      </c>
    </row>
    <row r="25" spans="1:24" x14ac:dyDescent="0.25">
      <c r="A25" s="29" t="s">
        <v>344</v>
      </c>
      <c r="B25" s="19">
        <v>757</v>
      </c>
      <c r="C25" s="19">
        <v>808</v>
      </c>
      <c r="D25" s="19">
        <v>828</v>
      </c>
      <c r="E25" s="19">
        <v>920</v>
      </c>
      <c r="F25" s="19">
        <v>884</v>
      </c>
      <c r="G25" s="19">
        <v>876</v>
      </c>
      <c r="H25" s="19">
        <v>881</v>
      </c>
      <c r="I25" s="19">
        <v>886</v>
      </c>
      <c r="J25" s="19">
        <v>917</v>
      </c>
      <c r="K25" s="19">
        <v>943</v>
      </c>
      <c r="L25" s="19">
        <v>978</v>
      </c>
      <c r="M25" s="19">
        <v>1003</v>
      </c>
      <c r="N25" s="19">
        <v>1023</v>
      </c>
      <c r="O25" s="19">
        <v>1037</v>
      </c>
      <c r="P25" s="19">
        <v>1081</v>
      </c>
      <c r="Q25" s="19">
        <v>1130</v>
      </c>
      <c r="R25" s="19">
        <v>1147</v>
      </c>
      <c r="S25" s="19">
        <v>1174</v>
      </c>
      <c r="T25" s="19">
        <v>1207</v>
      </c>
      <c r="U25" s="19">
        <v>1232</v>
      </c>
      <c r="V25" s="19">
        <v>1280</v>
      </c>
      <c r="W25" s="19">
        <v>1270</v>
      </c>
      <c r="X25" s="19">
        <v>1256</v>
      </c>
    </row>
    <row r="26" spans="1:24" x14ac:dyDescent="0.25">
      <c r="A26" s="11" t="s">
        <v>32</v>
      </c>
      <c r="B26" s="22">
        <v>780</v>
      </c>
      <c r="C26" s="22">
        <v>749</v>
      </c>
      <c r="D26" s="22">
        <v>779</v>
      </c>
      <c r="E26" s="22">
        <v>816</v>
      </c>
      <c r="F26" s="22">
        <v>854</v>
      </c>
      <c r="G26" s="22">
        <v>871</v>
      </c>
      <c r="H26" s="22">
        <v>868</v>
      </c>
      <c r="I26" s="22">
        <v>900</v>
      </c>
      <c r="J26" s="22">
        <v>924</v>
      </c>
      <c r="K26" s="22">
        <v>978</v>
      </c>
      <c r="L26" s="22">
        <v>1013</v>
      </c>
      <c r="M26" s="22">
        <v>1000</v>
      </c>
      <c r="N26" s="22">
        <v>1009</v>
      </c>
      <c r="O26" s="22">
        <v>1020</v>
      </c>
      <c r="P26" s="22">
        <v>1047</v>
      </c>
      <c r="Q26" s="22">
        <v>1071</v>
      </c>
      <c r="R26" s="22">
        <v>1087</v>
      </c>
      <c r="S26" s="22">
        <v>1105</v>
      </c>
      <c r="T26" s="22">
        <v>1128</v>
      </c>
      <c r="U26" s="22">
        <v>1137</v>
      </c>
      <c r="V26" s="22">
        <v>1166</v>
      </c>
      <c r="W26" s="22">
        <v>1185</v>
      </c>
      <c r="X26" s="22">
        <v>1196</v>
      </c>
    </row>
    <row r="28" spans="1:24" x14ac:dyDescent="0.25">
      <c r="A28" s="16" t="s">
        <v>428</v>
      </c>
    </row>
  </sheetData>
  <hyperlinks>
    <hyperlink ref="Y1" location="Information!A1" display="Tillbaka till information" xr:uid="{0295327E-01B9-4D56-83D3-053E9C5DD69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A6D9-FE9E-487F-AD8F-CE22670E0FD0}">
  <dimension ref="A1:Y28"/>
  <sheetViews>
    <sheetView showGridLines="0" zoomScaleNormal="100" workbookViewId="0"/>
  </sheetViews>
  <sheetFormatPr defaultColWidth="15.90625" defaultRowHeight="12.5" x14ac:dyDescent="0.25"/>
  <cols>
    <col min="1" max="1" width="15.90625" style="1"/>
    <col min="2" max="24" width="9.08984375" style="1" customWidth="1"/>
    <col min="25" max="16384" width="15.90625" style="1"/>
  </cols>
  <sheetData>
    <row r="1" spans="1:25" x14ac:dyDescent="0.25">
      <c r="A1" s="76" t="s">
        <v>695</v>
      </c>
      <c r="Y1" s="94" t="s">
        <v>659</v>
      </c>
    </row>
    <row r="2" spans="1:25" x14ac:dyDescent="0.25">
      <c r="A2" s="15" t="s">
        <v>707</v>
      </c>
    </row>
    <row r="4" spans="1:25" x14ac:dyDescent="0.25">
      <c r="A4" s="77" t="s">
        <v>6</v>
      </c>
      <c r="B4" s="44" t="s">
        <v>354</v>
      </c>
      <c r="C4" s="44" t="s">
        <v>355</v>
      </c>
      <c r="D4" s="44" t="s">
        <v>356</v>
      </c>
      <c r="E4" s="44" t="s">
        <v>357</v>
      </c>
      <c r="F4" s="44" t="s">
        <v>358</v>
      </c>
      <c r="G4" s="44" t="s">
        <v>359</v>
      </c>
      <c r="H4" s="44" t="s">
        <v>360</v>
      </c>
      <c r="I4" s="44" t="s">
        <v>361</v>
      </c>
      <c r="J4" s="44" t="s">
        <v>362</v>
      </c>
      <c r="K4" s="44" t="s">
        <v>363</v>
      </c>
      <c r="L4" s="44" t="s">
        <v>364</v>
      </c>
      <c r="M4" s="44" t="s">
        <v>365</v>
      </c>
      <c r="N4" s="44" t="s">
        <v>366</v>
      </c>
      <c r="O4" s="44" t="s">
        <v>367</v>
      </c>
      <c r="P4" s="44" t="s">
        <v>368</v>
      </c>
      <c r="Q4" s="44" t="s">
        <v>369</v>
      </c>
      <c r="R4" s="44" t="s">
        <v>370</v>
      </c>
      <c r="S4" s="44" t="s">
        <v>371</v>
      </c>
      <c r="T4" s="44" t="s">
        <v>372</v>
      </c>
      <c r="U4" s="44" t="s">
        <v>373</v>
      </c>
      <c r="V4" s="44" t="s">
        <v>374</v>
      </c>
      <c r="W4" s="44" t="s">
        <v>375</v>
      </c>
      <c r="X4" s="44" t="s">
        <v>376</v>
      </c>
    </row>
    <row r="5" spans="1:25" x14ac:dyDescent="0.25">
      <c r="A5" s="35" t="s">
        <v>324</v>
      </c>
      <c r="B5" s="23">
        <v>883</v>
      </c>
      <c r="C5" s="23">
        <v>937</v>
      </c>
      <c r="D5" s="23">
        <v>972</v>
      </c>
      <c r="E5" s="23">
        <v>1039</v>
      </c>
      <c r="F5" s="23">
        <v>1021</v>
      </c>
      <c r="G5" s="23">
        <v>1039</v>
      </c>
      <c r="H5" s="23">
        <v>1058</v>
      </c>
      <c r="I5" s="23">
        <v>1070</v>
      </c>
      <c r="J5" s="23">
        <v>1081</v>
      </c>
      <c r="K5" s="23">
        <v>1063</v>
      </c>
      <c r="L5" s="23">
        <v>1051</v>
      </c>
      <c r="M5" s="23">
        <v>1072</v>
      </c>
      <c r="N5" s="23">
        <v>1093</v>
      </c>
      <c r="O5" s="23">
        <v>1066</v>
      </c>
      <c r="P5" s="23">
        <v>1067</v>
      </c>
      <c r="Q5" s="23">
        <v>1065</v>
      </c>
      <c r="R5" s="23">
        <v>1101</v>
      </c>
      <c r="S5" s="23">
        <v>1098</v>
      </c>
      <c r="T5" s="23">
        <v>1127</v>
      </c>
      <c r="U5" s="23">
        <v>1140</v>
      </c>
      <c r="V5" s="23">
        <v>1134</v>
      </c>
      <c r="W5" s="23">
        <v>1118</v>
      </c>
      <c r="X5" s="23">
        <v>1213</v>
      </c>
    </row>
    <row r="6" spans="1:25" x14ac:dyDescent="0.25">
      <c r="A6" s="29" t="s">
        <v>325</v>
      </c>
      <c r="B6" s="19">
        <v>1080</v>
      </c>
      <c r="C6" s="19">
        <v>1122</v>
      </c>
      <c r="D6" s="19">
        <v>1155</v>
      </c>
      <c r="E6" s="19">
        <v>1168</v>
      </c>
      <c r="F6" s="19">
        <v>1177</v>
      </c>
      <c r="G6" s="19">
        <v>1186</v>
      </c>
      <c r="H6" s="19">
        <v>1199</v>
      </c>
      <c r="I6" s="19">
        <v>1187</v>
      </c>
      <c r="J6" s="19">
        <v>1205</v>
      </c>
      <c r="K6" s="19">
        <v>1216</v>
      </c>
      <c r="L6" s="19">
        <v>1200</v>
      </c>
      <c r="M6" s="19">
        <v>1232</v>
      </c>
      <c r="N6" s="19">
        <v>1217</v>
      </c>
      <c r="O6" s="19">
        <v>1182</v>
      </c>
      <c r="P6" s="19">
        <v>1230</v>
      </c>
      <c r="Q6" s="19">
        <v>1260</v>
      </c>
      <c r="R6" s="19">
        <v>1272</v>
      </c>
      <c r="S6" s="19">
        <v>1274</v>
      </c>
      <c r="T6" s="19">
        <v>1273</v>
      </c>
      <c r="U6" s="19">
        <v>1274</v>
      </c>
      <c r="V6" s="19">
        <v>1255</v>
      </c>
      <c r="W6" s="19">
        <v>1246</v>
      </c>
      <c r="X6" s="19">
        <v>1233</v>
      </c>
    </row>
    <row r="7" spans="1:25" x14ac:dyDescent="0.25">
      <c r="A7" s="29" t="s">
        <v>326</v>
      </c>
      <c r="B7" s="19">
        <v>1346</v>
      </c>
      <c r="C7" s="19">
        <v>1287</v>
      </c>
      <c r="D7" s="19">
        <v>1311</v>
      </c>
      <c r="E7" s="19">
        <v>1345</v>
      </c>
      <c r="F7" s="19">
        <v>1380</v>
      </c>
      <c r="G7" s="19">
        <v>1372</v>
      </c>
      <c r="H7" s="19">
        <v>1341</v>
      </c>
      <c r="I7" s="19">
        <v>1358</v>
      </c>
      <c r="J7" s="19">
        <v>1399</v>
      </c>
      <c r="K7" s="19">
        <v>1376</v>
      </c>
      <c r="L7" s="19">
        <v>1394</v>
      </c>
      <c r="M7" s="19">
        <v>1399</v>
      </c>
      <c r="N7" s="19">
        <v>1383</v>
      </c>
      <c r="O7" s="19">
        <v>1325</v>
      </c>
      <c r="P7" s="19">
        <v>1309</v>
      </c>
      <c r="Q7" s="19">
        <v>1421</v>
      </c>
      <c r="R7" s="19">
        <v>1432</v>
      </c>
      <c r="S7" s="19">
        <v>1484</v>
      </c>
      <c r="T7" s="19">
        <v>1447</v>
      </c>
      <c r="U7" s="19">
        <v>1510</v>
      </c>
      <c r="V7" s="19">
        <v>1443</v>
      </c>
      <c r="W7" s="19">
        <v>1381</v>
      </c>
      <c r="X7" s="19">
        <v>1487</v>
      </c>
    </row>
    <row r="8" spans="1:25" x14ac:dyDescent="0.25">
      <c r="A8" s="29" t="s">
        <v>327</v>
      </c>
      <c r="B8" s="19">
        <v>1173</v>
      </c>
      <c r="C8" s="19">
        <v>1192</v>
      </c>
      <c r="D8" s="19">
        <v>1246</v>
      </c>
      <c r="E8" s="19">
        <v>1224</v>
      </c>
      <c r="F8" s="19">
        <v>1205</v>
      </c>
      <c r="G8" s="19">
        <v>1198</v>
      </c>
      <c r="H8" s="19">
        <v>1205</v>
      </c>
      <c r="I8" s="19">
        <v>1236</v>
      </c>
      <c r="J8" s="19">
        <v>1259</v>
      </c>
      <c r="K8" s="19">
        <v>1250</v>
      </c>
      <c r="L8" s="19">
        <v>1290</v>
      </c>
      <c r="M8" s="19">
        <v>1305</v>
      </c>
      <c r="N8" s="19">
        <v>1302</v>
      </c>
      <c r="O8" s="19">
        <v>1256</v>
      </c>
      <c r="P8" s="19">
        <v>1317</v>
      </c>
      <c r="Q8" s="19">
        <v>1322</v>
      </c>
      <c r="R8" s="19">
        <v>1369</v>
      </c>
      <c r="S8" s="19">
        <v>1399</v>
      </c>
      <c r="T8" s="19">
        <v>1394</v>
      </c>
      <c r="U8" s="19">
        <v>1351</v>
      </c>
      <c r="V8" s="19">
        <v>1367</v>
      </c>
      <c r="W8" s="19">
        <v>1377</v>
      </c>
      <c r="X8" s="19">
        <v>1440</v>
      </c>
    </row>
    <row r="9" spans="1:25" x14ac:dyDescent="0.25">
      <c r="A9" s="29" t="s">
        <v>328</v>
      </c>
      <c r="B9" s="19">
        <v>801</v>
      </c>
      <c r="C9" s="19">
        <v>828</v>
      </c>
      <c r="D9" s="19">
        <v>815</v>
      </c>
      <c r="E9" s="19">
        <v>848</v>
      </c>
      <c r="F9" s="19">
        <v>863</v>
      </c>
      <c r="G9" s="19">
        <v>832</v>
      </c>
      <c r="H9" s="19">
        <v>839</v>
      </c>
      <c r="I9" s="19">
        <v>900</v>
      </c>
      <c r="J9" s="19">
        <v>1001</v>
      </c>
      <c r="K9" s="19">
        <v>1043</v>
      </c>
      <c r="L9" s="19">
        <v>1032</v>
      </c>
      <c r="M9" s="19">
        <v>1057</v>
      </c>
      <c r="N9" s="19">
        <v>1027</v>
      </c>
      <c r="O9" s="19">
        <v>1024</v>
      </c>
      <c r="P9" s="19">
        <v>1110</v>
      </c>
      <c r="Q9" s="19">
        <v>1106</v>
      </c>
      <c r="R9" s="19">
        <v>1086</v>
      </c>
      <c r="S9" s="19">
        <v>1091</v>
      </c>
      <c r="T9" s="19">
        <v>1112</v>
      </c>
      <c r="U9" s="19">
        <v>1134</v>
      </c>
      <c r="V9" s="19">
        <v>1108</v>
      </c>
      <c r="W9" s="19">
        <v>1106</v>
      </c>
      <c r="X9" s="19">
        <v>1146</v>
      </c>
    </row>
    <row r="10" spans="1:25" x14ac:dyDescent="0.25">
      <c r="A10" s="29" t="s">
        <v>329</v>
      </c>
      <c r="B10" s="19">
        <v>958</v>
      </c>
      <c r="C10" s="19">
        <v>983</v>
      </c>
      <c r="D10" s="19">
        <v>992</v>
      </c>
      <c r="E10" s="19">
        <v>978</v>
      </c>
      <c r="F10" s="19">
        <v>997</v>
      </c>
      <c r="G10" s="19">
        <v>982</v>
      </c>
      <c r="H10" s="19">
        <v>985</v>
      </c>
      <c r="I10" s="19">
        <v>1015</v>
      </c>
      <c r="J10" s="19">
        <v>1010</v>
      </c>
      <c r="K10" s="19">
        <v>1060</v>
      </c>
      <c r="L10" s="19">
        <v>1045</v>
      </c>
      <c r="M10" s="19">
        <v>1075</v>
      </c>
      <c r="N10" s="19">
        <v>1024</v>
      </c>
      <c r="O10" s="19">
        <v>1020</v>
      </c>
      <c r="P10" s="19">
        <v>944</v>
      </c>
      <c r="Q10" s="19">
        <v>1046</v>
      </c>
      <c r="R10" s="19">
        <v>1075</v>
      </c>
      <c r="S10" s="19">
        <v>1082</v>
      </c>
      <c r="T10" s="19">
        <v>1113</v>
      </c>
      <c r="U10" s="19">
        <v>1105</v>
      </c>
      <c r="V10" s="19">
        <v>1072</v>
      </c>
      <c r="W10" s="19">
        <v>1119</v>
      </c>
      <c r="X10" s="19">
        <v>1185</v>
      </c>
    </row>
    <row r="11" spans="1:25" x14ac:dyDescent="0.25">
      <c r="A11" s="29" t="s">
        <v>330</v>
      </c>
      <c r="B11" s="19">
        <v>808</v>
      </c>
      <c r="C11" s="19">
        <v>830</v>
      </c>
      <c r="D11" s="19">
        <v>853</v>
      </c>
      <c r="E11" s="19">
        <v>864</v>
      </c>
      <c r="F11" s="19">
        <v>891</v>
      </c>
      <c r="G11" s="19">
        <v>900</v>
      </c>
      <c r="H11" s="19">
        <v>897</v>
      </c>
      <c r="I11" s="19">
        <v>925</v>
      </c>
      <c r="J11" s="19">
        <v>953</v>
      </c>
      <c r="K11" s="19">
        <v>966</v>
      </c>
      <c r="L11" s="19">
        <v>1016</v>
      </c>
      <c r="M11" s="19">
        <v>1028</v>
      </c>
      <c r="N11" s="19">
        <v>1025</v>
      </c>
      <c r="O11" s="19">
        <v>1013</v>
      </c>
      <c r="P11" s="19">
        <v>1017</v>
      </c>
      <c r="Q11" s="19">
        <v>1037</v>
      </c>
      <c r="R11" s="19">
        <v>1051</v>
      </c>
      <c r="S11" s="19">
        <v>1080</v>
      </c>
      <c r="T11" s="19">
        <v>1061</v>
      </c>
      <c r="U11" s="19">
        <v>1084</v>
      </c>
      <c r="V11" s="19">
        <v>1085</v>
      </c>
      <c r="W11" s="19">
        <v>1060</v>
      </c>
      <c r="X11" s="19">
        <v>1050</v>
      </c>
    </row>
    <row r="12" spans="1:25" x14ac:dyDescent="0.25">
      <c r="A12" s="29" t="s">
        <v>331</v>
      </c>
      <c r="B12" s="19">
        <v>871</v>
      </c>
      <c r="C12" s="19">
        <v>902</v>
      </c>
      <c r="D12" s="19">
        <v>923</v>
      </c>
      <c r="E12" s="19">
        <v>997</v>
      </c>
      <c r="F12" s="19">
        <v>994</v>
      </c>
      <c r="G12" s="19">
        <v>1011</v>
      </c>
      <c r="H12" s="19">
        <v>992</v>
      </c>
      <c r="I12" s="19">
        <v>1022</v>
      </c>
      <c r="J12" s="19">
        <v>1019</v>
      </c>
      <c r="K12" s="19">
        <v>1065</v>
      </c>
      <c r="L12" s="19">
        <v>1082</v>
      </c>
      <c r="M12" s="19">
        <v>1102</v>
      </c>
      <c r="N12" s="19">
        <v>1104</v>
      </c>
      <c r="O12" s="19">
        <v>1087</v>
      </c>
      <c r="P12" s="19">
        <v>1150</v>
      </c>
      <c r="Q12" s="19">
        <v>1159</v>
      </c>
      <c r="R12" s="19">
        <v>1181</v>
      </c>
      <c r="S12" s="19">
        <v>1154</v>
      </c>
      <c r="T12" s="19">
        <v>1164</v>
      </c>
      <c r="U12" s="19">
        <v>1185</v>
      </c>
      <c r="V12" s="19">
        <v>1202</v>
      </c>
      <c r="W12" s="19">
        <v>1238</v>
      </c>
      <c r="X12" s="19">
        <v>1234</v>
      </c>
    </row>
    <row r="13" spans="1:25" x14ac:dyDescent="0.25">
      <c r="A13" s="29" t="s">
        <v>332</v>
      </c>
      <c r="B13" s="19">
        <v>897</v>
      </c>
      <c r="C13" s="19">
        <v>907</v>
      </c>
      <c r="D13" s="19">
        <v>947</v>
      </c>
      <c r="E13" s="19">
        <v>972</v>
      </c>
      <c r="F13" s="19">
        <v>986</v>
      </c>
      <c r="G13" s="19">
        <v>1026</v>
      </c>
      <c r="H13" s="19">
        <v>1024</v>
      </c>
      <c r="I13" s="19">
        <v>1006</v>
      </c>
      <c r="J13" s="19">
        <v>1055</v>
      </c>
      <c r="K13" s="19">
        <v>1055</v>
      </c>
      <c r="L13" s="19">
        <v>1056</v>
      </c>
      <c r="M13" s="19">
        <v>1046</v>
      </c>
      <c r="N13" s="19">
        <v>1032</v>
      </c>
      <c r="O13" s="19">
        <v>1067</v>
      </c>
      <c r="P13" s="19">
        <v>1062</v>
      </c>
      <c r="Q13" s="19">
        <v>1218</v>
      </c>
      <c r="R13" s="19">
        <v>1135</v>
      </c>
      <c r="S13" s="19">
        <v>1168</v>
      </c>
      <c r="T13" s="19">
        <v>1187</v>
      </c>
      <c r="U13" s="19">
        <v>1175</v>
      </c>
      <c r="V13" s="19">
        <v>1186</v>
      </c>
      <c r="W13" s="19">
        <v>1201</v>
      </c>
      <c r="X13" s="19">
        <v>1147</v>
      </c>
    </row>
    <row r="14" spans="1:25" x14ac:dyDescent="0.25">
      <c r="A14" s="29" t="s">
        <v>333</v>
      </c>
      <c r="B14" s="19">
        <v>1135</v>
      </c>
      <c r="C14" s="19">
        <v>1153</v>
      </c>
      <c r="D14" s="19">
        <v>1202</v>
      </c>
      <c r="E14" s="19">
        <v>1166</v>
      </c>
      <c r="F14" s="19">
        <v>1196</v>
      </c>
      <c r="G14" s="19">
        <v>1191</v>
      </c>
      <c r="H14" s="19">
        <v>1187</v>
      </c>
      <c r="I14" s="19">
        <v>1185</v>
      </c>
      <c r="J14" s="19">
        <v>1211</v>
      </c>
      <c r="K14" s="19">
        <v>1331</v>
      </c>
      <c r="L14" s="19">
        <v>1317</v>
      </c>
      <c r="M14" s="19">
        <v>1229</v>
      </c>
      <c r="N14" s="19">
        <v>1181</v>
      </c>
      <c r="O14" s="19">
        <v>1170</v>
      </c>
      <c r="P14" s="19">
        <v>1247</v>
      </c>
      <c r="Q14" s="19">
        <v>1244</v>
      </c>
      <c r="R14" s="19">
        <v>1294</v>
      </c>
      <c r="S14" s="19">
        <v>1347</v>
      </c>
      <c r="T14" s="19">
        <v>1409</v>
      </c>
      <c r="U14" s="19">
        <v>1415</v>
      </c>
      <c r="V14" s="19">
        <v>1395</v>
      </c>
      <c r="W14" s="19">
        <v>1425</v>
      </c>
      <c r="X14" s="19">
        <v>1565</v>
      </c>
    </row>
    <row r="15" spans="1:25" x14ac:dyDescent="0.25">
      <c r="A15" s="29" t="s">
        <v>334</v>
      </c>
      <c r="B15" s="19">
        <v>1100</v>
      </c>
      <c r="C15" s="19">
        <v>1033</v>
      </c>
      <c r="D15" s="19">
        <v>1112</v>
      </c>
      <c r="E15" s="19">
        <v>1133</v>
      </c>
      <c r="F15" s="19">
        <v>1213</v>
      </c>
      <c r="G15" s="19">
        <v>1217</v>
      </c>
      <c r="H15" s="19">
        <v>1229</v>
      </c>
      <c r="I15" s="19">
        <v>1239</v>
      </c>
      <c r="J15" s="19">
        <v>1205</v>
      </c>
      <c r="K15" s="19">
        <v>1349</v>
      </c>
      <c r="L15" s="19">
        <v>1368</v>
      </c>
      <c r="M15" s="19">
        <v>1321</v>
      </c>
      <c r="N15" s="19">
        <v>1346</v>
      </c>
      <c r="O15" s="19">
        <v>1283</v>
      </c>
      <c r="P15" s="19">
        <v>1260</v>
      </c>
      <c r="Q15" s="19">
        <v>1301</v>
      </c>
      <c r="R15" s="19">
        <v>1341</v>
      </c>
      <c r="S15" s="19">
        <v>1265</v>
      </c>
      <c r="T15" s="19">
        <v>1274</v>
      </c>
      <c r="U15" s="19">
        <v>1262</v>
      </c>
      <c r="V15" s="19">
        <v>1272</v>
      </c>
      <c r="W15" s="19">
        <v>1296</v>
      </c>
      <c r="X15" s="19">
        <v>1310</v>
      </c>
    </row>
    <row r="16" spans="1:25" x14ac:dyDescent="0.25">
      <c r="A16" s="29" t="s">
        <v>335</v>
      </c>
      <c r="B16" s="19">
        <v>1024</v>
      </c>
      <c r="C16" s="19">
        <v>900</v>
      </c>
      <c r="D16" s="19">
        <v>897</v>
      </c>
      <c r="E16" s="19">
        <v>908</v>
      </c>
      <c r="F16" s="19">
        <v>960</v>
      </c>
      <c r="G16" s="19">
        <v>951</v>
      </c>
      <c r="H16" s="19">
        <v>940</v>
      </c>
      <c r="I16" s="19">
        <v>1026</v>
      </c>
      <c r="J16" s="19">
        <v>1057</v>
      </c>
      <c r="K16" s="19">
        <v>1070</v>
      </c>
      <c r="L16" s="19">
        <v>1031</v>
      </c>
      <c r="M16" s="19">
        <v>1006</v>
      </c>
      <c r="N16" s="19">
        <v>1004</v>
      </c>
      <c r="O16" s="19">
        <v>1000</v>
      </c>
      <c r="P16" s="19">
        <v>987</v>
      </c>
      <c r="Q16" s="19">
        <v>1002</v>
      </c>
      <c r="R16" s="19">
        <v>984</v>
      </c>
      <c r="S16" s="19">
        <v>1028</v>
      </c>
      <c r="T16" s="19">
        <v>1048</v>
      </c>
      <c r="U16" s="19">
        <v>1019</v>
      </c>
      <c r="V16" s="19">
        <v>1056</v>
      </c>
      <c r="W16" s="19">
        <v>1032</v>
      </c>
      <c r="X16" s="19">
        <v>1023</v>
      </c>
    </row>
    <row r="17" spans="1:24" x14ac:dyDescent="0.25">
      <c r="A17" s="29" t="s">
        <v>377</v>
      </c>
      <c r="B17" s="19">
        <v>1072</v>
      </c>
      <c r="C17" s="19">
        <v>1071</v>
      </c>
      <c r="D17" s="19">
        <v>1017</v>
      </c>
      <c r="E17" s="19">
        <v>1040</v>
      </c>
      <c r="F17" s="19">
        <v>1065</v>
      </c>
      <c r="G17" s="19">
        <v>1027</v>
      </c>
      <c r="H17" s="19">
        <v>1048</v>
      </c>
      <c r="I17" s="19">
        <v>1052</v>
      </c>
      <c r="J17" s="19">
        <v>1114</v>
      </c>
      <c r="K17" s="19">
        <v>1095</v>
      </c>
      <c r="L17" s="19">
        <v>1070</v>
      </c>
      <c r="M17" s="19">
        <v>1054</v>
      </c>
      <c r="N17" s="19">
        <v>1047</v>
      </c>
      <c r="O17" s="19">
        <v>1034</v>
      </c>
      <c r="P17" s="19">
        <v>1028</v>
      </c>
      <c r="Q17" s="19">
        <v>1094</v>
      </c>
      <c r="R17" s="19">
        <v>1101</v>
      </c>
      <c r="S17" s="19">
        <v>1099</v>
      </c>
      <c r="T17" s="19">
        <v>1085</v>
      </c>
      <c r="U17" s="19">
        <v>1137</v>
      </c>
      <c r="V17" s="19">
        <v>1169</v>
      </c>
      <c r="W17" s="19">
        <v>1188</v>
      </c>
      <c r="X17" s="19">
        <v>1210</v>
      </c>
    </row>
    <row r="18" spans="1:24" x14ac:dyDescent="0.25">
      <c r="A18" s="29" t="s">
        <v>337</v>
      </c>
      <c r="B18" s="19">
        <v>799</v>
      </c>
      <c r="C18" s="19">
        <v>841</v>
      </c>
      <c r="D18" s="19">
        <v>861</v>
      </c>
      <c r="E18" s="19">
        <v>876</v>
      </c>
      <c r="F18" s="19">
        <v>870</v>
      </c>
      <c r="G18" s="19">
        <v>858</v>
      </c>
      <c r="H18" s="19">
        <v>818</v>
      </c>
      <c r="I18" s="19">
        <v>840</v>
      </c>
      <c r="J18" s="19">
        <v>860</v>
      </c>
      <c r="K18" s="19">
        <v>958</v>
      </c>
      <c r="L18" s="19">
        <v>1099</v>
      </c>
      <c r="M18" s="19">
        <v>989</v>
      </c>
      <c r="N18" s="19">
        <v>977</v>
      </c>
      <c r="O18" s="19">
        <v>954</v>
      </c>
      <c r="P18" s="19">
        <v>967</v>
      </c>
      <c r="Q18" s="19">
        <v>979</v>
      </c>
      <c r="R18" s="19">
        <v>942</v>
      </c>
      <c r="S18" s="19">
        <v>988</v>
      </c>
      <c r="T18" s="19">
        <v>1015</v>
      </c>
      <c r="U18" s="19">
        <v>1057</v>
      </c>
      <c r="V18" s="19">
        <v>1030</v>
      </c>
      <c r="W18" s="19">
        <v>1071</v>
      </c>
      <c r="X18" s="19">
        <v>1104</v>
      </c>
    </row>
    <row r="19" spans="1:24" x14ac:dyDescent="0.25">
      <c r="A19" s="29" t="s">
        <v>338</v>
      </c>
      <c r="B19" s="19">
        <v>904</v>
      </c>
      <c r="C19" s="19">
        <v>920</v>
      </c>
      <c r="D19" s="19">
        <v>906</v>
      </c>
      <c r="E19" s="19">
        <v>908</v>
      </c>
      <c r="F19" s="19">
        <v>915</v>
      </c>
      <c r="G19" s="19">
        <v>938</v>
      </c>
      <c r="H19" s="19">
        <v>944</v>
      </c>
      <c r="I19" s="19">
        <v>999</v>
      </c>
      <c r="J19" s="19">
        <v>1006</v>
      </c>
      <c r="K19" s="19">
        <v>1011</v>
      </c>
      <c r="L19" s="19">
        <v>1029</v>
      </c>
      <c r="M19" s="19">
        <v>1057</v>
      </c>
      <c r="N19" s="19">
        <v>1105</v>
      </c>
      <c r="O19" s="19">
        <v>1129</v>
      </c>
      <c r="P19" s="19">
        <v>1138</v>
      </c>
      <c r="Q19" s="19">
        <v>1107</v>
      </c>
      <c r="R19" s="19">
        <v>1114</v>
      </c>
      <c r="S19" s="19">
        <v>1129</v>
      </c>
      <c r="T19" s="19">
        <v>1132</v>
      </c>
      <c r="U19" s="19">
        <v>1124</v>
      </c>
      <c r="V19" s="19">
        <v>1119</v>
      </c>
      <c r="W19" s="19">
        <v>1093</v>
      </c>
      <c r="X19" s="19">
        <v>1073</v>
      </c>
    </row>
    <row r="20" spans="1:24" x14ac:dyDescent="0.25">
      <c r="A20" s="29" t="s">
        <v>339</v>
      </c>
      <c r="B20" s="19">
        <v>1282</v>
      </c>
      <c r="C20" s="19">
        <v>1316</v>
      </c>
      <c r="D20" s="19">
        <v>1306</v>
      </c>
      <c r="E20" s="19">
        <v>1337</v>
      </c>
      <c r="F20" s="19">
        <v>1339</v>
      </c>
      <c r="G20" s="19">
        <v>1345</v>
      </c>
      <c r="H20" s="19">
        <v>1346</v>
      </c>
      <c r="I20" s="19">
        <v>1343</v>
      </c>
      <c r="J20" s="19">
        <v>1361</v>
      </c>
      <c r="K20" s="19">
        <v>1451</v>
      </c>
      <c r="L20" s="19">
        <v>1477</v>
      </c>
      <c r="M20" s="19">
        <v>1513</v>
      </c>
      <c r="N20" s="19">
        <v>1497</v>
      </c>
      <c r="O20" s="19">
        <v>1521</v>
      </c>
      <c r="P20" s="19">
        <v>1603</v>
      </c>
      <c r="Q20" s="19">
        <v>1713</v>
      </c>
      <c r="R20" s="19">
        <v>1953</v>
      </c>
      <c r="S20" s="19">
        <v>2041</v>
      </c>
      <c r="T20" s="19">
        <v>2036</v>
      </c>
      <c r="U20" s="19">
        <v>1846</v>
      </c>
      <c r="V20" s="19">
        <v>1868</v>
      </c>
      <c r="W20" s="19">
        <v>1867</v>
      </c>
      <c r="X20" s="19">
        <v>1823</v>
      </c>
    </row>
    <row r="21" spans="1:24" x14ac:dyDescent="0.25">
      <c r="A21" s="29" t="s">
        <v>406</v>
      </c>
      <c r="B21" s="19">
        <v>1382</v>
      </c>
      <c r="C21" s="19">
        <v>1358</v>
      </c>
      <c r="D21" s="19">
        <v>1467</v>
      </c>
      <c r="E21" s="19">
        <v>1422</v>
      </c>
      <c r="F21" s="19">
        <v>1419</v>
      </c>
      <c r="G21" s="19">
        <v>1462</v>
      </c>
      <c r="H21" s="19">
        <v>1402</v>
      </c>
      <c r="I21" s="19">
        <v>1394</v>
      </c>
      <c r="J21" s="19">
        <v>1367</v>
      </c>
      <c r="K21" s="19">
        <v>1328</v>
      </c>
      <c r="L21" s="19">
        <v>1369</v>
      </c>
      <c r="M21" s="19">
        <v>1342</v>
      </c>
      <c r="N21" s="19">
        <v>1364</v>
      </c>
      <c r="O21" s="19">
        <v>1348</v>
      </c>
      <c r="P21" s="19">
        <v>1390</v>
      </c>
      <c r="Q21" s="19">
        <v>1415</v>
      </c>
      <c r="R21" s="19">
        <v>1434</v>
      </c>
      <c r="S21" s="19">
        <v>1454</v>
      </c>
      <c r="T21" s="19">
        <v>1449</v>
      </c>
      <c r="U21" s="19">
        <v>1477</v>
      </c>
      <c r="V21" s="19">
        <v>1492</v>
      </c>
      <c r="W21" s="19">
        <v>1478</v>
      </c>
      <c r="X21" s="19">
        <v>1432</v>
      </c>
    </row>
    <row r="22" spans="1:24" x14ac:dyDescent="0.25">
      <c r="A22" s="29" t="s">
        <v>341</v>
      </c>
      <c r="B22" s="19">
        <v>1177</v>
      </c>
      <c r="C22" s="19">
        <v>1098</v>
      </c>
      <c r="D22" s="19">
        <v>1122</v>
      </c>
      <c r="E22" s="19">
        <v>1108</v>
      </c>
      <c r="F22" s="19">
        <v>1147</v>
      </c>
      <c r="G22" s="19">
        <v>1102</v>
      </c>
      <c r="H22" s="19">
        <v>1087</v>
      </c>
      <c r="I22" s="19">
        <v>1103</v>
      </c>
      <c r="J22" s="19">
        <v>1103</v>
      </c>
      <c r="K22" s="19">
        <v>1105</v>
      </c>
      <c r="L22" s="19">
        <v>1154</v>
      </c>
      <c r="M22" s="19">
        <v>1159</v>
      </c>
      <c r="N22" s="19">
        <v>1145</v>
      </c>
      <c r="O22" s="19">
        <v>1144</v>
      </c>
      <c r="P22" s="19">
        <v>1161</v>
      </c>
      <c r="Q22" s="19">
        <v>1170</v>
      </c>
      <c r="R22" s="19">
        <v>1230</v>
      </c>
      <c r="S22" s="19">
        <v>1239</v>
      </c>
      <c r="T22" s="19">
        <v>1249</v>
      </c>
      <c r="U22" s="19">
        <v>1227</v>
      </c>
      <c r="V22" s="19">
        <v>1220</v>
      </c>
      <c r="W22" s="19">
        <v>1212</v>
      </c>
      <c r="X22" s="19">
        <v>1199</v>
      </c>
    </row>
    <row r="23" spans="1:24" x14ac:dyDescent="0.25">
      <c r="A23" s="29" t="s">
        <v>407</v>
      </c>
      <c r="B23" s="19">
        <v>963</v>
      </c>
      <c r="C23" s="19">
        <v>843</v>
      </c>
      <c r="D23" s="19">
        <v>901</v>
      </c>
      <c r="E23" s="19">
        <v>947</v>
      </c>
      <c r="F23" s="19">
        <v>970</v>
      </c>
      <c r="G23" s="19">
        <v>981</v>
      </c>
      <c r="H23" s="19">
        <v>958</v>
      </c>
      <c r="I23" s="19">
        <v>998</v>
      </c>
      <c r="J23" s="19">
        <v>998</v>
      </c>
      <c r="K23" s="19">
        <v>1021</v>
      </c>
      <c r="L23" s="19">
        <v>1016</v>
      </c>
      <c r="M23" s="19">
        <v>1025</v>
      </c>
      <c r="N23" s="19">
        <v>1000</v>
      </c>
      <c r="O23" s="19">
        <v>990</v>
      </c>
      <c r="P23" s="19">
        <v>1039</v>
      </c>
      <c r="Q23" s="19">
        <v>1063</v>
      </c>
      <c r="R23" s="19">
        <v>1112</v>
      </c>
      <c r="S23" s="19">
        <v>1165</v>
      </c>
      <c r="T23" s="19">
        <v>1184</v>
      </c>
      <c r="U23" s="19">
        <v>1163</v>
      </c>
      <c r="V23" s="19">
        <v>1153</v>
      </c>
      <c r="W23" s="19">
        <v>1153</v>
      </c>
      <c r="X23" s="19">
        <v>1153</v>
      </c>
    </row>
    <row r="24" spans="1:24" x14ac:dyDescent="0.25">
      <c r="A24" s="29" t="s">
        <v>343</v>
      </c>
      <c r="B24" s="19">
        <v>987</v>
      </c>
      <c r="C24" s="19">
        <v>1018</v>
      </c>
      <c r="D24" s="19">
        <v>1020</v>
      </c>
      <c r="E24" s="19">
        <v>1088</v>
      </c>
      <c r="F24" s="19">
        <v>1096</v>
      </c>
      <c r="G24" s="19">
        <v>1111</v>
      </c>
      <c r="H24" s="19">
        <v>1119</v>
      </c>
      <c r="I24" s="19">
        <v>1134</v>
      </c>
      <c r="J24" s="19">
        <v>1154</v>
      </c>
      <c r="K24" s="19">
        <v>1218</v>
      </c>
      <c r="L24" s="19">
        <v>1145</v>
      </c>
      <c r="M24" s="19">
        <v>1158</v>
      </c>
      <c r="N24" s="19">
        <v>1155</v>
      </c>
      <c r="O24" s="19">
        <v>1151</v>
      </c>
      <c r="P24" s="19">
        <v>1204</v>
      </c>
      <c r="Q24" s="19">
        <v>1191</v>
      </c>
      <c r="R24" s="19">
        <v>1182</v>
      </c>
      <c r="S24" s="19">
        <v>1209</v>
      </c>
      <c r="T24" s="19">
        <v>1212</v>
      </c>
      <c r="U24" s="19">
        <v>1244</v>
      </c>
      <c r="V24" s="19">
        <v>1236</v>
      </c>
      <c r="W24" s="19">
        <v>1254</v>
      </c>
      <c r="X24" s="19">
        <v>1248</v>
      </c>
    </row>
    <row r="25" spans="1:24" x14ac:dyDescent="0.25">
      <c r="A25" s="29" t="s">
        <v>344</v>
      </c>
      <c r="B25" s="19">
        <v>990</v>
      </c>
      <c r="C25" s="19">
        <v>1052</v>
      </c>
      <c r="D25" s="19">
        <v>1067</v>
      </c>
      <c r="E25" s="19">
        <v>1157</v>
      </c>
      <c r="F25" s="19">
        <v>1088</v>
      </c>
      <c r="G25" s="19">
        <v>1059</v>
      </c>
      <c r="H25" s="19">
        <v>1059</v>
      </c>
      <c r="I25" s="19">
        <v>1062</v>
      </c>
      <c r="J25" s="19">
        <v>1083</v>
      </c>
      <c r="K25" s="19">
        <v>1091</v>
      </c>
      <c r="L25" s="19">
        <v>1093</v>
      </c>
      <c r="M25" s="19">
        <v>1125</v>
      </c>
      <c r="N25" s="19">
        <v>1133</v>
      </c>
      <c r="O25" s="19">
        <v>1118</v>
      </c>
      <c r="P25" s="19">
        <v>1156</v>
      </c>
      <c r="Q25" s="19">
        <v>1208</v>
      </c>
      <c r="R25" s="19">
        <v>1229</v>
      </c>
      <c r="S25" s="19">
        <v>1258</v>
      </c>
      <c r="T25" s="19">
        <v>1281</v>
      </c>
      <c r="U25" s="19">
        <v>1285</v>
      </c>
      <c r="V25" s="19">
        <v>1309</v>
      </c>
      <c r="W25" s="19">
        <v>1276</v>
      </c>
      <c r="X25" s="19">
        <v>1256</v>
      </c>
    </row>
    <row r="26" spans="1:24" x14ac:dyDescent="0.25">
      <c r="A26" s="11" t="s">
        <v>32</v>
      </c>
      <c r="B26" s="22">
        <v>1019</v>
      </c>
      <c r="C26" s="22">
        <v>975</v>
      </c>
      <c r="D26" s="22">
        <v>1004</v>
      </c>
      <c r="E26" s="22">
        <v>1026</v>
      </c>
      <c r="F26" s="22">
        <v>1052</v>
      </c>
      <c r="G26" s="22">
        <v>1052</v>
      </c>
      <c r="H26" s="22">
        <v>1045</v>
      </c>
      <c r="I26" s="22">
        <v>1078</v>
      </c>
      <c r="J26" s="22">
        <v>1092</v>
      </c>
      <c r="K26" s="22">
        <v>1131</v>
      </c>
      <c r="L26" s="22">
        <v>1132</v>
      </c>
      <c r="M26" s="22">
        <v>1121</v>
      </c>
      <c r="N26" s="22">
        <v>1117</v>
      </c>
      <c r="O26" s="22">
        <v>1101</v>
      </c>
      <c r="P26" s="22">
        <v>1119</v>
      </c>
      <c r="Q26" s="22">
        <v>1145</v>
      </c>
      <c r="R26" s="22">
        <v>1165</v>
      </c>
      <c r="S26" s="22">
        <v>1185</v>
      </c>
      <c r="T26" s="22">
        <v>1198</v>
      </c>
      <c r="U26" s="22">
        <v>1186</v>
      </c>
      <c r="V26" s="22">
        <v>1193</v>
      </c>
      <c r="W26" s="22">
        <v>1191</v>
      </c>
      <c r="X26" s="22">
        <v>1196</v>
      </c>
    </row>
    <row r="28" spans="1:24" x14ac:dyDescent="0.25">
      <c r="A28" s="16" t="s">
        <v>428</v>
      </c>
    </row>
  </sheetData>
  <hyperlinks>
    <hyperlink ref="Y1" location="Information!A1" display="Tillbaka till information" xr:uid="{6823F0F0-6376-4C45-965F-BF3D4ED8BCE6}"/>
  </hyperlink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7074-BD4E-4C96-8387-9A7B8039219F}">
  <dimension ref="A1:Y11"/>
  <sheetViews>
    <sheetView showGridLines="0" workbookViewId="0">
      <selection activeCell="Y1" sqref="Y1"/>
    </sheetView>
  </sheetViews>
  <sheetFormatPr defaultRowHeight="12.5" x14ac:dyDescent="0.25"/>
  <cols>
    <col min="1" max="1" width="24.453125" customWidth="1"/>
    <col min="2" max="24" width="7.90625" customWidth="1"/>
  </cols>
  <sheetData>
    <row r="1" spans="1:25" x14ac:dyDescent="0.25">
      <c r="A1" s="14" t="s">
        <v>710</v>
      </c>
      <c r="Y1" s="94" t="s">
        <v>659</v>
      </c>
    </row>
    <row r="2" spans="1:25" x14ac:dyDescent="0.25">
      <c r="A2" s="15" t="s">
        <v>711</v>
      </c>
    </row>
    <row r="4" spans="1:25" x14ac:dyDescent="0.25">
      <c r="A4" s="71" t="s">
        <v>6</v>
      </c>
      <c r="B4" s="71" t="s">
        <v>354</v>
      </c>
      <c r="C4" s="71" t="s">
        <v>355</v>
      </c>
      <c r="D4" s="71" t="s">
        <v>356</v>
      </c>
      <c r="E4" s="71" t="s">
        <v>357</v>
      </c>
      <c r="F4" s="71" t="s">
        <v>358</v>
      </c>
      <c r="G4" s="71" t="s">
        <v>359</v>
      </c>
      <c r="H4" s="71" t="s">
        <v>360</v>
      </c>
      <c r="I4" s="71" t="s">
        <v>361</v>
      </c>
      <c r="J4" s="71" t="s">
        <v>362</v>
      </c>
      <c r="K4" s="71" t="s">
        <v>363</v>
      </c>
      <c r="L4" s="71" t="s">
        <v>364</v>
      </c>
      <c r="M4" s="71" t="s">
        <v>365</v>
      </c>
      <c r="N4" s="71" t="s">
        <v>366</v>
      </c>
      <c r="O4" s="71" t="s">
        <v>367</v>
      </c>
      <c r="P4" s="71" t="s">
        <v>368</v>
      </c>
      <c r="Q4" s="71" t="s">
        <v>369</v>
      </c>
      <c r="R4" s="71" t="s">
        <v>370</v>
      </c>
      <c r="S4" s="71" t="s">
        <v>371</v>
      </c>
      <c r="T4" s="71" t="s">
        <v>372</v>
      </c>
      <c r="U4" s="71" t="s">
        <v>373</v>
      </c>
      <c r="V4" s="71" t="s">
        <v>374</v>
      </c>
      <c r="W4" s="71" t="s">
        <v>375</v>
      </c>
      <c r="X4" s="71" t="s">
        <v>376</v>
      </c>
    </row>
    <row r="5" spans="1:25" x14ac:dyDescent="0.25">
      <c r="A5" s="12" t="s">
        <v>408</v>
      </c>
      <c r="B5" s="10">
        <v>0.97060061899735195</v>
      </c>
      <c r="C5" s="10">
        <v>0.80674863127925212</v>
      </c>
      <c r="D5" s="10">
        <v>0.76340180360721399</v>
      </c>
      <c r="E5" s="10">
        <v>0.77980079143340852</v>
      </c>
      <c r="F5" s="10">
        <v>0.79603269879380323</v>
      </c>
      <c r="G5" s="10">
        <v>0.73672727856071485</v>
      </c>
      <c r="H5" s="10">
        <v>0.75079240110793377</v>
      </c>
      <c r="I5" s="10">
        <v>0.78432399125262287</v>
      </c>
      <c r="J5" s="10">
        <v>0.75038500339912906</v>
      </c>
      <c r="K5" s="10">
        <v>0.81109553955443869</v>
      </c>
      <c r="L5" s="10">
        <v>0.82086644026929634</v>
      </c>
      <c r="M5" s="10">
        <v>0.79873316395781857</v>
      </c>
      <c r="N5" s="10">
        <v>0.78941868335624699</v>
      </c>
      <c r="O5" s="10">
        <v>0.77735179134638988</v>
      </c>
      <c r="P5" s="10">
        <v>0.7862177981751749</v>
      </c>
      <c r="Q5" s="10">
        <v>0.7852175804721433</v>
      </c>
      <c r="R5" s="10">
        <v>0.78623010743101673</v>
      </c>
      <c r="S5" s="10">
        <v>0.77259156775649895</v>
      </c>
      <c r="T5" s="10">
        <v>0.77606933987419846</v>
      </c>
      <c r="U5" s="10">
        <v>0.75315990503099528</v>
      </c>
      <c r="V5" s="10">
        <v>0.75563533432289687</v>
      </c>
      <c r="W5" s="10">
        <v>0.75869260975311492</v>
      </c>
      <c r="X5" s="10">
        <v>0.75199744000871482</v>
      </c>
    </row>
    <row r="6" spans="1:25" x14ac:dyDescent="0.25">
      <c r="A6" s="12" t="s">
        <v>34</v>
      </c>
      <c r="B6" s="10">
        <v>1.0450319575841143</v>
      </c>
      <c r="C6" s="10">
        <v>1.0846310144051912</v>
      </c>
      <c r="D6" s="10">
        <v>1.0928106212424851</v>
      </c>
      <c r="E6" s="10">
        <v>1.0760170750199936</v>
      </c>
      <c r="F6" s="10">
        <v>1.0624658026475897</v>
      </c>
      <c r="G6" s="10">
        <v>1.0531550536202705</v>
      </c>
      <c r="H6" s="10">
        <v>1.0116626757661917</v>
      </c>
      <c r="I6" s="10">
        <v>0.99877971671707544</v>
      </c>
      <c r="J6" s="10">
        <v>1.0007115378135771</v>
      </c>
      <c r="K6" s="10">
        <v>0.98294109119025763</v>
      </c>
      <c r="L6" s="10">
        <v>0.95275026731911094</v>
      </c>
      <c r="M6" s="10">
        <v>0.94065283046593728</v>
      </c>
      <c r="N6" s="10">
        <v>0.93476222525181052</v>
      </c>
      <c r="O6" s="10">
        <v>0.92069727473606666</v>
      </c>
      <c r="P6" s="10">
        <v>0.91882603044896283</v>
      </c>
      <c r="Q6" s="10">
        <v>0.90974217407938063</v>
      </c>
      <c r="R6" s="10">
        <v>0.89618716474241822</v>
      </c>
      <c r="S6" s="10">
        <v>0.87963300080099027</v>
      </c>
      <c r="T6" s="10">
        <v>0.87393092946962614</v>
      </c>
      <c r="U6" s="10">
        <v>0.84552025846798151</v>
      </c>
      <c r="V6" s="10">
        <v>0.82432945562497839</v>
      </c>
      <c r="W6" s="10">
        <v>0.80472030109922965</v>
      </c>
      <c r="X6" s="10">
        <v>0.79829515473989876</v>
      </c>
    </row>
    <row r="7" spans="1:25" x14ac:dyDescent="0.25">
      <c r="A7" s="12" t="s">
        <v>744</v>
      </c>
      <c r="B7" s="10">
        <v>0.45935909229685529</v>
      </c>
      <c r="C7" s="10">
        <v>0.47527612363386562</v>
      </c>
      <c r="D7" s="10">
        <v>0.49077321309285238</v>
      </c>
      <c r="E7" s="10">
        <v>0.50144888399580401</v>
      </c>
      <c r="F7" s="10">
        <v>0.49142105821920606</v>
      </c>
      <c r="G7" s="10">
        <v>0.49830356211850202</v>
      </c>
      <c r="H7" s="10">
        <v>0.49644898242236102</v>
      </c>
      <c r="I7" s="10">
        <v>0.49052971571024112</v>
      </c>
      <c r="J7" s="10">
        <v>0.49411247054253271</v>
      </c>
      <c r="K7" s="10">
        <v>0.48441501957183591</v>
      </c>
      <c r="L7" s="10">
        <v>0.47723900152232712</v>
      </c>
      <c r="M7" s="10">
        <v>0.46926298448937925</v>
      </c>
      <c r="N7" s="10">
        <v>0.46345031762741046</v>
      </c>
      <c r="O7" s="10">
        <v>0.45893218002228564</v>
      </c>
      <c r="P7" s="10">
        <v>0.46969345428411363</v>
      </c>
      <c r="Q7" s="10">
        <v>0.47803191130248218</v>
      </c>
      <c r="R7" s="10">
        <v>0.4769758837427005</v>
      </c>
      <c r="S7" s="10">
        <v>0.4838709677419355</v>
      </c>
      <c r="T7" s="10">
        <v>0.48248457108791565</v>
      </c>
      <c r="U7" s="10">
        <v>0.48630193727603932</v>
      </c>
      <c r="V7" s="10">
        <v>0.4784424729883669</v>
      </c>
      <c r="W7" s="10">
        <v>0.47573270649618871</v>
      </c>
      <c r="X7" s="10">
        <v>0.46859414946672523</v>
      </c>
    </row>
    <row r="8" spans="1:25" x14ac:dyDescent="0.25">
      <c r="A8" s="12" t="s">
        <v>409</v>
      </c>
      <c r="B8" s="10">
        <v>0.19954782462938983</v>
      </c>
      <c r="C8" s="10">
        <v>0.18973800843371999</v>
      </c>
      <c r="D8" s="10">
        <v>0.22148463593854376</v>
      </c>
      <c r="E8" s="10">
        <v>0.20273989676052387</v>
      </c>
      <c r="F8" s="10">
        <v>0.19783423573511036</v>
      </c>
      <c r="G8" s="10">
        <v>0.19270411396212492</v>
      </c>
      <c r="H8" s="10">
        <v>0.17234979052871613</v>
      </c>
      <c r="I8" s="10">
        <v>0.16250307084489513</v>
      </c>
      <c r="J8" s="10">
        <v>0.16410955700329607</v>
      </c>
      <c r="K8" s="10">
        <v>0.1501957183588653</v>
      </c>
      <c r="L8" s="10">
        <v>0.14551374221799035</v>
      </c>
      <c r="M8" s="10">
        <v>0.12935184862933444</v>
      </c>
      <c r="N8" s="10">
        <v>0.12751115482922132</v>
      </c>
      <c r="O8" s="10">
        <v>0.11784925116621656</v>
      </c>
      <c r="P8" s="10">
        <v>0.11072693078906615</v>
      </c>
      <c r="Q8" s="10">
        <v>0.11139700090767926</v>
      </c>
      <c r="R8" s="10">
        <v>0.10419917086435163</v>
      </c>
      <c r="S8" s="10">
        <v>9.921357314497925E-2</v>
      </c>
      <c r="T8" s="10">
        <v>9.5886401548547426E-2</v>
      </c>
      <c r="U8" s="10">
        <v>8.7777587808433338E-2</v>
      </c>
      <c r="V8" s="10">
        <v>9.0096309848458692E-2</v>
      </c>
      <c r="W8" s="10">
        <v>8.6790222427544597E-2</v>
      </c>
      <c r="X8" s="10">
        <v>9.3786914767949731E-2</v>
      </c>
    </row>
    <row r="9" spans="1:25" x14ac:dyDescent="0.25">
      <c r="A9" s="11" t="s">
        <v>3</v>
      </c>
      <c r="B9" s="13">
        <v>2.6745394935077114</v>
      </c>
      <c r="C9" s="13">
        <v>2.5563937777520294</v>
      </c>
      <c r="D9" s="13">
        <v>2.5684702738810961</v>
      </c>
      <c r="E9" s="13">
        <v>2.5600066472097298</v>
      </c>
      <c r="F9" s="13">
        <v>2.5477537953957095</v>
      </c>
      <c r="G9" s="13">
        <v>2.4808900082616123</v>
      </c>
      <c r="H9" s="13">
        <v>2.4312538498252021</v>
      </c>
      <c r="I9" s="13">
        <v>2.4361364945248347</v>
      </c>
      <c r="J9" s="13">
        <v>2.4093185687585352</v>
      </c>
      <c r="K9" s="13">
        <v>2.4286473686753975</v>
      </c>
      <c r="L9" s="13">
        <v>2.3963694513287246</v>
      </c>
      <c r="M9" s="13">
        <v>2.3380008275424697</v>
      </c>
      <c r="N9" s="13">
        <v>2.3151423810646889</v>
      </c>
      <c r="O9" s="13">
        <v>2.2748304972709583</v>
      </c>
      <c r="P9" s="13">
        <v>2.2854642136973178</v>
      </c>
      <c r="Q9" s="13">
        <v>2.2843886667616853</v>
      </c>
      <c r="R9" s="13">
        <v>2.2635923267804872</v>
      </c>
      <c r="S9" s="13">
        <v>2.2353091094444038</v>
      </c>
      <c r="T9" s="13">
        <v>2.2283712419802875</v>
      </c>
      <c r="U9" s="13">
        <v>2.1727596885834495</v>
      </c>
      <c r="V9" s="13">
        <v>2.1485035727847008</v>
      </c>
      <c r="W9" s="13">
        <v>2.1259358397760781</v>
      </c>
      <c r="X9" s="13">
        <v>2.1126736589832884</v>
      </c>
    </row>
    <row r="11" spans="1:25" x14ac:dyDescent="0.25">
      <c r="A11" s="16" t="s">
        <v>428</v>
      </c>
    </row>
  </sheetData>
  <hyperlinks>
    <hyperlink ref="Y1" location="Information!A1" display="Tillbaka till information" xr:uid="{3C1B34C8-BF04-403D-A397-D9E492BBF43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3643-C85B-446A-83E9-84888B03DBD3}">
  <dimension ref="A1:Z11"/>
  <sheetViews>
    <sheetView showGridLines="0" workbookViewId="0"/>
  </sheetViews>
  <sheetFormatPr defaultRowHeight="12.5" x14ac:dyDescent="0.25"/>
  <cols>
    <col min="1" max="1" width="19.36328125" customWidth="1"/>
    <col min="2" max="25" width="8.453125" customWidth="1"/>
  </cols>
  <sheetData>
    <row r="1" spans="1:26" s="14" customFormat="1" ht="11.5" x14ac:dyDescent="0.25">
      <c r="A1" s="14" t="s">
        <v>386</v>
      </c>
      <c r="Z1" s="94" t="s">
        <v>659</v>
      </c>
    </row>
    <row r="2" spans="1:26" x14ac:dyDescent="0.25">
      <c r="A2" s="15" t="s">
        <v>671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x14ac:dyDescent="0.25">
      <c r="A4" s="7" t="s">
        <v>6</v>
      </c>
      <c r="B4" s="7" t="s">
        <v>384</v>
      </c>
      <c r="C4" s="7" t="s">
        <v>354</v>
      </c>
      <c r="D4" s="7" t="s">
        <v>355</v>
      </c>
      <c r="E4" s="7" t="s">
        <v>356</v>
      </c>
      <c r="F4" s="7" t="s">
        <v>357</v>
      </c>
      <c r="G4" s="7" t="s">
        <v>358</v>
      </c>
      <c r="H4" s="7" t="s">
        <v>359</v>
      </c>
      <c r="I4" s="7" t="s">
        <v>360</v>
      </c>
      <c r="J4" s="7" t="s">
        <v>361</v>
      </c>
      <c r="K4" s="7" t="s">
        <v>362</v>
      </c>
      <c r="L4" s="7" t="s">
        <v>363</v>
      </c>
      <c r="M4" s="7" t="s">
        <v>364</v>
      </c>
      <c r="N4" s="7" t="s">
        <v>365</v>
      </c>
      <c r="O4" s="7" t="s">
        <v>366</v>
      </c>
      <c r="P4" s="7" t="s">
        <v>367</v>
      </c>
      <c r="Q4" s="7" t="s">
        <v>368</v>
      </c>
      <c r="R4" s="7" t="s">
        <v>369</v>
      </c>
      <c r="S4" s="7" t="s">
        <v>370</v>
      </c>
      <c r="T4" s="7" t="s">
        <v>371</v>
      </c>
      <c r="U4" s="7" t="s">
        <v>372</v>
      </c>
      <c r="V4" s="7" t="s">
        <v>373</v>
      </c>
      <c r="W4" s="7" t="s">
        <v>374</v>
      </c>
      <c r="X4" s="7" t="s">
        <v>375</v>
      </c>
      <c r="Y4" s="7" t="s">
        <v>376</v>
      </c>
    </row>
    <row r="5" spans="1:26" x14ac:dyDescent="0.25">
      <c r="A5" s="7" t="s">
        <v>379</v>
      </c>
      <c r="B5" s="19">
        <v>805</v>
      </c>
      <c r="C5" s="19">
        <v>828</v>
      </c>
      <c r="D5" s="19">
        <v>852</v>
      </c>
      <c r="E5" s="19">
        <v>852</v>
      </c>
      <c r="F5" s="19">
        <v>873</v>
      </c>
      <c r="G5" s="19">
        <v>900</v>
      </c>
      <c r="H5" s="19">
        <v>927</v>
      </c>
      <c r="I5" s="19">
        <v>967</v>
      </c>
      <c r="J5" s="19">
        <v>988</v>
      </c>
      <c r="K5" s="19">
        <v>1040</v>
      </c>
      <c r="L5" s="19">
        <v>1085</v>
      </c>
      <c r="M5" s="19">
        <v>1083</v>
      </c>
      <c r="N5" s="19">
        <v>1094</v>
      </c>
      <c r="O5" s="19">
        <v>1115</v>
      </c>
      <c r="P5" s="19">
        <v>1116</v>
      </c>
      <c r="Q5" s="19">
        <v>1116</v>
      </c>
      <c r="R5" s="19">
        <v>1145</v>
      </c>
      <c r="S5" s="19">
        <v>1141</v>
      </c>
      <c r="T5" s="19">
        <v>1135</v>
      </c>
      <c r="U5" s="19">
        <v>1191</v>
      </c>
      <c r="V5" s="19">
        <v>1219</v>
      </c>
      <c r="W5" s="19">
        <v>1330</v>
      </c>
      <c r="X5" s="19">
        <v>1319</v>
      </c>
      <c r="Y5" s="19">
        <v>1661</v>
      </c>
    </row>
    <row r="6" spans="1:26" x14ac:dyDescent="0.25">
      <c r="A6" s="7" t="s">
        <v>380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19">
        <v>327</v>
      </c>
      <c r="M6" s="19">
        <v>347</v>
      </c>
      <c r="N6" s="19">
        <v>352</v>
      </c>
      <c r="O6" s="19">
        <v>354</v>
      </c>
      <c r="P6" s="19">
        <v>362</v>
      </c>
      <c r="Q6" s="19">
        <v>364</v>
      </c>
      <c r="R6" s="19">
        <v>374</v>
      </c>
      <c r="S6" s="19">
        <v>386</v>
      </c>
      <c r="T6" s="19">
        <v>400</v>
      </c>
      <c r="U6" s="19">
        <v>410</v>
      </c>
      <c r="V6" s="19">
        <v>431</v>
      </c>
      <c r="W6" s="19">
        <v>430</v>
      </c>
      <c r="X6" s="19">
        <v>446</v>
      </c>
      <c r="Y6" s="19">
        <v>450</v>
      </c>
    </row>
    <row r="7" spans="1:26" x14ac:dyDescent="0.25">
      <c r="A7" s="7" t="s">
        <v>381</v>
      </c>
      <c r="B7" s="20"/>
      <c r="C7" s="19">
        <v>780</v>
      </c>
      <c r="D7" s="19">
        <v>749</v>
      </c>
      <c r="E7" s="19">
        <v>779</v>
      </c>
      <c r="F7" s="19">
        <v>816</v>
      </c>
      <c r="G7" s="19">
        <v>854</v>
      </c>
      <c r="H7" s="19">
        <v>871</v>
      </c>
      <c r="I7" s="19">
        <v>868</v>
      </c>
      <c r="J7" s="19">
        <v>900</v>
      </c>
      <c r="K7" s="19">
        <v>924</v>
      </c>
      <c r="L7" s="19">
        <v>978</v>
      </c>
      <c r="M7" s="19">
        <v>1013</v>
      </c>
      <c r="N7" s="19">
        <v>1000</v>
      </c>
      <c r="O7" s="19">
        <v>1009</v>
      </c>
      <c r="P7" s="19">
        <v>1020</v>
      </c>
      <c r="Q7" s="19">
        <v>1047</v>
      </c>
      <c r="R7" s="19">
        <v>1071</v>
      </c>
      <c r="S7" s="19">
        <v>1087</v>
      </c>
      <c r="T7" s="19">
        <v>1105</v>
      </c>
      <c r="U7" s="19">
        <v>1128</v>
      </c>
      <c r="V7" s="19">
        <v>1137</v>
      </c>
      <c r="W7" s="19">
        <v>1166</v>
      </c>
      <c r="X7" s="19">
        <v>1185</v>
      </c>
      <c r="Y7" s="19">
        <v>1196</v>
      </c>
    </row>
    <row r="8" spans="1:26" x14ac:dyDescent="0.25">
      <c r="A8" s="1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>
        <v>2390</v>
      </c>
      <c r="M8" s="22">
        <v>2443</v>
      </c>
      <c r="N8" s="22">
        <v>2446</v>
      </c>
      <c r="O8" s="22">
        <v>2478</v>
      </c>
      <c r="P8" s="22">
        <v>2498</v>
      </c>
      <c r="Q8" s="22">
        <v>2527</v>
      </c>
      <c r="R8" s="22">
        <v>2590</v>
      </c>
      <c r="S8" s="22">
        <v>2614</v>
      </c>
      <c r="T8" s="22">
        <v>2640</v>
      </c>
      <c r="U8" s="22">
        <v>2729</v>
      </c>
      <c r="V8" s="22">
        <v>2787</v>
      </c>
      <c r="W8" s="22">
        <v>2926</v>
      </c>
      <c r="X8" s="22">
        <v>2950</v>
      </c>
      <c r="Y8" s="22">
        <v>3307</v>
      </c>
    </row>
    <row r="9" spans="1:26" x14ac:dyDescent="0.25">
      <c r="A9" s="7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0">
        <v>2.2175732217573341</v>
      </c>
      <c r="N9" s="10">
        <v>0.12279983626687851</v>
      </c>
      <c r="O9" s="10">
        <v>1.3082583810302566</v>
      </c>
      <c r="P9" s="10">
        <v>0.80710250201777001</v>
      </c>
      <c r="Q9" s="10">
        <v>1.1609287429944004</v>
      </c>
      <c r="R9" s="10">
        <v>2.4930747922437604</v>
      </c>
      <c r="S9" s="10">
        <v>0.92664092664091413</v>
      </c>
      <c r="T9" s="10">
        <v>0.99464422341239356</v>
      </c>
      <c r="U9" s="10">
        <v>3.3712121212121247</v>
      </c>
      <c r="V9" s="10">
        <v>2.1253206302674954</v>
      </c>
      <c r="W9" s="10">
        <v>4.987441693577324</v>
      </c>
      <c r="X9" s="10">
        <v>0.82023239917975843</v>
      </c>
      <c r="Y9" s="10">
        <v>12.101694915254228</v>
      </c>
    </row>
    <row r="11" spans="1:26" x14ac:dyDescent="0.25">
      <c r="A11" s="24" t="s">
        <v>425</v>
      </c>
    </row>
  </sheetData>
  <hyperlinks>
    <hyperlink ref="Z1" location="Information!A1" display="Tillbaka till information" xr:uid="{1C987A65-8508-493A-96E6-2785EF462746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2AC7-2430-4C84-A026-033D400EE43E}">
  <dimension ref="A1:Z11"/>
  <sheetViews>
    <sheetView showGridLines="0" workbookViewId="0"/>
  </sheetViews>
  <sheetFormatPr defaultColWidth="8.7265625" defaultRowHeight="12.5" x14ac:dyDescent="0.25"/>
  <cols>
    <col min="1" max="1" width="19.08984375" style="1" customWidth="1"/>
    <col min="2" max="25" width="8.453125" style="1" customWidth="1"/>
    <col min="26" max="16384" width="8.7265625" style="1"/>
  </cols>
  <sheetData>
    <row r="1" spans="1:26" x14ac:dyDescent="0.25">
      <c r="A1" s="26" t="s">
        <v>385</v>
      </c>
      <c r="Z1" s="94" t="s">
        <v>659</v>
      </c>
    </row>
    <row r="2" spans="1:26" x14ac:dyDescent="0.25">
      <c r="A2" s="15" t="s">
        <v>672</v>
      </c>
    </row>
    <row r="4" spans="1:26" x14ac:dyDescent="0.25">
      <c r="A4" s="7" t="s">
        <v>6</v>
      </c>
      <c r="B4" s="7" t="s">
        <v>384</v>
      </c>
      <c r="C4" s="7" t="s">
        <v>354</v>
      </c>
      <c r="D4" s="7" t="s">
        <v>355</v>
      </c>
      <c r="E4" s="7" t="s">
        <v>356</v>
      </c>
      <c r="F4" s="7" t="s">
        <v>357</v>
      </c>
      <c r="G4" s="7" t="s">
        <v>358</v>
      </c>
      <c r="H4" s="7" t="s">
        <v>359</v>
      </c>
      <c r="I4" s="7" t="s">
        <v>360</v>
      </c>
      <c r="J4" s="7" t="s">
        <v>361</v>
      </c>
      <c r="K4" s="7" t="s">
        <v>362</v>
      </c>
      <c r="L4" s="7" t="s">
        <v>363</v>
      </c>
      <c r="M4" s="7" t="s">
        <v>364</v>
      </c>
      <c r="N4" s="7" t="s">
        <v>365</v>
      </c>
      <c r="O4" s="7" t="s">
        <v>366</v>
      </c>
      <c r="P4" s="7" t="s">
        <v>367</v>
      </c>
      <c r="Q4" s="7" t="s">
        <v>368</v>
      </c>
      <c r="R4" s="7" t="s">
        <v>369</v>
      </c>
      <c r="S4" s="7" t="s">
        <v>370</v>
      </c>
      <c r="T4" s="7" t="s">
        <v>371</v>
      </c>
      <c r="U4" s="7" t="s">
        <v>372</v>
      </c>
      <c r="V4" s="7" t="s">
        <v>373</v>
      </c>
      <c r="W4" s="7" t="s">
        <v>374</v>
      </c>
      <c r="X4" s="7" t="s">
        <v>375</v>
      </c>
      <c r="Y4" s="7" t="s">
        <v>376</v>
      </c>
    </row>
    <row r="5" spans="1:26" x14ac:dyDescent="0.25">
      <c r="A5" s="27" t="s">
        <v>379</v>
      </c>
      <c r="B5" s="19">
        <v>1052</v>
      </c>
      <c r="C5" s="19">
        <v>1083</v>
      </c>
      <c r="D5" s="19">
        <v>1108</v>
      </c>
      <c r="E5" s="19">
        <v>1097</v>
      </c>
      <c r="F5" s="19">
        <v>1097</v>
      </c>
      <c r="G5" s="19">
        <v>1109</v>
      </c>
      <c r="H5" s="19">
        <v>1119</v>
      </c>
      <c r="I5" s="19">
        <v>1163</v>
      </c>
      <c r="J5" s="19">
        <v>1184</v>
      </c>
      <c r="K5" s="19">
        <v>1229</v>
      </c>
      <c r="L5" s="19">
        <v>1255</v>
      </c>
      <c r="M5" s="19">
        <v>1211</v>
      </c>
      <c r="N5" s="19">
        <v>1226</v>
      </c>
      <c r="O5" s="19">
        <v>1235</v>
      </c>
      <c r="P5" s="19">
        <v>1204</v>
      </c>
      <c r="Q5" s="19">
        <v>1193</v>
      </c>
      <c r="R5" s="19">
        <v>1225</v>
      </c>
      <c r="S5" s="19">
        <v>1223</v>
      </c>
      <c r="T5" s="19">
        <v>1217</v>
      </c>
      <c r="U5" s="19">
        <v>1264</v>
      </c>
      <c r="V5" s="19">
        <v>1271</v>
      </c>
      <c r="W5" s="19">
        <v>1361</v>
      </c>
      <c r="X5" s="19">
        <v>1326</v>
      </c>
      <c r="Y5" s="19">
        <v>1661</v>
      </c>
    </row>
    <row r="6" spans="1:26" x14ac:dyDescent="0.25">
      <c r="A6" s="27" t="s">
        <v>380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19">
        <v>378</v>
      </c>
      <c r="M6" s="19">
        <v>388</v>
      </c>
      <c r="N6" s="19">
        <v>395</v>
      </c>
      <c r="O6" s="19">
        <v>392</v>
      </c>
      <c r="P6" s="19">
        <v>390</v>
      </c>
      <c r="Q6" s="19">
        <v>389</v>
      </c>
      <c r="R6" s="19">
        <v>399</v>
      </c>
      <c r="S6" s="19">
        <v>413</v>
      </c>
      <c r="T6" s="19">
        <v>429</v>
      </c>
      <c r="U6" s="19">
        <v>435</v>
      </c>
      <c r="V6" s="19">
        <v>449</v>
      </c>
      <c r="W6" s="19">
        <v>440</v>
      </c>
      <c r="X6" s="19">
        <v>449</v>
      </c>
      <c r="Y6" s="19">
        <v>450</v>
      </c>
    </row>
    <row r="7" spans="1:26" x14ac:dyDescent="0.25">
      <c r="A7" s="27" t="s">
        <v>381</v>
      </c>
      <c r="B7" s="20"/>
      <c r="C7" s="19">
        <v>1019</v>
      </c>
      <c r="D7" s="19">
        <v>975</v>
      </c>
      <c r="E7" s="19">
        <v>1004</v>
      </c>
      <c r="F7" s="19">
        <v>1026</v>
      </c>
      <c r="G7" s="19">
        <v>1052</v>
      </c>
      <c r="H7" s="19">
        <v>1052</v>
      </c>
      <c r="I7" s="19">
        <v>1045</v>
      </c>
      <c r="J7" s="19">
        <v>1078</v>
      </c>
      <c r="K7" s="19">
        <v>1092</v>
      </c>
      <c r="L7" s="19">
        <v>1131</v>
      </c>
      <c r="M7" s="19">
        <v>1132</v>
      </c>
      <c r="N7" s="19">
        <v>1121</v>
      </c>
      <c r="O7" s="19">
        <v>1117</v>
      </c>
      <c r="P7" s="19">
        <v>1101</v>
      </c>
      <c r="Q7" s="19">
        <v>1119</v>
      </c>
      <c r="R7" s="19">
        <v>1145</v>
      </c>
      <c r="S7" s="19">
        <v>1165</v>
      </c>
      <c r="T7" s="19">
        <v>1185</v>
      </c>
      <c r="U7" s="19">
        <v>1198</v>
      </c>
      <c r="V7" s="19">
        <v>1186</v>
      </c>
      <c r="W7" s="19">
        <v>1193</v>
      </c>
      <c r="X7" s="19">
        <v>1191</v>
      </c>
      <c r="Y7" s="19">
        <v>1196</v>
      </c>
    </row>
    <row r="8" spans="1:26" x14ac:dyDescent="0.25">
      <c r="A8" s="1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>
        <f>SUM(L5:L7)</f>
        <v>2764</v>
      </c>
      <c r="M8" s="22">
        <f t="shared" ref="M8:Y8" si="0">SUM(M5:M7)</f>
        <v>2731</v>
      </c>
      <c r="N8" s="22">
        <f t="shared" si="0"/>
        <v>2742</v>
      </c>
      <c r="O8" s="22">
        <f t="shared" si="0"/>
        <v>2744</v>
      </c>
      <c r="P8" s="22">
        <f t="shared" si="0"/>
        <v>2695</v>
      </c>
      <c r="Q8" s="22">
        <f t="shared" si="0"/>
        <v>2701</v>
      </c>
      <c r="R8" s="22">
        <f t="shared" si="0"/>
        <v>2769</v>
      </c>
      <c r="S8" s="22">
        <f t="shared" si="0"/>
        <v>2801</v>
      </c>
      <c r="T8" s="22">
        <f t="shared" si="0"/>
        <v>2831</v>
      </c>
      <c r="U8" s="22">
        <f t="shared" si="0"/>
        <v>2897</v>
      </c>
      <c r="V8" s="22">
        <f t="shared" si="0"/>
        <v>2906</v>
      </c>
      <c r="W8" s="22">
        <f t="shared" si="0"/>
        <v>2994</v>
      </c>
      <c r="X8" s="22">
        <f t="shared" si="0"/>
        <v>2966</v>
      </c>
      <c r="Y8" s="22">
        <f t="shared" si="0"/>
        <v>3307</v>
      </c>
    </row>
    <row r="9" spans="1:26" x14ac:dyDescent="0.25">
      <c r="A9" s="2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0">
        <v>-1.1939218523878452</v>
      </c>
      <c r="N9" s="10">
        <v>0.40278286341998637</v>
      </c>
      <c r="O9" s="10">
        <v>7.2939460247994248E-2</v>
      </c>
      <c r="P9" s="10">
        <v>-1.7857142857142918</v>
      </c>
      <c r="Q9" s="10">
        <v>0.22263450834878995</v>
      </c>
      <c r="R9" s="10">
        <v>2.5175860792299147</v>
      </c>
      <c r="S9" s="10">
        <v>1.1556518598772101</v>
      </c>
      <c r="T9" s="10">
        <v>1.0710460549803571</v>
      </c>
      <c r="U9" s="10">
        <v>2.3313316849169894</v>
      </c>
      <c r="V9" s="10">
        <v>0.31066620642043574</v>
      </c>
      <c r="W9" s="10">
        <v>3.0282174810736535</v>
      </c>
      <c r="X9" s="10">
        <v>-0.93520374081495561</v>
      </c>
      <c r="Y9" s="10">
        <v>11.496965610249489</v>
      </c>
    </row>
    <row r="11" spans="1:26" x14ac:dyDescent="0.25">
      <c r="A11" s="24" t="s">
        <v>425</v>
      </c>
    </row>
  </sheetData>
  <hyperlinks>
    <hyperlink ref="Z1" location="Information!A1" display="Tillbaka till information" xr:uid="{EDF7C643-93E4-48FE-8B18-E9D668187A4E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878C-BF2A-4132-8694-05995C002A19}">
  <dimension ref="A1:Z14"/>
  <sheetViews>
    <sheetView showGridLines="0" workbookViewId="0"/>
  </sheetViews>
  <sheetFormatPr defaultColWidth="8.7265625" defaultRowHeight="12.5" x14ac:dyDescent="0.25"/>
  <cols>
    <col min="1" max="1" width="20.36328125" style="1" customWidth="1"/>
    <col min="2" max="16384" width="8.7265625" style="1"/>
  </cols>
  <sheetData>
    <row r="1" spans="1:26" x14ac:dyDescent="0.25">
      <c r="A1" s="14" t="s">
        <v>387</v>
      </c>
      <c r="Z1" s="94" t="s">
        <v>659</v>
      </c>
    </row>
    <row r="2" spans="1:26" x14ac:dyDescent="0.25">
      <c r="A2" s="15" t="s">
        <v>677</v>
      </c>
    </row>
    <row r="4" spans="1:26" x14ac:dyDescent="0.25">
      <c r="A4" s="31" t="s">
        <v>6</v>
      </c>
      <c r="B4" s="32" t="s">
        <v>384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</row>
    <row r="5" spans="1:26" x14ac:dyDescent="0.25">
      <c r="A5" s="28" t="s">
        <v>0</v>
      </c>
      <c r="B5" s="19">
        <v>3996</v>
      </c>
      <c r="C5" s="19">
        <v>4125</v>
      </c>
      <c r="D5" s="19">
        <v>4268</v>
      </c>
      <c r="E5" s="19">
        <v>4304</v>
      </c>
      <c r="F5" s="19">
        <v>4510</v>
      </c>
      <c r="G5" s="19">
        <v>4781</v>
      </c>
      <c r="H5" s="19">
        <v>5012</v>
      </c>
      <c r="I5" s="19">
        <v>5323</v>
      </c>
      <c r="J5" s="19">
        <v>5525</v>
      </c>
      <c r="K5" s="19">
        <v>5996</v>
      </c>
      <c r="L5" s="19">
        <v>6085</v>
      </c>
      <c r="M5" s="19">
        <v>6132</v>
      </c>
      <c r="N5" s="19">
        <v>6216</v>
      </c>
      <c r="O5" s="19">
        <v>6390</v>
      </c>
      <c r="P5" s="19">
        <v>6499</v>
      </c>
      <c r="Q5" s="19">
        <v>6613</v>
      </c>
      <c r="R5" s="19">
        <v>6768</v>
      </c>
      <c r="S5" s="19">
        <v>6813</v>
      </c>
      <c r="T5" s="19">
        <v>6829</v>
      </c>
      <c r="U5" s="19">
        <v>7211</v>
      </c>
      <c r="V5" s="19">
        <v>7599</v>
      </c>
      <c r="W5" s="19">
        <v>8398</v>
      </c>
      <c r="X5" s="19">
        <v>8364</v>
      </c>
      <c r="Y5" s="19">
        <v>11010</v>
      </c>
    </row>
    <row r="6" spans="1:26" x14ac:dyDescent="0.25">
      <c r="A6" s="28" t="s">
        <v>1</v>
      </c>
      <c r="B6" s="19">
        <v>2424</v>
      </c>
      <c r="C6" s="19">
        <v>2491</v>
      </c>
      <c r="D6" s="19">
        <v>2570</v>
      </c>
      <c r="E6" s="19">
        <v>2567</v>
      </c>
      <c r="F6" s="19">
        <v>2591</v>
      </c>
      <c r="G6" s="19">
        <v>2602</v>
      </c>
      <c r="H6" s="19">
        <v>2602</v>
      </c>
      <c r="I6" s="19">
        <v>2687</v>
      </c>
      <c r="J6" s="19">
        <v>2726</v>
      </c>
      <c r="K6" s="19">
        <v>2775</v>
      </c>
      <c r="L6" s="19">
        <v>3170</v>
      </c>
      <c r="M6" s="19">
        <v>3197</v>
      </c>
      <c r="N6" s="19">
        <v>3260</v>
      </c>
      <c r="O6" s="19">
        <v>3351</v>
      </c>
      <c r="P6" s="19">
        <v>3325</v>
      </c>
      <c r="Q6" s="19">
        <v>3322</v>
      </c>
      <c r="R6" s="19">
        <v>3563</v>
      </c>
      <c r="S6" s="19">
        <v>3642</v>
      </c>
      <c r="T6" s="19">
        <v>3748</v>
      </c>
      <c r="U6" s="19">
        <v>4053</v>
      </c>
      <c r="V6" s="19">
        <v>4074</v>
      </c>
      <c r="W6" s="19">
        <v>4599</v>
      </c>
      <c r="X6" s="19">
        <v>4507</v>
      </c>
      <c r="Y6" s="19">
        <v>4648</v>
      </c>
    </row>
    <row r="7" spans="1:26" x14ac:dyDescent="0.25">
      <c r="A7" s="28" t="s">
        <v>2</v>
      </c>
      <c r="B7" s="19">
        <v>706</v>
      </c>
      <c r="C7" s="19">
        <v>719</v>
      </c>
      <c r="D7" s="19">
        <v>709</v>
      </c>
      <c r="E7" s="19">
        <v>695</v>
      </c>
      <c r="F7" s="19">
        <v>672</v>
      </c>
      <c r="G7" s="19">
        <v>667</v>
      </c>
      <c r="H7" s="19">
        <v>703</v>
      </c>
      <c r="I7" s="19">
        <v>703</v>
      </c>
      <c r="J7" s="19">
        <v>689</v>
      </c>
      <c r="K7" s="19">
        <v>708</v>
      </c>
      <c r="L7" s="19">
        <v>709</v>
      </c>
      <c r="M7" s="19">
        <v>698</v>
      </c>
      <c r="N7" s="19">
        <v>742</v>
      </c>
      <c r="O7" s="19">
        <v>761</v>
      </c>
      <c r="P7" s="19">
        <v>761</v>
      </c>
      <c r="Q7" s="19">
        <v>726</v>
      </c>
      <c r="R7" s="19">
        <v>712</v>
      </c>
      <c r="S7" s="19">
        <v>671</v>
      </c>
      <c r="T7" s="19">
        <v>608</v>
      </c>
      <c r="U7" s="19">
        <v>639</v>
      </c>
      <c r="V7" s="19">
        <v>659</v>
      </c>
      <c r="W7" s="19">
        <v>611</v>
      </c>
      <c r="X7" s="19">
        <v>755</v>
      </c>
      <c r="Y7" s="19">
        <v>1581</v>
      </c>
    </row>
    <row r="8" spans="1:26" x14ac:dyDescent="0.25">
      <c r="A8" s="11" t="s">
        <v>3</v>
      </c>
      <c r="B8" s="22">
        <v>7127</v>
      </c>
      <c r="C8" s="22">
        <v>7334</v>
      </c>
      <c r="D8" s="22">
        <v>7547</v>
      </c>
      <c r="E8" s="22">
        <v>7565</v>
      </c>
      <c r="F8" s="22">
        <v>7774</v>
      </c>
      <c r="G8" s="22">
        <v>8050</v>
      </c>
      <c r="H8" s="22">
        <v>8317</v>
      </c>
      <c r="I8" s="22">
        <v>8712</v>
      </c>
      <c r="J8" s="22">
        <v>8941</v>
      </c>
      <c r="K8" s="22">
        <v>9479</v>
      </c>
      <c r="L8" s="22">
        <v>9964</v>
      </c>
      <c r="M8" s="22">
        <v>10028</v>
      </c>
      <c r="N8" s="22">
        <v>10218</v>
      </c>
      <c r="O8" s="22">
        <v>10502</v>
      </c>
      <c r="P8" s="22">
        <v>10585</v>
      </c>
      <c r="Q8" s="22">
        <v>10661</v>
      </c>
      <c r="R8" s="22">
        <v>11043</v>
      </c>
      <c r="S8" s="22">
        <v>11125</v>
      </c>
      <c r="T8" s="22">
        <v>11185</v>
      </c>
      <c r="U8" s="22">
        <v>11903</v>
      </c>
      <c r="V8" s="22">
        <v>12333</v>
      </c>
      <c r="W8" s="22">
        <v>13607</v>
      </c>
      <c r="X8" s="22">
        <v>13627</v>
      </c>
      <c r="Y8" s="22">
        <v>17240</v>
      </c>
    </row>
    <row r="9" spans="1:26" x14ac:dyDescent="0.25">
      <c r="A9" s="28" t="s">
        <v>4</v>
      </c>
      <c r="B9" s="17"/>
      <c r="C9" s="17">
        <v>2.91</v>
      </c>
      <c r="D9" s="17">
        <v>2.89</v>
      </c>
      <c r="E9" s="17">
        <v>0.25</v>
      </c>
      <c r="F9" s="17">
        <v>2.76</v>
      </c>
      <c r="G9" s="17">
        <v>3.55</v>
      </c>
      <c r="H9" s="17">
        <v>3.32</v>
      </c>
      <c r="I9" s="17">
        <v>4.75</v>
      </c>
      <c r="J9" s="17">
        <v>2.63</v>
      </c>
      <c r="K9" s="17">
        <v>6.01</v>
      </c>
      <c r="L9" s="17">
        <v>5.12</v>
      </c>
      <c r="M9" s="17">
        <v>0.64</v>
      </c>
      <c r="N9" s="17">
        <v>1.9</v>
      </c>
      <c r="O9" s="17">
        <v>2.77</v>
      </c>
      <c r="P9" s="17">
        <v>0.79</v>
      </c>
      <c r="Q9" s="17">
        <v>0.72</v>
      </c>
      <c r="R9" s="17">
        <v>3.58</v>
      </c>
      <c r="S9" s="17">
        <v>0.74</v>
      </c>
      <c r="T9" s="17">
        <v>0.54</v>
      </c>
      <c r="U9" s="17">
        <v>6.42</v>
      </c>
      <c r="V9" s="17">
        <v>3.61</v>
      </c>
      <c r="W9" s="17">
        <v>10.34</v>
      </c>
      <c r="X9" s="17">
        <v>0.14000000000000001</v>
      </c>
      <c r="Y9" s="17">
        <v>26.51</v>
      </c>
    </row>
    <row r="10" spans="1:26" x14ac:dyDescent="0.25">
      <c r="A10" s="28" t="s">
        <v>412</v>
      </c>
      <c r="B10" s="17">
        <v>1.07</v>
      </c>
      <c r="C10" s="17">
        <v>1.05</v>
      </c>
      <c r="D10" s="17">
        <v>1.07</v>
      </c>
      <c r="E10" s="17">
        <v>1.07</v>
      </c>
      <c r="F10" s="17">
        <v>1.08</v>
      </c>
      <c r="G10" s="17">
        <v>1.1100000000000001</v>
      </c>
      <c r="H10" s="17">
        <v>1.18</v>
      </c>
      <c r="I10" s="17">
        <v>1.18</v>
      </c>
      <c r="J10" s="17">
        <v>1.23</v>
      </c>
      <c r="K10" s="17">
        <v>1.24</v>
      </c>
      <c r="L10" s="17">
        <v>1.3</v>
      </c>
      <c r="M10" s="17">
        <v>1.27</v>
      </c>
      <c r="N10" s="17">
        <v>1.31</v>
      </c>
      <c r="O10" s="17">
        <v>1.34</v>
      </c>
      <c r="P10" s="17">
        <v>1.32</v>
      </c>
      <c r="Q10" s="17">
        <v>1.31</v>
      </c>
      <c r="R10" s="17">
        <v>1.33</v>
      </c>
      <c r="S10" s="17">
        <v>1.32</v>
      </c>
      <c r="T10" s="17">
        <v>1.26</v>
      </c>
      <c r="U10" s="17">
        <v>1.32</v>
      </c>
      <c r="V10" s="17">
        <v>1.31</v>
      </c>
      <c r="W10" s="17">
        <v>1.38</v>
      </c>
      <c r="X10" s="17">
        <v>1.35</v>
      </c>
      <c r="Y10" s="17">
        <v>1.45</v>
      </c>
    </row>
    <row r="11" spans="1:26" x14ac:dyDescent="0.25">
      <c r="A11" s="28" t="s">
        <v>411</v>
      </c>
      <c r="B11" s="19">
        <v>667552</v>
      </c>
      <c r="C11" s="19">
        <v>699094</v>
      </c>
      <c r="D11" s="19">
        <v>705222</v>
      </c>
      <c r="E11" s="19">
        <v>709566</v>
      </c>
      <c r="F11" s="19">
        <v>722036</v>
      </c>
      <c r="G11" s="19">
        <v>725332</v>
      </c>
      <c r="H11" s="19">
        <v>703470</v>
      </c>
      <c r="I11" s="19">
        <v>740723</v>
      </c>
      <c r="J11" s="19">
        <v>724956</v>
      </c>
      <c r="K11" s="19">
        <v>765538</v>
      </c>
      <c r="L11" s="19">
        <v>769172</v>
      </c>
      <c r="M11" s="19">
        <v>790263</v>
      </c>
      <c r="N11" s="19">
        <v>781270</v>
      </c>
      <c r="O11" s="19">
        <v>786389</v>
      </c>
      <c r="P11" s="19">
        <v>801478</v>
      </c>
      <c r="Q11" s="19">
        <v>811088</v>
      </c>
      <c r="R11" s="19">
        <v>827388</v>
      </c>
      <c r="S11" s="19">
        <v>840872</v>
      </c>
      <c r="T11" s="19">
        <v>889345</v>
      </c>
      <c r="U11" s="19">
        <v>900839</v>
      </c>
      <c r="V11" s="19">
        <v>940749</v>
      </c>
      <c r="W11" s="19">
        <v>988527</v>
      </c>
      <c r="X11" s="19">
        <v>1012879</v>
      </c>
      <c r="Y11" s="19">
        <v>1191059</v>
      </c>
    </row>
    <row r="13" spans="1:26" x14ac:dyDescent="0.25">
      <c r="A13" s="24" t="s">
        <v>425</v>
      </c>
    </row>
    <row r="14" spans="1:26" x14ac:dyDescent="0.25">
      <c r="A14" s="16" t="s">
        <v>665</v>
      </c>
    </row>
  </sheetData>
  <hyperlinks>
    <hyperlink ref="Z1" location="Information!A1" display="Tillbaka till information" xr:uid="{BC690D03-8E4F-4B71-98F2-683B4048A88E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D489-9B77-469E-916E-ECFBDAD724F5}">
  <dimension ref="A1:Z14"/>
  <sheetViews>
    <sheetView showGridLines="0" workbookViewId="0"/>
  </sheetViews>
  <sheetFormatPr defaultRowHeight="12.5" x14ac:dyDescent="0.25"/>
  <cols>
    <col min="1" max="1" width="18.36328125" customWidth="1"/>
  </cols>
  <sheetData>
    <row r="1" spans="1:26" x14ac:dyDescent="0.25">
      <c r="A1" s="14" t="s">
        <v>388</v>
      </c>
      <c r="Z1" s="94" t="s">
        <v>659</v>
      </c>
    </row>
    <row r="2" spans="1:26" x14ac:dyDescent="0.25">
      <c r="A2" s="15" t="s">
        <v>728</v>
      </c>
    </row>
    <row r="4" spans="1:26" x14ac:dyDescent="0.25">
      <c r="A4" s="31" t="s">
        <v>6</v>
      </c>
      <c r="B4" s="32" t="s">
        <v>384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</row>
    <row r="5" spans="1:26" x14ac:dyDescent="0.25">
      <c r="A5" s="30" t="s">
        <v>0</v>
      </c>
      <c r="B5" s="19">
        <v>5218</v>
      </c>
      <c r="C5" s="19">
        <v>5392</v>
      </c>
      <c r="D5" s="19">
        <v>5555</v>
      </c>
      <c r="E5" s="19">
        <v>5545</v>
      </c>
      <c r="F5" s="19">
        <v>5672</v>
      </c>
      <c r="G5" s="19">
        <v>5887</v>
      </c>
      <c r="H5" s="19">
        <v>6054</v>
      </c>
      <c r="I5" s="19">
        <v>6404</v>
      </c>
      <c r="J5" s="19">
        <v>6619</v>
      </c>
      <c r="K5" s="19">
        <v>7087</v>
      </c>
      <c r="L5" s="19">
        <v>7037</v>
      </c>
      <c r="M5" s="19">
        <v>6853</v>
      </c>
      <c r="N5" s="19">
        <v>6968</v>
      </c>
      <c r="O5" s="19">
        <v>7073</v>
      </c>
      <c r="P5" s="19">
        <v>7010</v>
      </c>
      <c r="Q5" s="19">
        <v>7070</v>
      </c>
      <c r="R5" s="19">
        <v>7239</v>
      </c>
      <c r="S5" s="19">
        <v>7300</v>
      </c>
      <c r="T5" s="19">
        <v>7321</v>
      </c>
      <c r="U5" s="19">
        <v>7656</v>
      </c>
      <c r="V5" s="19">
        <v>7925</v>
      </c>
      <c r="W5" s="19">
        <v>8590</v>
      </c>
      <c r="X5" s="19">
        <v>8406</v>
      </c>
      <c r="Y5" s="19">
        <v>11010</v>
      </c>
    </row>
    <row r="6" spans="1:26" x14ac:dyDescent="0.25">
      <c r="A6" s="30" t="s">
        <v>1</v>
      </c>
      <c r="B6" s="19">
        <v>3165</v>
      </c>
      <c r="C6" s="19">
        <v>3256</v>
      </c>
      <c r="D6" s="19">
        <v>3344</v>
      </c>
      <c r="E6" s="19">
        <v>3308</v>
      </c>
      <c r="F6" s="19">
        <v>3259</v>
      </c>
      <c r="G6" s="19">
        <v>3204</v>
      </c>
      <c r="H6" s="19">
        <v>3144</v>
      </c>
      <c r="I6" s="19">
        <v>3232</v>
      </c>
      <c r="J6" s="19">
        <v>3266</v>
      </c>
      <c r="K6" s="19">
        <v>3280</v>
      </c>
      <c r="L6" s="19">
        <v>3665</v>
      </c>
      <c r="M6" s="19">
        <v>3573</v>
      </c>
      <c r="N6" s="19">
        <v>3655</v>
      </c>
      <c r="O6" s="19">
        <v>3710</v>
      </c>
      <c r="P6" s="19">
        <v>3587</v>
      </c>
      <c r="Q6" s="19">
        <v>3552</v>
      </c>
      <c r="R6" s="19">
        <v>3811</v>
      </c>
      <c r="S6" s="19">
        <v>3902</v>
      </c>
      <c r="T6" s="19">
        <v>4018</v>
      </c>
      <c r="U6" s="19">
        <v>4302</v>
      </c>
      <c r="V6" s="19">
        <v>4249</v>
      </c>
      <c r="W6" s="19">
        <v>4704</v>
      </c>
      <c r="X6" s="19">
        <v>4530</v>
      </c>
      <c r="Y6" s="19">
        <v>4648</v>
      </c>
    </row>
    <row r="7" spans="1:26" x14ac:dyDescent="0.25">
      <c r="A7" s="30" t="s">
        <v>2</v>
      </c>
      <c r="B7" s="19">
        <v>922</v>
      </c>
      <c r="C7" s="19">
        <v>940</v>
      </c>
      <c r="D7" s="19">
        <v>923</v>
      </c>
      <c r="E7" s="19">
        <v>895</v>
      </c>
      <c r="F7" s="19">
        <v>846</v>
      </c>
      <c r="G7" s="19">
        <v>821</v>
      </c>
      <c r="H7" s="19">
        <v>849</v>
      </c>
      <c r="I7" s="19">
        <v>846</v>
      </c>
      <c r="J7" s="19">
        <v>826</v>
      </c>
      <c r="K7" s="19">
        <v>836</v>
      </c>
      <c r="L7" s="19">
        <v>820</v>
      </c>
      <c r="M7" s="19">
        <v>780</v>
      </c>
      <c r="N7" s="19">
        <v>832</v>
      </c>
      <c r="O7" s="19">
        <v>842</v>
      </c>
      <c r="P7" s="19">
        <v>821</v>
      </c>
      <c r="Q7" s="19">
        <v>776</v>
      </c>
      <c r="R7" s="19">
        <v>761</v>
      </c>
      <c r="S7" s="19">
        <v>719</v>
      </c>
      <c r="T7" s="19">
        <v>651</v>
      </c>
      <c r="U7" s="19">
        <v>678</v>
      </c>
      <c r="V7" s="19">
        <v>687</v>
      </c>
      <c r="W7" s="19">
        <v>625</v>
      </c>
      <c r="X7" s="19">
        <v>759</v>
      </c>
      <c r="Y7" s="19">
        <v>1581</v>
      </c>
    </row>
    <row r="8" spans="1:26" x14ac:dyDescent="0.25">
      <c r="A8" s="11" t="s">
        <v>3</v>
      </c>
      <c r="B8" s="22">
        <v>9304</v>
      </c>
      <c r="C8" s="22">
        <v>9587</v>
      </c>
      <c r="D8" s="22">
        <v>9822</v>
      </c>
      <c r="E8" s="22">
        <v>9748</v>
      </c>
      <c r="F8" s="22">
        <v>9777</v>
      </c>
      <c r="G8" s="22">
        <v>9912</v>
      </c>
      <c r="H8" s="22">
        <v>10047</v>
      </c>
      <c r="I8" s="22">
        <v>10482</v>
      </c>
      <c r="J8" s="22">
        <v>10711</v>
      </c>
      <c r="K8" s="22">
        <v>11203</v>
      </c>
      <c r="L8" s="22">
        <v>11521</v>
      </c>
      <c r="M8" s="22">
        <v>11206</v>
      </c>
      <c r="N8" s="22">
        <v>11455</v>
      </c>
      <c r="O8" s="22">
        <v>11625</v>
      </c>
      <c r="P8" s="22">
        <v>11417</v>
      </c>
      <c r="Q8" s="22">
        <v>11398</v>
      </c>
      <c r="R8" s="22">
        <v>11812</v>
      </c>
      <c r="S8" s="22">
        <v>11921</v>
      </c>
      <c r="T8" s="22">
        <v>11990</v>
      </c>
      <c r="U8" s="22">
        <v>12636</v>
      </c>
      <c r="V8" s="22">
        <v>12861</v>
      </c>
      <c r="W8" s="22">
        <v>13919</v>
      </c>
      <c r="X8" s="22">
        <v>13694</v>
      </c>
      <c r="Y8" s="22">
        <v>17240</v>
      </c>
    </row>
    <row r="9" spans="1:26" x14ac:dyDescent="0.25">
      <c r="A9" s="30" t="s">
        <v>4</v>
      </c>
      <c r="B9" s="17"/>
      <c r="C9" s="17">
        <v>3.03</v>
      </c>
      <c r="D9" s="17">
        <v>2.46</v>
      </c>
      <c r="E9" s="17">
        <v>-0.75</v>
      </c>
      <c r="F9" s="17">
        <v>0.3</v>
      </c>
      <c r="G9" s="17">
        <v>1.38</v>
      </c>
      <c r="H9" s="17">
        <v>1.35</v>
      </c>
      <c r="I9" s="17">
        <v>4.33</v>
      </c>
      <c r="J9" s="17">
        <v>2.19</v>
      </c>
      <c r="K9" s="17">
        <v>4.59</v>
      </c>
      <c r="L9" s="17">
        <v>2.84</v>
      </c>
      <c r="M9" s="17">
        <v>-2.74</v>
      </c>
      <c r="N9" s="17">
        <v>2.2200000000000002</v>
      </c>
      <c r="O9" s="17">
        <v>1.49</v>
      </c>
      <c r="P9" s="17">
        <v>-1.79</v>
      </c>
      <c r="Q9" s="17">
        <v>-0.17</v>
      </c>
      <c r="R9" s="17">
        <v>3.63</v>
      </c>
      <c r="S9" s="17">
        <v>0.92</v>
      </c>
      <c r="T9" s="17">
        <v>0.57999999999999996</v>
      </c>
      <c r="U9" s="17">
        <v>5.38</v>
      </c>
      <c r="V9" s="17">
        <v>1.79</v>
      </c>
      <c r="W9" s="17">
        <v>8.2200000000000006</v>
      </c>
      <c r="X9" s="17">
        <v>-1.61</v>
      </c>
      <c r="Y9" s="17">
        <v>25.89</v>
      </c>
    </row>
    <row r="10" spans="1:26" x14ac:dyDescent="0.25">
      <c r="A10" s="30" t="s">
        <v>412</v>
      </c>
      <c r="B10" s="17">
        <v>1.07</v>
      </c>
      <c r="C10" s="17">
        <v>1.05</v>
      </c>
      <c r="D10" s="17">
        <v>1.07</v>
      </c>
      <c r="E10" s="17">
        <v>1.07</v>
      </c>
      <c r="F10" s="17">
        <v>1.08</v>
      </c>
      <c r="G10" s="17">
        <v>1.1100000000000001</v>
      </c>
      <c r="H10" s="17">
        <v>1.18</v>
      </c>
      <c r="I10" s="17">
        <v>1.18</v>
      </c>
      <c r="J10" s="17">
        <v>1.23</v>
      </c>
      <c r="K10" s="17">
        <v>1.24</v>
      </c>
      <c r="L10" s="17">
        <v>1.3</v>
      </c>
      <c r="M10" s="17">
        <v>1.27</v>
      </c>
      <c r="N10" s="17">
        <v>1.31</v>
      </c>
      <c r="O10" s="17">
        <v>1.34</v>
      </c>
      <c r="P10" s="17">
        <v>1.32</v>
      </c>
      <c r="Q10" s="17">
        <v>1.31</v>
      </c>
      <c r="R10" s="17">
        <v>1.33</v>
      </c>
      <c r="S10" s="17">
        <v>1.32</v>
      </c>
      <c r="T10" s="17">
        <v>1.26</v>
      </c>
      <c r="U10" s="17">
        <v>1.32</v>
      </c>
      <c r="V10" s="17">
        <v>1.31</v>
      </c>
      <c r="W10" s="17">
        <v>1.38</v>
      </c>
      <c r="X10" s="17">
        <v>1.35</v>
      </c>
      <c r="Y10" s="17">
        <v>1.45</v>
      </c>
    </row>
    <row r="11" spans="1:26" x14ac:dyDescent="0.25">
      <c r="A11" s="30" t="s">
        <v>411</v>
      </c>
      <c r="B11" s="19">
        <v>871528</v>
      </c>
      <c r="C11" s="19">
        <v>913773</v>
      </c>
      <c r="D11" s="19">
        <v>917854</v>
      </c>
      <c r="E11" s="19">
        <v>914298</v>
      </c>
      <c r="F11" s="19">
        <v>908074</v>
      </c>
      <c r="G11" s="19">
        <v>893158</v>
      </c>
      <c r="H11" s="19">
        <v>849729</v>
      </c>
      <c r="I11" s="19">
        <v>891203</v>
      </c>
      <c r="J11" s="19">
        <v>868499</v>
      </c>
      <c r="K11" s="19">
        <v>904790</v>
      </c>
      <c r="L11" s="19">
        <v>889402</v>
      </c>
      <c r="M11" s="19">
        <v>883088</v>
      </c>
      <c r="N11" s="19">
        <v>875806</v>
      </c>
      <c r="O11" s="19">
        <v>870506</v>
      </c>
      <c r="P11" s="19">
        <v>864504</v>
      </c>
      <c r="Q11" s="19">
        <v>867156</v>
      </c>
      <c r="R11" s="19">
        <v>884978</v>
      </c>
      <c r="S11" s="19">
        <v>901036</v>
      </c>
      <c r="T11" s="19">
        <v>953403</v>
      </c>
      <c r="U11" s="19">
        <v>956325</v>
      </c>
      <c r="V11" s="19">
        <v>981082</v>
      </c>
      <c r="W11" s="19">
        <v>1011163</v>
      </c>
      <c r="X11" s="19">
        <v>1017910</v>
      </c>
      <c r="Y11" s="19">
        <v>1191059</v>
      </c>
    </row>
    <row r="13" spans="1:26" x14ac:dyDescent="0.25">
      <c r="A13" s="24" t="s">
        <v>425</v>
      </c>
    </row>
    <row r="14" spans="1:26" x14ac:dyDescent="0.25">
      <c r="A14" s="16" t="s">
        <v>413</v>
      </c>
    </row>
  </sheetData>
  <hyperlinks>
    <hyperlink ref="Z1" location="Information!A1" display="Tillbaka till information" xr:uid="{45B47DA8-81BA-4356-85BC-F83C86A41974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5315-03AB-4757-BA33-2FDE693C7DF2}">
  <dimension ref="A1:Z42"/>
  <sheetViews>
    <sheetView showGridLines="0" zoomScaleNormal="100" workbookViewId="0"/>
  </sheetViews>
  <sheetFormatPr defaultRowHeight="12.5" x14ac:dyDescent="0.25"/>
  <cols>
    <col min="1" max="1" width="15.08984375" style="1" customWidth="1"/>
  </cols>
  <sheetData>
    <row r="1" spans="1:26" x14ac:dyDescent="0.25">
      <c r="A1" s="14" t="s">
        <v>429</v>
      </c>
      <c r="Z1" s="94" t="s">
        <v>659</v>
      </c>
    </row>
    <row r="2" spans="1:26" x14ac:dyDescent="0.25">
      <c r="A2" s="15" t="s">
        <v>673</v>
      </c>
    </row>
    <row r="4" spans="1:26" x14ac:dyDescent="0.25">
      <c r="A4" s="73" t="s">
        <v>6</v>
      </c>
      <c r="B4" s="44" t="s">
        <v>384</v>
      </c>
      <c r="C4" s="44" t="s">
        <v>354</v>
      </c>
      <c r="D4" s="44" t="s">
        <v>355</v>
      </c>
      <c r="E4" s="44" t="s">
        <v>356</v>
      </c>
      <c r="F4" s="44" t="s">
        <v>357</v>
      </c>
      <c r="G4" s="44" t="s">
        <v>358</v>
      </c>
      <c r="H4" s="44" t="s">
        <v>359</v>
      </c>
      <c r="I4" s="44" t="s">
        <v>360</v>
      </c>
      <c r="J4" s="44" t="s">
        <v>361</v>
      </c>
      <c r="K4" s="44" t="s">
        <v>362</v>
      </c>
      <c r="L4" s="44" t="s">
        <v>363</v>
      </c>
      <c r="M4" s="44" t="s">
        <v>364</v>
      </c>
      <c r="N4" s="44" t="s">
        <v>365</v>
      </c>
      <c r="O4" s="44" t="s">
        <v>366</v>
      </c>
      <c r="P4" s="44" t="s">
        <v>367</v>
      </c>
      <c r="Q4" s="44" t="s">
        <v>368</v>
      </c>
      <c r="R4" s="44" t="s">
        <v>369</v>
      </c>
      <c r="S4" s="44" t="s">
        <v>370</v>
      </c>
      <c r="T4" s="44" t="s">
        <v>371</v>
      </c>
      <c r="U4" s="44" t="s">
        <v>372</v>
      </c>
      <c r="V4" s="44" t="s">
        <v>373</v>
      </c>
      <c r="W4" s="44" t="s">
        <v>374</v>
      </c>
      <c r="X4" s="44" t="s">
        <v>375</v>
      </c>
      <c r="Y4" s="44" t="s">
        <v>376</v>
      </c>
    </row>
    <row r="5" spans="1:26" x14ac:dyDescent="0.25">
      <c r="A5" s="31" t="s">
        <v>0</v>
      </c>
      <c r="B5" s="23">
        <v>452</v>
      </c>
      <c r="C5" s="23">
        <v>466</v>
      </c>
      <c r="D5" s="23">
        <v>482</v>
      </c>
      <c r="E5" s="23">
        <v>484</v>
      </c>
      <c r="F5" s="23">
        <v>506</v>
      </c>
      <c r="G5" s="23">
        <v>535</v>
      </c>
      <c r="H5" s="23">
        <v>558</v>
      </c>
      <c r="I5" s="23">
        <v>591</v>
      </c>
      <c r="J5" s="23">
        <v>611</v>
      </c>
      <c r="K5" s="23">
        <v>658</v>
      </c>
      <c r="L5" s="23">
        <v>663</v>
      </c>
      <c r="M5" s="23">
        <v>662</v>
      </c>
      <c r="N5" s="23">
        <v>665</v>
      </c>
      <c r="O5" s="23">
        <v>679</v>
      </c>
      <c r="P5" s="23">
        <v>685</v>
      </c>
      <c r="Q5" s="23">
        <v>692</v>
      </c>
      <c r="R5" s="23">
        <v>702</v>
      </c>
      <c r="S5" s="23">
        <v>699</v>
      </c>
      <c r="T5" s="23">
        <v>693</v>
      </c>
      <c r="U5" s="23">
        <v>721</v>
      </c>
      <c r="V5" s="23">
        <v>751</v>
      </c>
      <c r="W5" s="23">
        <v>821</v>
      </c>
      <c r="X5" s="23">
        <v>810</v>
      </c>
      <c r="Y5" s="23">
        <v>1061</v>
      </c>
    </row>
    <row r="6" spans="1:26" x14ac:dyDescent="0.25">
      <c r="A6" s="28" t="s">
        <v>1</v>
      </c>
      <c r="B6" s="19">
        <v>274</v>
      </c>
      <c r="C6" s="19">
        <v>281</v>
      </c>
      <c r="D6" s="19">
        <v>290</v>
      </c>
      <c r="E6" s="19">
        <v>289</v>
      </c>
      <c r="F6" s="19">
        <v>291</v>
      </c>
      <c r="G6" s="19">
        <v>291</v>
      </c>
      <c r="H6" s="19">
        <v>290</v>
      </c>
      <c r="I6" s="19">
        <v>298</v>
      </c>
      <c r="J6" s="19">
        <v>301</v>
      </c>
      <c r="K6" s="19">
        <v>305</v>
      </c>
      <c r="L6" s="19">
        <v>345</v>
      </c>
      <c r="M6" s="19">
        <v>345</v>
      </c>
      <c r="N6" s="19">
        <v>349</v>
      </c>
      <c r="O6" s="19">
        <v>356</v>
      </c>
      <c r="P6" s="19">
        <v>351</v>
      </c>
      <c r="Q6" s="19">
        <v>348</v>
      </c>
      <c r="R6" s="19">
        <v>369</v>
      </c>
      <c r="S6" s="19">
        <v>374</v>
      </c>
      <c r="T6" s="19">
        <v>380</v>
      </c>
      <c r="U6" s="19">
        <v>405</v>
      </c>
      <c r="V6" s="19">
        <v>403</v>
      </c>
      <c r="W6" s="19">
        <v>450</v>
      </c>
      <c r="X6" s="19">
        <v>436</v>
      </c>
      <c r="Y6" s="19">
        <v>448</v>
      </c>
    </row>
    <row r="7" spans="1:26" x14ac:dyDescent="0.25">
      <c r="A7" s="28" t="s">
        <v>2</v>
      </c>
      <c r="B7" s="19">
        <v>80</v>
      </c>
      <c r="C7" s="19">
        <v>81</v>
      </c>
      <c r="D7" s="19">
        <v>80</v>
      </c>
      <c r="E7" s="19">
        <v>78</v>
      </c>
      <c r="F7" s="19">
        <v>75</v>
      </c>
      <c r="G7" s="19">
        <v>75</v>
      </c>
      <c r="H7" s="19">
        <v>78</v>
      </c>
      <c r="I7" s="19">
        <v>78</v>
      </c>
      <c r="J7" s="19">
        <v>76</v>
      </c>
      <c r="K7" s="19">
        <v>78</v>
      </c>
      <c r="L7" s="19">
        <v>77</v>
      </c>
      <c r="M7" s="19">
        <v>75</v>
      </c>
      <c r="N7" s="19">
        <v>79</v>
      </c>
      <c r="O7" s="19">
        <v>81</v>
      </c>
      <c r="P7" s="19">
        <v>80</v>
      </c>
      <c r="Q7" s="19">
        <v>76</v>
      </c>
      <c r="R7" s="19">
        <v>74</v>
      </c>
      <c r="S7" s="19">
        <v>69</v>
      </c>
      <c r="T7" s="19">
        <v>62</v>
      </c>
      <c r="U7" s="19">
        <v>64</v>
      </c>
      <c r="V7" s="19">
        <v>65</v>
      </c>
      <c r="W7" s="19">
        <v>60</v>
      </c>
      <c r="X7" s="19">
        <v>73</v>
      </c>
      <c r="Y7" s="19">
        <v>152</v>
      </c>
    </row>
    <row r="8" spans="1:26" x14ac:dyDescent="0.25">
      <c r="A8" s="11" t="s">
        <v>3</v>
      </c>
      <c r="B8" s="22">
        <v>805</v>
      </c>
      <c r="C8" s="22">
        <v>828</v>
      </c>
      <c r="D8" s="22">
        <v>852</v>
      </c>
      <c r="E8" s="22">
        <v>852</v>
      </c>
      <c r="F8" s="22">
        <v>873</v>
      </c>
      <c r="G8" s="22">
        <v>900</v>
      </c>
      <c r="H8" s="22">
        <v>927</v>
      </c>
      <c r="I8" s="22">
        <v>967</v>
      </c>
      <c r="J8" s="22">
        <v>988</v>
      </c>
      <c r="K8" s="22">
        <v>1040</v>
      </c>
      <c r="L8" s="22">
        <v>1085</v>
      </c>
      <c r="M8" s="22">
        <v>1083</v>
      </c>
      <c r="N8" s="22">
        <v>1094</v>
      </c>
      <c r="O8" s="22">
        <v>1115</v>
      </c>
      <c r="P8" s="22">
        <v>1116</v>
      </c>
      <c r="Q8" s="22">
        <v>1116</v>
      </c>
      <c r="R8" s="22">
        <v>1145</v>
      </c>
      <c r="S8" s="22">
        <v>1141</v>
      </c>
      <c r="T8" s="22">
        <v>1135</v>
      </c>
      <c r="U8" s="22">
        <v>1191</v>
      </c>
      <c r="V8" s="22">
        <v>1219</v>
      </c>
      <c r="W8" s="22">
        <v>1330</v>
      </c>
      <c r="X8" s="22">
        <v>1319</v>
      </c>
      <c r="Y8" s="22">
        <v>1661</v>
      </c>
    </row>
    <row r="9" spans="1:26" x14ac:dyDescent="0.25">
      <c r="A9" s="28" t="s">
        <v>4</v>
      </c>
      <c r="B9" s="17"/>
      <c r="C9" s="17">
        <v>2.84</v>
      </c>
      <c r="D9" s="17">
        <v>2.81</v>
      </c>
      <c r="E9" s="17">
        <v>0.01</v>
      </c>
      <c r="F9" s="17">
        <v>2.4500000000000002</v>
      </c>
      <c r="G9" s="17">
        <v>3.18</v>
      </c>
      <c r="H9" s="17">
        <v>2.92</v>
      </c>
      <c r="I9" s="17">
        <v>4.33</v>
      </c>
      <c r="J9" s="17">
        <v>2.21</v>
      </c>
      <c r="K9" s="17">
        <v>5.25</v>
      </c>
      <c r="L9" s="17">
        <v>4.32</v>
      </c>
      <c r="M9" s="17">
        <v>-0.16</v>
      </c>
      <c r="N9" s="17">
        <v>0.98</v>
      </c>
      <c r="O9" s="17">
        <v>1.96</v>
      </c>
      <c r="P9" s="17">
        <v>0.08</v>
      </c>
      <c r="Q9" s="17">
        <v>-0.05</v>
      </c>
      <c r="R9" s="17">
        <v>2.63</v>
      </c>
      <c r="S9" s="17">
        <v>-0.32</v>
      </c>
      <c r="T9" s="17">
        <v>-0.52</v>
      </c>
      <c r="U9" s="17">
        <v>4.88</v>
      </c>
      <c r="V9" s="17">
        <v>2.33</v>
      </c>
      <c r="W9" s="17">
        <v>9.15</v>
      </c>
      <c r="X9" s="17">
        <v>-0.8</v>
      </c>
      <c r="Y9" s="17">
        <v>25.88</v>
      </c>
    </row>
    <row r="10" spans="1:26" x14ac:dyDescent="0.25">
      <c r="A10" s="28" t="s">
        <v>5</v>
      </c>
      <c r="B10" s="19">
        <v>8847625</v>
      </c>
      <c r="C10" s="19">
        <v>8854322</v>
      </c>
      <c r="D10" s="19">
        <v>8861426</v>
      </c>
      <c r="E10" s="19">
        <v>8882792</v>
      </c>
      <c r="F10" s="19">
        <v>8909128</v>
      </c>
      <c r="G10" s="19">
        <v>8940788</v>
      </c>
      <c r="H10" s="19">
        <v>8975670</v>
      </c>
      <c r="I10" s="19">
        <v>9011392</v>
      </c>
      <c r="J10" s="19">
        <v>9047752</v>
      </c>
      <c r="K10" s="19">
        <v>9113257</v>
      </c>
      <c r="L10" s="19">
        <v>9182927</v>
      </c>
      <c r="M10" s="19">
        <v>9256347</v>
      </c>
      <c r="N10" s="19">
        <v>9340682</v>
      </c>
      <c r="O10" s="19">
        <v>9415570</v>
      </c>
      <c r="P10" s="19">
        <v>9482855</v>
      </c>
      <c r="Q10" s="19">
        <v>9555893</v>
      </c>
      <c r="R10" s="19">
        <v>9644864</v>
      </c>
      <c r="S10" s="19">
        <v>9747355</v>
      </c>
      <c r="T10" s="19">
        <v>9851017</v>
      </c>
      <c r="U10" s="19">
        <v>9995153</v>
      </c>
      <c r="V10" s="19">
        <v>10120242</v>
      </c>
      <c r="W10" s="19">
        <v>10230185</v>
      </c>
      <c r="X10" s="19">
        <v>10327589</v>
      </c>
      <c r="Y10" s="19">
        <v>10379295</v>
      </c>
    </row>
    <row r="12" spans="1:26" x14ac:dyDescent="0.25">
      <c r="A12" s="24" t="s">
        <v>425</v>
      </c>
    </row>
    <row r="15" spans="1:26" x14ac:dyDescent="0.25">
      <c r="A15"/>
    </row>
    <row r="16" spans="1:26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</sheetData>
  <hyperlinks>
    <hyperlink ref="Z1" location="Information!A1" display="Tillbaka till information" xr:uid="{B932847D-5519-4D75-8488-A4EEEC1EEAC1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5BFF-D822-4770-A6B9-383EC78A3165}">
  <dimension ref="A1:Z12"/>
  <sheetViews>
    <sheetView showGridLines="0" workbookViewId="0">
      <selection sqref="A1:A2"/>
    </sheetView>
  </sheetViews>
  <sheetFormatPr defaultRowHeight="12.5" x14ac:dyDescent="0.25"/>
  <cols>
    <col min="1" max="1" width="23.26953125" customWidth="1"/>
  </cols>
  <sheetData>
    <row r="1" spans="1:26" x14ac:dyDescent="0.25">
      <c r="A1" s="14" t="s">
        <v>430</v>
      </c>
      <c r="Z1" s="94" t="s">
        <v>659</v>
      </c>
    </row>
    <row r="2" spans="1:26" x14ac:dyDescent="0.25">
      <c r="A2" s="15" t="s">
        <v>674</v>
      </c>
    </row>
    <row r="4" spans="1:26" x14ac:dyDescent="0.25">
      <c r="A4" s="31" t="s">
        <v>6</v>
      </c>
      <c r="B4" s="32" t="s">
        <v>384</v>
      </c>
      <c r="C4" s="32" t="s">
        <v>354</v>
      </c>
      <c r="D4" s="32" t="s">
        <v>355</v>
      </c>
      <c r="E4" s="32" t="s">
        <v>356</v>
      </c>
      <c r="F4" s="32" t="s">
        <v>357</v>
      </c>
      <c r="G4" s="32" t="s">
        <v>358</v>
      </c>
      <c r="H4" s="32" t="s">
        <v>359</v>
      </c>
      <c r="I4" s="32" t="s">
        <v>360</v>
      </c>
      <c r="J4" s="32" t="s">
        <v>361</v>
      </c>
      <c r="K4" s="32" t="s">
        <v>362</v>
      </c>
      <c r="L4" s="32" t="s">
        <v>363</v>
      </c>
      <c r="M4" s="32" t="s">
        <v>364</v>
      </c>
      <c r="N4" s="32" t="s">
        <v>365</v>
      </c>
      <c r="O4" s="32" t="s">
        <v>366</v>
      </c>
      <c r="P4" s="32" t="s">
        <v>367</v>
      </c>
      <c r="Q4" s="32" t="s">
        <v>368</v>
      </c>
      <c r="R4" s="32" t="s">
        <v>369</v>
      </c>
      <c r="S4" s="32" t="s">
        <v>370</v>
      </c>
      <c r="T4" s="32" t="s">
        <v>371</v>
      </c>
      <c r="U4" s="32" t="s">
        <v>372</v>
      </c>
      <c r="V4" s="32" t="s">
        <v>373</v>
      </c>
      <c r="W4" s="32" t="s">
        <v>374</v>
      </c>
      <c r="X4" s="32" t="s">
        <v>375</v>
      </c>
      <c r="Y4" s="32" t="s">
        <v>376</v>
      </c>
    </row>
    <row r="5" spans="1:26" x14ac:dyDescent="0.25">
      <c r="A5" s="28" t="s">
        <v>0</v>
      </c>
      <c r="B5" s="19">
        <v>590</v>
      </c>
      <c r="C5" s="19">
        <v>609</v>
      </c>
      <c r="D5" s="19">
        <v>627</v>
      </c>
      <c r="E5" s="19">
        <v>624</v>
      </c>
      <c r="F5" s="19">
        <v>637</v>
      </c>
      <c r="G5" s="19">
        <v>658</v>
      </c>
      <c r="H5" s="19">
        <v>674</v>
      </c>
      <c r="I5" s="19">
        <v>711</v>
      </c>
      <c r="J5" s="19">
        <v>732</v>
      </c>
      <c r="K5" s="19">
        <v>778</v>
      </c>
      <c r="L5" s="19">
        <v>766</v>
      </c>
      <c r="M5" s="19">
        <v>740</v>
      </c>
      <c r="N5" s="19">
        <v>746</v>
      </c>
      <c r="O5" s="19">
        <v>751</v>
      </c>
      <c r="P5" s="19">
        <v>739</v>
      </c>
      <c r="Q5" s="19">
        <v>740</v>
      </c>
      <c r="R5" s="19">
        <v>751</v>
      </c>
      <c r="S5" s="19">
        <v>749</v>
      </c>
      <c r="T5" s="19">
        <v>743</v>
      </c>
      <c r="U5" s="19">
        <v>766</v>
      </c>
      <c r="V5" s="19">
        <v>783</v>
      </c>
      <c r="W5" s="19">
        <v>840</v>
      </c>
      <c r="X5" s="19">
        <v>814</v>
      </c>
      <c r="Y5" s="19">
        <v>1061</v>
      </c>
    </row>
    <row r="6" spans="1:26" x14ac:dyDescent="0.25">
      <c r="A6" s="28" t="s">
        <v>1</v>
      </c>
      <c r="B6" s="19">
        <v>358</v>
      </c>
      <c r="C6" s="19">
        <v>368</v>
      </c>
      <c r="D6" s="19">
        <v>377</v>
      </c>
      <c r="E6" s="19">
        <v>372</v>
      </c>
      <c r="F6" s="19">
        <v>366</v>
      </c>
      <c r="G6" s="19">
        <v>358</v>
      </c>
      <c r="H6" s="19">
        <v>350</v>
      </c>
      <c r="I6" s="19">
        <v>359</v>
      </c>
      <c r="J6" s="19">
        <v>361</v>
      </c>
      <c r="K6" s="19">
        <v>360</v>
      </c>
      <c r="L6" s="19">
        <v>399</v>
      </c>
      <c r="M6" s="19">
        <v>386</v>
      </c>
      <c r="N6" s="19">
        <v>391</v>
      </c>
      <c r="O6" s="19">
        <v>394</v>
      </c>
      <c r="P6" s="19">
        <v>378</v>
      </c>
      <c r="Q6" s="19">
        <v>372</v>
      </c>
      <c r="R6" s="19">
        <v>395</v>
      </c>
      <c r="S6" s="19">
        <v>400</v>
      </c>
      <c r="T6" s="19">
        <v>408</v>
      </c>
      <c r="U6" s="19">
        <v>430</v>
      </c>
      <c r="V6" s="19">
        <v>420</v>
      </c>
      <c r="W6" s="19">
        <v>460</v>
      </c>
      <c r="X6" s="19">
        <v>439</v>
      </c>
      <c r="Y6" s="19">
        <v>448</v>
      </c>
    </row>
    <row r="7" spans="1:26" x14ac:dyDescent="0.25">
      <c r="A7" s="28" t="s">
        <v>2</v>
      </c>
      <c r="B7" s="19">
        <v>104</v>
      </c>
      <c r="C7" s="19">
        <v>106</v>
      </c>
      <c r="D7" s="19">
        <v>104</v>
      </c>
      <c r="E7" s="19">
        <v>101</v>
      </c>
      <c r="F7" s="19">
        <v>95</v>
      </c>
      <c r="G7" s="19">
        <v>92</v>
      </c>
      <c r="H7" s="19">
        <v>95</v>
      </c>
      <c r="I7" s="19">
        <v>94</v>
      </c>
      <c r="J7" s="19">
        <v>91</v>
      </c>
      <c r="K7" s="19">
        <v>92</v>
      </c>
      <c r="L7" s="19">
        <v>89</v>
      </c>
      <c r="M7" s="19">
        <v>84</v>
      </c>
      <c r="N7" s="19">
        <v>89</v>
      </c>
      <c r="O7" s="19">
        <v>89</v>
      </c>
      <c r="P7" s="19">
        <v>87</v>
      </c>
      <c r="Q7" s="19">
        <v>81</v>
      </c>
      <c r="R7" s="19">
        <v>79</v>
      </c>
      <c r="S7" s="19">
        <v>74</v>
      </c>
      <c r="T7" s="19">
        <v>66</v>
      </c>
      <c r="U7" s="19">
        <v>68</v>
      </c>
      <c r="V7" s="19">
        <v>68</v>
      </c>
      <c r="W7" s="19">
        <v>61</v>
      </c>
      <c r="X7" s="19">
        <v>73</v>
      </c>
      <c r="Y7" s="19">
        <v>152</v>
      </c>
    </row>
    <row r="8" spans="1:26" x14ac:dyDescent="0.25">
      <c r="A8" s="11" t="s">
        <v>3</v>
      </c>
      <c r="B8" s="22">
        <v>1052</v>
      </c>
      <c r="C8" s="22">
        <v>1083</v>
      </c>
      <c r="D8" s="22">
        <v>1108</v>
      </c>
      <c r="E8" s="22">
        <v>1097</v>
      </c>
      <c r="F8" s="22">
        <v>1097</v>
      </c>
      <c r="G8" s="22">
        <v>1109</v>
      </c>
      <c r="H8" s="22">
        <v>1119</v>
      </c>
      <c r="I8" s="22">
        <v>1163</v>
      </c>
      <c r="J8" s="22">
        <v>1184</v>
      </c>
      <c r="K8" s="22">
        <v>1229</v>
      </c>
      <c r="L8" s="22">
        <v>1255</v>
      </c>
      <c r="M8" s="22">
        <v>1211</v>
      </c>
      <c r="N8" s="22">
        <v>1226</v>
      </c>
      <c r="O8" s="22">
        <v>1235</v>
      </c>
      <c r="P8" s="22">
        <v>1204</v>
      </c>
      <c r="Q8" s="22">
        <v>1193</v>
      </c>
      <c r="R8" s="22">
        <v>1225</v>
      </c>
      <c r="S8" s="22">
        <v>1223</v>
      </c>
      <c r="T8" s="22">
        <v>1217</v>
      </c>
      <c r="U8" s="22">
        <v>1264</v>
      </c>
      <c r="V8" s="22">
        <v>1271</v>
      </c>
      <c r="W8" s="22">
        <v>1361</v>
      </c>
      <c r="X8" s="22">
        <v>1326</v>
      </c>
      <c r="Y8" s="22">
        <v>1661</v>
      </c>
    </row>
    <row r="9" spans="1:26" x14ac:dyDescent="0.25">
      <c r="A9" s="28" t="s">
        <v>36</v>
      </c>
      <c r="B9" s="17"/>
      <c r="C9" s="33">
        <v>2.96</v>
      </c>
      <c r="D9" s="33">
        <v>2.37</v>
      </c>
      <c r="E9" s="33">
        <v>-0.99</v>
      </c>
      <c r="F9" s="33">
        <v>0</v>
      </c>
      <c r="G9" s="33">
        <v>1.02</v>
      </c>
      <c r="H9" s="33">
        <v>0.96</v>
      </c>
      <c r="I9" s="33">
        <v>3.92</v>
      </c>
      <c r="J9" s="33">
        <v>1.78</v>
      </c>
      <c r="K9" s="33">
        <v>3.84</v>
      </c>
      <c r="L9" s="33">
        <v>2.06</v>
      </c>
      <c r="M9" s="33">
        <v>-3.51</v>
      </c>
      <c r="N9" s="33">
        <v>1.3</v>
      </c>
      <c r="O9" s="33">
        <v>0.68</v>
      </c>
      <c r="P9" s="33">
        <v>-2.4900000000000002</v>
      </c>
      <c r="Q9" s="33">
        <v>-0.93</v>
      </c>
      <c r="R9" s="33">
        <v>2.67</v>
      </c>
      <c r="S9" s="33">
        <v>-0.14000000000000001</v>
      </c>
      <c r="T9" s="33">
        <v>-0.48</v>
      </c>
      <c r="U9" s="33">
        <v>3.86</v>
      </c>
      <c r="V9" s="33">
        <v>0.53</v>
      </c>
      <c r="W9" s="33">
        <v>7.06</v>
      </c>
      <c r="X9" s="33">
        <v>-2.54</v>
      </c>
      <c r="Y9" s="33">
        <v>25.26</v>
      </c>
    </row>
    <row r="10" spans="1:26" x14ac:dyDescent="0.25">
      <c r="A10" s="28" t="s">
        <v>5</v>
      </c>
      <c r="B10" s="19">
        <v>8847625</v>
      </c>
      <c r="C10" s="19">
        <v>8854322</v>
      </c>
      <c r="D10" s="19">
        <v>8861426</v>
      </c>
      <c r="E10" s="19">
        <v>8882792</v>
      </c>
      <c r="F10" s="19">
        <v>8909128</v>
      </c>
      <c r="G10" s="19">
        <v>8940788</v>
      </c>
      <c r="H10" s="19">
        <v>8975670</v>
      </c>
      <c r="I10" s="19">
        <v>9011392</v>
      </c>
      <c r="J10" s="19">
        <v>9047752</v>
      </c>
      <c r="K10" s="19">
        <v>9113257</v>
      </c>
      <c r="L10" s="19">
        <v>9182927</v>
      </c>
      <c r="M10" s="19">
        <v>9256347</v>
      </c>
      <c r="N10" s="19">
        <v>9340682</v>
      </c>
      <c r="O10" s="19">
        <v>9415570</v>
      </c>
      <c r="P10" s="19">
        <v>9482855</v>
      </c>
      <c r="Q10" s="19">
        <v>9555893</v>
      </c>
      <c r="R10" s="19">
        <v>9644864</v>
      </c>
      <c r="S10" s="19">
        <v>9747355</v>
      </c>
      <c r="T10" s="19">
        <v>9851017</v>
      </c>
      <c r="U10" s="19">
        <v>9995153</v>
      </c>
      <c r="V10" s="19">
        <v>10120242</v>
      </c>
      <c r="W10" s="19">
        <v>10230185</v>
      </c>
      <c r="X10" s="19">
        <v>10327589</v>
      </c>
      <c r="Y10" s="19">
        <v>10379295</v>
      </c>
    </row>
    <row r="12" spans="1:26" x14ac:dyDescent="0.25">
      <c r="A12" s="24" t="s">
        <v>425</v>
      </c>
    </row>
  </sheetData>
  <hyperlinks>
    <hyperlink ref="Z1" location="Information!A1" display="Tillbaka till information" xr:uid="{9C9C7288-8E03-4260-B596-246339FAA00B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32</vt:i4>
      </vt:variant>
    </vt:vector>
  </HeadingPairs>
  <TitlesOfParts>
    <vt:vector size="32" baseType="lpstr">
      <vt:lpstr>Information</vt:lpstr>
      <vt:lpstr>Tabell 1a</vt:lpstr>
      <vt:lpstr>Tabell 1b</vt:lpstr>
      <vt:lpstr>Tabell 2a</vt:lpstr>
      <vt:lpstr>Tabell 2b</vt:lpstr>
      <vt:lpstr>Tabell 3a</vt:lpstr>
      <vt:lpstr>Tabell 3b</vt:lpstr>
      <vt:lpstr>Tabell 4a</vt:lpstr>
      <vt:lpstr>Tabell 4b</vt:lpstr>
      <vt:lpstr>Tabell 5a</vt:lpstr>
      <vt:lpstr>Tabell 5b</vt:lpstr>
      <vt:lpstr>Tabell 6a</vt:lpstr>
      <vt:lpstr>Tabell 6b</vt:lpstr>
      <vt:lpstr>Tabell 7a</vt:lpstr>
      <vt:lpstr>Tabell 7b</vt:lpstr>
      <vt:lpstr>Tabell 8a</vt:lpstr>
      <vt:lpstr>Tabell 8b</vt:lpstr>
      <vt:lpstr>Tabell 9a</vt:lpstr>
      <vt:lpstr>Tabell 9b</vt:lpstr>
      <vt:lpstr>Tabell 10a</vt:lpstr>
      <vt:lpstr>Tabell 10b</vt:lpstr>
      <vt:lpstr>Tabell 11a</vt:lpstr>
      <vt:lpstr>Tabell 11b</vt:lpstr>
      <vt:lpstr>Tabell 12a</vt:lpstr>
      <vt:lpstr>Tabell 12b</vt:lpstr>
      <vt:lpstr>Tabell 13</vt:lpstr>
      <vt:lpstr>Tabell 14</vt:lpstr>
      <vt:lpstr>Tabell 15a</vt:lpstr>
      <vt:lpstr>Tabell 15b</vt:lpstr>
      <vt:lpstr>Tabell 16a</vt:lpstr>
      <vt:lpstr>Tabell 16b</vt:lpstr>
      <vt:lpstr>Tabell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Westin</dc:creator>
  <cp:lastModifiedBy>Erik Westin</cp:lastModifiedBy>
  <dcterms:created xsi:type="dcterms:W3CDTF">2020-06-25T12:12:02Z</dcterms:created>
  <dcterms:modified xsi:type="dcterms:W3CDTF">2021-11-16T20:53:18Z</dcterms:modified>
</cp:coreProperties>
</file>