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tables/table2.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1.xml" ContentType="application/vnd.openxmlformats-officedocument.themeOverride+xml"/>
  <Override PartName="/xl/drawings/drawing2.xml" ContentType="application/vnd.openxmlformats-officedocument.drawing+xml"/>
  <Override PartName="/xl/tables/table3.xml" ContentType="application/vnd.openxmlformats-officedocument.spreadsheetml.tab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theme/themeOverride2.xml" ContentType="application/vnd.openxmlformats-officedocument.themeOverride+xml"/>
  <Override PartName="/xl/drawings/drawing3.xml" ContentType="application/vnd.openxmlformats-officedocument.drawing+xml"/>
  <Override PartName="/xl/tables/table4.xml" ContentType="application/vnd.openxmlformats-officedocument.spreadsheetml.tab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theme/themeOverride3.xml" ContentType="application/vnd.openxmlformats-officedocument.themeOverride+xml"/>
  <Override PartName="/xl/drawings/drawing4.xml" ContentType="application/vnd.openxmlformats-officedocument.drawing+xml"/>
  <Override PartName="/xl/tables/table5.xml" ContentType="application/vnd.openxmlformats-officedocument.spreadsheetml.tab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theme/themeOverride4.xml" ContentType="application/vnd.openxmlformats-officedocument.themeOverride+xml"/>
  <Override PartName="/xl/drawings/drawing5.xml" ContentType="application/vnd.openxmlformats-officedocument.drawing+xml"/>
  <Override PartName="/xl/tables/table6.xml" ContentType="application/vnd.openxmlformats-officedocument.spreadsheetml.tab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theme/themeOverride5.xml" ContentType="application/vnd.openxmlformats-officedocument.themeOverride+xml"/>
  <Override PartName="/xl/tables/table7.xml" ContentType="application/vnd.openxmlformats-officedocument.spreadsheetml.table+xml"/>
  <Override PartName="/xl/drawings/drawing6.xml" ContentType="application/vnd.openxmlformats-officedocument.drawing+xml"/>
  <Override PartName="/xl/tables/table8.xml" ContentType="application/vnd.openxmlformats-officedocument.spreadsheetml.tab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theme/themeOverride6.xml" ContentType="application/vnd.openxmlformats-officedocument.themeOverride+xml"/>
  <Override PartName="/xl/drawings/drawing7.xml" ContentType="application/vnd.openxmlformats-officedocument.drawing+xml"/>
  <Override PartName="/xl/tables/table9.xml" ContentType="application/vnd.openxmlformats-officedocument.spreadsheetml.tab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theme/themeOverride7.xml" ContentType="application/vnd.openxmlformats-officedocument.themeOverride+xml"/>
  <Override PartName="/xl/drawings/drawing8.xml" ContentType="application/vnd.openxmlformats-officedocument.drawing+xml"/>
  <Override PartName="/xl/tables/table10.xml" ContentType="application/vnd.openxmlformats-officedocument.spreadsheetml.tab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theme/themeOverride8.xml" ContentType="application/vnd.openxmlformats-officedocument.themeOverride+xml"/>
  <Override PartName="/xl/drawings/drawing9.xml" ContentType="application/vnd.openxmlformats-officedocument.drawing+xml"/>
  <Override PartName="/xl/tables/table11.xml" ContentType="application/vnd.openxmlformats-officedocument.spreadsheetml.tab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theme/themeOverride9.xml" ContentType="application/vnd.openxmlformats-officedocument.themeOverride+xml"/>
  <Override PartName="/xl/drawings/drawing10.xml" ContentType="application/vnd.openxmlformats-officedocument.drawing+xml"/>
  <Override PartName="/xl/tables/table12.xml" ContentType="application/vnd.openxmlformats-officedocument.spreadsheetml.tab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theme/themeOverride10.xml" ContentType="application/vnd.openxmlformats-officedocument.themeOverride+xml"/>
  <Override PartName="/xl/tables/table13.xml" ContentType="application/vnd.openxmlformats-officedocument.spreadsheetml.table+xml"/>
  <Override PartName="/xl/drawings/drawing11.xml" ContentType="application/vnd.openxmlformats-officedocument.drawing+xml"/>
  <Override PartName="/xl/tables/table14.xml" ContentType="application/vnd.openxmlformats-officedocument.spreadsheetml.tab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theme/themeOverride11.xml" ContentType="application/vnd.openxmlformats-officedocument.themeOverride+xml"/>
  <Override PartName="/xl/drawings/drawing12.xml" ContentType="application/vnd.openxmlformats-officedocument.drawing+xml"/>
  <Override PartName="/xl/tables/table15.xml" ContentType="application/vnd.openxmlformats-officedocument.spreadsheetml.tab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theme/themeOverride12.xml" ContentType="application/vnd.openxmlformats-officedocument.themeOverride+xml"/>
  <Override PartName="/xl/drawings/drawing13.xml" ContentType="application/vnd.openxmlformats-officedocument.drawing+xml"/>
  <Override PartName="/xl/tables/table16.xml" ContentType="application/vnd.openxmlformats-officedocument.spreadsheetml.tab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theme/themeOverride13.xml" ContentType="application/vnd.openxmlformats-officedocument.themeOverride+xml"/>
  <Override PartName="/xl/drawings/drawing14.xml" ContentType="application/vnd.openxmlformats-officedocument.drawing+xml"/>
  <Override PartName="/xl/tables/table17.xml" ContentType="application/vnd.openxmlformats-officedocument.spreadsheetml.tab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theme/themeOverride14.xml" ContentType="application/vnd.openxmlformats-officedocument.themeOverride+xml"/>
  <Override PartName="/xl/tables/table18.xml" ContentType="application/vnd.openxmlformats-officedocument.spreadsheetml.table+xml"/>
  <Override PartName="/xl/tables/table19.xml" ContentType="application/vnd.openxmlformats-officedocument.spreadsheetml.table+xml"/>
  <Override PartName="/xl/drawings/drawing15.xml" ContentType="application/vnd.openxmlformats-officedocument.drawing+xml"/>
  <Override PartName="/xl/tables/table20.xml" ContentType="application/vnd.openxmlformats-officedocument.spreadsheetml.tab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theme/themeOverride15.xml" ContentType="application/vnd.openxmlformats-officedocument.themeOverride+xml"/>
  <Override PartName="/xl/drawings/drawing16.xml" ContentType="application/vnd.openxmlformats-officedocument.drawing+xml"/>
  <Override PartName="/xl/tables/table21.xml" ContentType="application/vnd.openxmlformats-officedocument.spreadsheetml.tab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theme/themeOverride16.xml" ContentType="application/vnd.openxmlformats-officedocument.themeOverride+xml"/>
  <Override PartName="/xl/drawings/drawing17.xml" ContentType="application/vnd.openxmlformats-officedocument.drawing+xml"/>
  <Override PartName="/xl/tables/table22.xml" ContentType="application/vnd.openxmlformats-officedocument.spreadsheetml.table+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theme/themeOverride17.xml" ContentType="application/vnd.openxmlformats-officedocument.themeOverride+xml"/>
  <Override PartName="/xl/drawings/drawing18.xml" ContentType="application/vnd.openxmlformats-officedocument.drawing+xml"/>
  <Override PartName="/xl/tables/table23.xml" ContentType="application/vnd.openxmlformats-officedocument.spreadsheetml.tab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theme/themeOverride18.xml" ContentType="application/vnd.openxmlformats-officedocument.themeOverride+xml"/>
  <Override PartName="/xl/drawings/drawing19.xml" ContentType="application/vnd.openxmlformats-officedocument.drawing+xml"/>
  <Override PartName="/xl/tables/table24.xml" ContentType="application/vnd.openxmlformats-officedocument.spreadsheetml.table+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theme/themeOverride19.xml" ContentType="application/vnd.openxmlformats-officedocument.themeOverride+xml"/>
  <Override PartName="/xl/drawings/drawing20.xml" ContentType="application/vnd.openxmlformats-officedocument.drawing+xml"/>
  <Override PartName="/xl/tables/table25.xml" ContentType="application/vnd.openxmlformats-officedocument.spreadsheetml.table+xml"/>
  <Override PartName="/xl/comments1.xml" ContentType="application/vnd.openxmlformats-officedocument.spreadsheetml.comments+xml"/>
  <Override PartName="/xl/threadedComments/threadedComment1.xml" ContentType="application/vnd.ms-excel.threadedcomments+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theme/themeOverride20.xml" ContentType="application/vnd.openxmlformats-officedocument.themeOverride+xml"/>
  <Override PartName="/xl/drawings/drawing21.xml" ContentType="application/vnd.openxmlformats-officedocument.drawing+xml"/>
  <Override PartName="/xl/tables/table26.xml" ContentType="application/vnd.openxmlformats-officedocument.spreadsheetml.table+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theme/themeOverride21.xml" ContentType="application/vnd.openxmlformats-officedocument.themeOverride+xml"/>
  <Override PartName="/xl/drawings/drawing22.xml" ContentType="application/vnd.openxmlformats-officedocument.drawing+xml"/>
  <Override PartName="/xl/tables/table27.xml" ContentType="application/vnd.openxmlformats-officedocument.spreadsheetml.table+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theme/themeOverride22.xml" ContentType="application/vnd.openxmlformats-officedocument.themeOverride+xml"/>
  <Override PartName="/xl/tables/table28.xml" ContentType="application/vnd.openxmlformats-officedocument.spreadsheetml.table+xml"/>
  <Override PartName="/xl/drawings/drawing23.xml" ContentType="application/vnd.openxmlformats-officedocument.drawing+xml"/>
  <Override PartName="/xl/tables/table29.xml" ContentType="application/vnd.openxmlformats-officedocument.spreadsheetml.table+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xl/theme/themeOverride23.xml" ContentType="application/vnd.openxmlformats-officedocument.themeOverride+xml"/>
  <Override PartName="/xl/drawings/drawing24.xml" ContentType="application/vnd.openxmlformats-officedocument.drawing+xml"/>
  <Override PartName="/xl/tables/table30.xml" ContentType="application/vnd.openxmlformats-officedocument.spreadsheetml.table+xml"/>
  <Override PartName="/xl/charts/chart24.xml" ContentType="application/vnd.openxmlformats-officedocument.drawingml.chart+xml"/>
  <Override PartName="/xl/charts/style24.xml" ContentType="application/vnd.ms-office.chartstyle+xml"/>
  <Override PartName="/xl/charts/colors24.xml" ContentType="application/vnd.ms-office.chartcolorstyle+xml"/>
  <Override PartName="/xl/theme/themeOverride24.xml" ContentType="application/vnd.openxmlformats-officedocument.themeOverride+xml"/>
  <Override PartName="/xl/drawings/drawing25.xml" ContentType="application/vnd.openxmlformats-officedocument.drawing+xml"/>
  <Override PartName="/xl/tables/table31.xml" ContentType="application/vnd.openxmlformats-officedocument.spreadsheetml.table+xml"/>
  <Override PartName="/xl/charts/chart25.xml" ContentType="application/vnd.openxmlformats-officedocument.drawingml.chart+xml"/>
  <Override PartName="/xl/charts/style25.xml" ContentType="application/vnd.ms-office.chartstyle+xml"/>
  <Override PartName="/xl/charts/colors25.xml" ContentType="application/vnd.ms-office.chartcolorstyle+xml"/>
  <Override PartName="/xl/theme/themeOverride25.xml" ContentType="application/vnd.openxmlformats-officedocument.themeOverride+xml"/>
  <Override PartName="/xl/drawings/drawing26.xml" ContentType="application/vnd.openxmlformats-officedocument.drawing+xml"/>
  <Override PartName="/xl/tables/table32.xml" ContentType="application/vnd.openxmlformats-officedocument.spreadsheetml.table+xml"/>
  <Override PartName="/xl/charts/chart26.xml" ContentType="application/vnd.openxmlformats-officedocument.drawingml.chart+xml"/>
  <Override PartName="/xl/charts/style26.xml" ContentType="application/vnd.ms-office.chartstyle+xml"/>
  <Override PartName="/xl/charts/colors26.xml" ContentType="application/vnd.ms-office.chartcolorstyle+xml"/>
  <Override PartName="/xl/theme/themeOverride26.xml" ContentType="application/vnd.openxmlformats-officedocument.themeOverride+xml"/>
  <Override PartName="/xl/drawings/drawing27.xml" ContentType="application/vnd.openxmlformats-officedocument.drawing+xml"/>
  <Override PartName="/xl/tables/table33.xml" ContentType="application/vnd.openxmlformats-officedocument.spreadsheetml.table+xml"/>
  <Override PartName="/xl/charts/chart27.xml" ContentType="application/vnd.openxmlformats-officedocument.drawingml.chart+xml"/>
  <Override PartName="/xl/charts/style27.xml" ContentType="application/vnd.ms-office.chartstyle+xml"/>
  <Override PartName="/xl/charts/colors27.xml" ContentType="application/vnd.ms-office.chartcolorstyle+xml"/>
  <Override PartName="/xl/theme/themeOverride27.xml" ContentType="application/vnd.openxmlformats-officedocument.themeOverride+xml"/>
  <Override PartName="/xl/tables/table34.xml" ContentType="application/vnd.openxmlformats-officedocument.spreadsheetml.table+xml"/>
  <Override PartName="/xl/drawings/drawing28.xml" ContentType="application/vnd.openxmlformats-officedocument.drawing+xml"/>
  <Override PartName="/xl/tables/table35.xml" ContentType="application/vnd.openxmlformats-officedocument.spreadsheetml.table+xml"/>
  <Override PartName="/xl/charts/chart28.xml" ContentType="application/vnd.openxmlformats-officedocument.drawingml.chart+xml"/>
  <Override PartName="/xl/charts/style28.xml" ContentType="application/vnd.ms-office.chartstyle+xml"/>
  <Override PartName="/xl/charts/colors28.xml" ContentType="application/vnd.ms-office.chartcolorstyle+xml"/>
  <Override PartName="/xl/theme/themeOverride28.xml" ContentType="application/vnd.openxmlformats-officedocument.themeOverride+xml"/>
  <Override PartName="/xl/drawings/drawing29.xml" ContentType="application/vnd.openxmlformats-officedocument.drawing+xml"/>
  <Override PartName="/xl/tables/table36.xml" ContentType="application/vnd.openxmlformats-officedocument.spreadsheetml.table+xml"/>
  <Override PartName="/xl/charts/chart29.xml" ContentType="application/vnd.openxmlformats-officedocument.drawingml.chart+xml"/>
  <Override PartName="/xl/charts/style29.xml" ContentType="application/vnd.ms-office.chartstyle+xml"/>
  <Override PartName="/xl/charts/colors29.xml" ContentType="application/vnd.ms-office.chartcolorstyle+xml"/>
  <Override PartName="/xl/theme/themeOverride29.xml" ContentType="application/vnd.openxmlformats-officedocument.themeOverride+xml"/>
  <Override PartName="/xl/drawings/drawing30.xml" ContentType="application/vnd.openxmlformats-officedocument.drawing+xml"/>
  <Override PartName="/xl/tables/table37.xml" ContentType="application/vnd.openxmlformats-officedocument.spreadsheetml.table+xml"/>
  <Override PartName="/xl/charts/chart30.xml" ContentType="application/vnd.openxmlformats-officedocument.drawingml.chart+xml"/>
  <Override PartName="/xl/charts/style30.xml" ContentType="application/vnd.ms-office.chartstyle+xml"/>
  <Override PartName="/xl/charts/colors30.xml" ContentType="application/vnd.ms-office.chartcolorstyle+xml"/>
  <Override PartName="/xl/theme/themeOverride30.xml" ContentType="application/vnd.openxmlformats-officedocument.themeOverride+xml"/>
  <Override PartName="/xl/drawings/drawing31.xml" ContentType="application/vnd.openxmlformats-officedocument.drawing+xml"/>
  <Override PartName="/xl/tables/table38.xml" ContentType="application/vnd.openxmlformats-officedocument.spreadsheetml.table+xml"/>
  <Override PartName="/xl/charts/chart31.xml" ContentType="application/vnd.openxmlformats-officedocument.drawingml.chart+xml"/>
  <Override PartName="/xl/charts/style31.xml" ContentType="application/vnd.ms-office.chartstyle+xml"/>
  <Override PartName="/xl/charts/colors31.xml" ContentType="application/vnd.ms-office.chartcolorstyle+xml"/>
  <Override PartName="/xl/theme/themeOverride31.xml" ContentType="application/vnd.openxmlformats-officedocument.themeOverride+xml"/>
  <Override PartName="/xl/tables/table39.xml" ContentType="application/vnd.openxmlformats-officedocument.spreadsheetml.table+xml"/>
  <Override PartName="/xl/drawings/drawing32.xml" ContentType="application/vnd.openxmlformats-officedocument.drawing+xml"/>
  <Override PartName="/xl/tables/table40.xml" ContentType="application/vnd.openxmlformats-officedocument.spreadsheetml.table+xml"/>
  <Override PartName="/xl/charts/chart32.xml" ContentType="application/vnd.openxmlformats-officedocument.drawingml.chart+xml"/>
  <Override PartName="/xl/charts/style32.xml" ContentType="application/vnd.ms-office.chartstyle+xml"/>
  <Override PartName="/xl/charts/colors32.xml" ContentType="application/vnd.ms-office.chartcolorstyle+xml"/>
  <Override PartName="/xl/theme/themeOverride32.xml" ContentType="application/vnd.openxmlformats-officedocument.themeOverride+xml"/>
  <Override PartName="/xl/drawings/drawing33.xml" ContentType="application/vnd.openxmlformats-officedocument.drawing+xml"/>
  <Override PartName="/xl/tables/table41.xml" ContentType="application/vnd.openxmlformats-officedocument.spreadsheetml.table+xml"/>
  <Override PartName="/xl/charts/chart33.xml" ContentType="application/vnd.openxmlformats-officedocument.drawingml.chart+xml"/>
  <Override PartName="/xl/charts/style33.xml" ContentType="application/vnd.ms-office.chartstyle+xml"/>
  <Override PartName="/xl/charts/colors33.xml" ContentType="application/vnd.ms-office.chartcolorstyle+xml"/>
  <Override PartName="/xl/theme/themeOverride33.xml" ContentType="application/vnd.openxmlformats-officedocument.themeOverride+xml"/>
  <Override PartName="/xl/drawings/drawing34.xml" ContentType="application/vnd.openxmlformats-officedocument.drawing+xml"/>
  <Override PartName="/xl/tables/table42.xml" ContentType="application/vnd.openxmlformats-officedocument.spreadsheetml.table+xml"/>
  <Override PartName="/xl/charts/chart34.xml" ContentType="application/vnd.openxmlformats-officedocument.drawingml.chart+xml"/>
  <Override PartName="/xl/charts/style34.xml" ContentType="application/vnd.ms-office.chartstyle+xml"/>
  <Override PartName="/xl/charts/colors34.xml" ContentType="application/vnd.ms-office.chartcolorstyle+xml"/>
  <Override PartName="/xl/theme/themeOverride34.xml" ContentType="application/vnd.openxmlformats-officedocument.themeOverride+xml"/>
  <Override PartName="/xl/drawings/drawing35.xml" ContentType="application/vnd.openxmlformats-officedocument.drawing+xml"/>
  <Override PartName="/xl/tables/table43.xml" ContentType="application/vnd.openxmlformats-officedocument.spreadsheetml.table+xml"/>
  <Override PartName="/xl/charts/chart35.xml" ContentType="application/vnd.openxmlformats-officedocument.drawingml.chart+xml"/>
  <Override PartName="/xl/charts/style35.xml" ContentType="application/vnd.ms-office.chartstyle+xml"/>
  <Override PartName="/xl/charts/colors35.xml" ContentType="application/vnd.ms-office.chartcolorstyle+xml"/>
  <Override PartName="/xl/theme/themeOverride35.xml" ContentType="application/vnd.openxmlformats-officedocument.themeOverride+xml"/>
  <Override PartName="/xl/drawings/drawing36.xml" ContentType="application/vnd.openxmlformats-officedocument.drawing+xml"/>
  <Override PartName="/xl/tables/table44.xml" ContentType="application/vnd.openxmlformats-officedocument.spreadsheetml.table+xml"/>
  <Override PartName="/xl/charts/chart36.xml" ContentType="application/vnd.openxmlformats-officedocument.drawingml.chart+xml"/>
  <Override PartName="/xl/charts/style36.xml" ContentType="application/vnd.ms-office.chartstyle+xml"/>
  <Override PartName="/xl/charts/colors36.xml" ContentType="application/vnd.ms-office.chartcolorstyle+xml"/>
  <Override PartName="/xl/theme/themeOverride36.xml" ContentType="application/vnd.openxmlformats-officedocument.themeOverride+xml"/>
  <Override PartName="/xl/tables/table45.xml" ContentType="application/vnd.openxmlformats-officedocument.spreadsheetml.table+xml"/>
  <Override PartName="/xl/drawings/drawing37.xml" ContentType="application/vnd.openxmlformats-officedocument.drawing+xml"/>
  <Override PartName="/xl/tables/table46.xml" ContentType="application/vnd.openxmlformats-officedocument.spreadsheetml.table+xml"/>
  <Override PartName="/xl/charts/chart37.xml" ContentType="application/vnd.openxmlformats-officedocument.drawingml.chart+xml"/>
  <Override PartName="/xl/charts/style37.xml" ContentType="application/vnd.ms-office.chartstyle+xml"/>
  <Override PartName="/xl/charts/colors37.xml" ContentType="application/vnd.ms-office.chartcolorstyle+xml"/>
  <Override PartName="/xl/theme/themeOverride37.xml" ContentType="application/vnd.openxmlformats-officedocument.themeOverride+xml"/>
  <Override PartName="/xl/drawings/drawing38.xml" ContentType="application/vnd.openxmlformats-officedocument.drawing+xml"/>
  <Override PartName="/xl/tables/table47.xml" ContentType="application/vnd.openxmlformats-officedocument.spreadsheetml.table+xml"/>
  <Override PartName="/xl/charts/chart38.xml" ContentType="application/vnd.openxmlformats-officedocument.drawingml.chart+xml"/>
  <Override PartName="/xl/charts/style38.xml" ContentType="application/vnd.ms-office.chartstyle+xml"/>
  <Override PartName="/xl/charts/colors38.xml" ContentType="application/vnd.ms-office.chartcolorstyle+xml"/>
  <Override PartName="/xl/theme/themeOverride38.xml" ContentType="application/vnd.openxmlformats-officedocument.themeOverride+xml"/>
  <Override PartName="/xl/drawings/drawing39.xml" ContentType="application/vnd.openxmlformats-officedocument.drawing+xml"/>
  <Override PartName="/xl/tables/table48.xml" ContentType="application/vnd.openxmlformats-officedocument.spreadsheetml.table+xml"/>
  <Override PartName="/xl/charts/chart39.xml" ContentType="application/vnd.openxmlformats-officedocument.drawingml.chart+xml"/>
  <Override PartName="/xl/charts/style39.xml" ContentType="application/vnd.ms-office.chartstyle+xml"/>
  <Override PartName="/xl/charts/colors39.xml" ContentType="application/vnd.ms-office.chartcolorstyle+xml"/>
  <Override PartName="/xl/theme/themeOverride39.xml" ContentType="application/vnd.openxmlformats-officedocument.themeOverride+xml"/>
  <Override PartName="/xl/drawings/drawing40.xml" ContentType="application/vnd.openxmlformats-officedocument.drawing+xml"/>
  <Override PartName="/xl/tables/table49.xml" ContentType="application/vnd.openxmlformats-officedocument.spreadsheetml.table+xml"/>
  <Override PartName="/xl/charts/chart40.xml" ContentType="application/vnd.openxmlformats-officedocument.drawingml.chart+xml"/>
  <Override PartName="/xl/charts/style40.xml" ContentType="application/vnd.ms-office.chartstyle+xml"/>
  <Override PartName="/xl/charts/colors40.xml" ContentType="application/vnd.ms-office.chartcolorstyle+xml"/>
  <Override PartName="/xl/theme/themeOverride40.xml" ContentType="application/vnd.openxmlformats-officedocument.themeOverride+xml"/>
  <Override PartName="/xl/drawings/drawing41.xml" ContentType="application/vnd.openxmlformats-officedocument.drawing+xml"/>
  <Override PartName="/xl/tables/table50.xml" ContentType="application/vnd.openxmlformats-officedocument.spreadsheetml.table+xml"/>
  <Override PartName="/xl/charts/chart41.xml" ContentType="application/vnd.openxmlformats-officedocument.drawingml.chart+xml"/>
  <Override PartName="/xl/charts/style41.xml" ContentType="application/vnd.ms-office.chartstyle+xml"/>
  <Override PartName="/xl/charts/colors41.xml" ContentType="application/vnd.ms-office.chartcolorstyle+xml"/>
  <Override PartName="/xl/theme/themeOverride41.xml" ContentType="application/vnd.openxmlformats-officedocument.themeOverride+xml"/>
  <Override PartName="/xl/drawings/drawing42.xml" ContentType="application/vnd.openxmlformats-officedocument.drawing+xml"/>
  <Override PartName="/xl/tables/table51.xml" ContentType="application/vnd.openxmlformats-officedocument.spreadsheetml.table+xml"/>
  <Override PartName="/xl/charts/chart42.xml" ContentType="application/vnd.openxmlformats-officedocument.drawingml.chart+xml"/>
  <Override PartName="/xl/charts/style42.xml" ContentType="application/vnd.ms-office.chartstyle+xml"/>
  <Override PartName="/xl/charts/colors42.xml" ContentType="application/vnd.ms-office.chartcolorstyle+xml"/>
  <Override PartName="/xl/theme/themeOverride42.xml" ContentType="application/vnd.openxmlformats-officedocument.themeOverride+xml"/>
  <Override PartName="/xl/drawings/drawing43.xml" ContentType="application/vnd.openxmlformats-officedocument.drawing+xml"/>
  <Override PartName="/xl/tables/table52.xml" ContentType="application/vnd.openxmlformats-officedocument.spreadsheetml.table+xml"/>
  <Override PartName="/xl/charts/chart43.xml" ContentType="application/vnd.openxmlformats-officedocument.drawingml.chart+xml"/>
  <Override PartName="/xl/charts/style43.xml" ContentType="application/vnd.ms-office.chartstyle+xml"/>
  <Override PartName="/xl/charts/colors43.xml" ContentType="application/vnd.ms-office.chartcolorstyle+xml"/>
  <Override PartName="/xl/theme/themeOverride43.xml" ContentType="application/vnd.openxmlformats-officedocument.themeOverride+xml"/>
  <Override PartName="/xl/drawings/drawing44.xml" ContentType="application/vnd.openxmlformats-officedocument.drawing+xml"/>
  <Override PartName="/xl/tables/table53.xml" ContentType="application/vnd.openxmlformats-officedocument.spreadsheetml.table+xml"/>
  <Override PartName="/xl/charts/chart44.xml" ContentType="application/vnd.openxmlformats-officedocument.drawingml.chart+xml"/>
  <Override PartName="/xl/charts/style44.xml" ContentType="application/vnd.ms-office.chartstyle+xml"/>
  <Override PartName="/xl/charts/colors44.xml" ContentType="application/vnd.ms-office.chartcolorstyle+xml"/>
  <Override PartName="/xl/theme/themeOverride44.xml" ContentType="application/vnd.openxmlformats-officedocument.themeOverride+xml"/>
  <Override PartName="/xl/drawings/drawing45.xml" ContentType="application/vnd.openxmlformats-officedocument.drawing+xml"/>
  <Override PartName="/xl/tables/table54.xml" ContentType="application/vnd.openxmlformats-officedocument.spreadsheetml.table+xml"/>
  <Override PartName="/xl/charts/chart45.xml" ContentType="application/vnd.openxmlformats-officedocument.drawingml.chart+xml"/>
  <Override PartName="/xl/charts/style45.xml" ContentType="application/vnd.ms-office.chartstyle+xml"/>
  <Override PartName="/xl/charts/colors45.xml" ContentType="application/vnd.ms-office.chartcolorstyle+xml"/>
  <Override PartName="/xl/theme/themeOverride45.xml" ContentType="application/vnd.openxmlformats-officedocument.themeOverride+xml"/>
  <Override PartName="/xl/drawings/drawing46.xml" ContentType="application/vnd.openxmlformats-officedocument.drawing+xml"/>
  <Override PartName="/xl/tables/table55.xml" ContentType="application/vnd.openxmlformats-officedocument.spreadsheetml.table+xml"/>
  <Override PartName="/xl/charts/chart46.xml" ContentType="application/vnd.openxmlformats-officedocument.drawingml.chart+xml"/>
  <Override PartName="/xl/charts/style46.xml" ContentType="application/vnd.ms-office.chartstyle+xml"/>
  <Override PartName="/xl/charts/colors46.xml" ContentType="application/vnd.ms-office.chartcolorstyle+xml"/>
  <Override PartName="/xl/theme/themeOverride46.xml" ContentType="application/vnd.openxmlformats-officedocument.themeOverride+xml"/>
  <Override PartName="/xl/tables/table56.xml" ContentType="application/vnd.openxmlformats-officedocument.spreadsheetml.table+xml"/>
  <Override PartName="/xl/drawings/drawing47.xml" ContentType="application/vnd.openxmlformats-officedocument.drawing+xml"/>
  <Override PartName="/xl/tables/table57.xml" ContentType="application/vnd.openxmlformats-officedocument.spreadsheetml.table+xml"/>
  <Override PartName="/xl/charts/chart47.xml" ContentType="application/vnd.openxmlformats-officedocument.drawingml.chart+xml"/>
  <Override PartName="/xl/charts/style47.xml" ContentType="application/vnd.ms-office.chartstyle+xml"/>
  <Override PartName="/xl/charts/colors47.xml" ContentType="application/vnd.ms-office.chartcolorstyle+xml"/>
  <Override PartName="/xl/theme/themeOverride47.xml" ContentType="application/vnd.openxmlformats-officedocument.themeOverride+xml"/>
  <Override PartName="/xl/drawings/drawing48.xml" ContentType="application/vnd.openxmlformats-officedocument.drawing+xml"/>
  <Override PartName="/xl/tables/table58.xml" ContentType="application/vnd.openxmlformats-officedocument.spreadsheetml.table+xml"/>
  <Override PartName="/xl/charts/chart48.xml" ContentType="application/vnd.openxmlformats-officedocument.drawingml.chart+xml"/>
  <Override PartName="/xl/charts/style48.xml" ContentType="application/vnd.ms-office.chartstyle+xml"/>
  <Override PartName="/xl/charts/colors48.xml" ContentType="application/vnd.ms-office.chartcolorstyle+xml"/>
  <Override PartName="/xl/theme/themeOverride48.xml" ContentType="application/vnd.openxmlformats-officedocument.themeOverride+xml"/>
  <Override PartName="/xl/tables/table59.xml" ContentType="application/vnd.openxmlformats-officedocument.spreadsheetml.table+xml"/>
  <Override PartName="/xl/tables/table60.xml" ContentType="application/vnd.openxmlformats-officedocument.spreadsheetml.table+xml"/>
  <Override PartName="/xl/tables/table61.xml" ContentType="application/vnd.openxmlformats-officedocument.spreadsheetml.table+xml"/>
  <Override PartName="/xl/tables/table62.xml" ContentType="application/vnd.openxmlformats-officedocument.spreadsheetml.table+xml"/>
  <Override PartName="/xl/tables/table63.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mc:AlternateContent xmlns:mc="http://schemas.openxmlformats.org/markup-compatibility/2006">
    <mc:Choice Requires="x15">
      <x15ac:absPath xmlns:x15ac="http://schemas.microsoft.com/office/spreadsheetml/2010/11/ac" url="K:\03 Projekt\01 Pågående projekt\Kulturvanor 2021 (skrivs 2022)\slutproduktion\"/>
    </mc:Choice>
  </mc:AlternateContent>
  <xr:revisionPtr revIDLastSave="0" documentId="13_ncr:1_{074E3D13-995A-465C-BFF1-B6B4A07CA91C}" xr6:coauthVersionLast="47" xr6:coauthVersionMax="47" xr10:uidLastSave="{00000000-0000-0000-0000-000000000000}"/>
  <bookViews>
    <workbookView xWindow="-120" yWindow="-120" windowWidth="38640" windowHeight="21240" tabRatio="886" xr2:uid="{E700C022-11A8-4AB6-B07C-86E10AD86DD4}"/>
  </bookViews>
  <sheets>
    <sheet name="Innehåll" sheetId="5" r:id="rId1"/>
    <sheet name="T1 besök museum utställning" sheetId="6" r:id="rId2"/>
    <sheet name="F1 besök tid museum, utställ" sheetId="9" r:id="rId3"/>
    <sheet name="F2 frekvens museum,utställning" sheetId="8" r:id="rId4"/>
    <sheet name="F3 museum" sheetId="24" r:id="rId5"/>
    <sheet name="F4 hemslöjdsmarknad- utställnin" sheetId="27" r:id="rId6"/>
    <sheet name="F5 konstutställning" sheetId="29" r:id="rId7"/>
    <sheet name="T2 besök natur- och kulturarv" sheetId="51" r:id="rId8"/>
    <sheet name="F6 besök över tid kulturarv" sheetId="52" r:id="rId9"/>
    <sheet name="F7 frekvens natur- och kulturar" sheetId="53" r:id="rId10"/>
    <sheet name="F8 historisk sevärdhet" sheetId="25" r:id="rId11"/>
    <sheet name="F9 fornminne" sheetId="26" r:id="rId12"/>
    <sheet name="F10 naturreservat" sheetId="28" r:id="rId13"/>
    <sheet name="T3 bibliotek och arkiv" sheetId="54" r:id="rId14"/>
    <sheet name="F11 bibliotek över tid" sheetId="56" r:id="rId15"/>
    <sheet name="F12 frekvens bibliotek arkiv" sheetId="55" r:id="rId16"/>
    <sheet name="F13 bibliotek" sheetId="38" r:id="rId17"/>
    <sheet name="F14 arkiv" sheetId="57" r:id="rId18"/>
    <sheet name="T4 bio, teater och dans" sheetId="79" r:id="rId19"/>
    <sheet name="T5 konserter" sheetId="12" r:id="rId20"/>
    <sheet name="F15 frekvens scenkonst och bio" sheetId="13" r:id="rId21"/>
    <sheet name="F16 biobesök över tid" sheetId="20" r:id="rId22"/>
    <sheet name="F17 scenkonst över tid" sheetId="14" r:id="rId23"/>
    <sheet name="F18 biobesök" sheetId="21" r:id="rId24"/>
    <sheet name="F19 teater" sheetId="58" r:id="rId25"/>
    <sheet name="F20 dans" sheetId="61" r:id="rId26"/>
    <sheet name="F21 rock, popkonsert" sheetId="59" r:id="rId27"/>
    <sheet name="F22 klassisk konsert opera" sheetId="60" r:id="rId28"/>
    <sheet name="T6 musik och film" sheetId="33" r:id="rId29"/>
    <sheet name="F23 musik och film över tid " sheetId="62" r:id="rId30"/>
    <sheet name="F24 frekvens musik och film" sheetId="19" r:id="rId31"/>
    <sheet name="F25 musik " sheetId="64" r:id="rId32"/>
    <sheet name="F26 sett på film" sheetId="63" r:id="rId33"/>
    <sheet name="Figur digitala föreställningar" sheetId="80" r:id="rId34"/>
    <sheet name="T7 bok" sheetId="34" r:id="rId35"/>
    <sheet name="F27 bok över tid" sheetId="36" r:id="rId36"/>
    <sheet name="F28 frekvens bok " sheetId="35" r:id="rId37"/>
    <sheet name="F29 läst bok" sheetId="40" r:id="rId38"/>
    <sheet name="F30 lyssnat på bok" sheetId="39" r:id="rId39"/>
    <sheet name="T8 eget skapande" sheetId="42" r:id="rId40"/>
    <sheet name="F31 skapande över tid" sheetId="46" r:id="rId41"/>
    <sheet name="F32 frekvens skapande" sheetId="45" r:id="rId42"/>
    <sheet name="F33 handarbete" sheetId="66" r:id="rId43"/>
    <sheet name="F34 teckna och måla" sheetId="67" r:id="rId44"/>
    <sheet name="F35 skriva" sheetId="49" r:id="rId45"/>
    <sheet name="T9 eget utövande" sheetId="43" r:id="rId46"/>
    <sheet name="F36 musik över tid" sheetId="81" r:id="rId47"/>
    <sheet name="F37 dans, teater och kurs tid" sheetId="82" r:id="rId48"/>
    <sheet name="F38 frekvens utövande" sheetId="44" r:id="rId49"/>
    <sheet name="F39 Dansat" sheetId="68" r:id="rId50"/>
    <sheet name="Figur Sjungit och spelat" sheetId="69" r:id="rId51"/>
    <sheet name="Figur Sjungit i kör" sheetId="77" r:id="rId52"/>
    <sheet name="Figur Spelat instrument" sheetId="76" r:id="rId53"/>
    <sheet name="Figur teater och lajv" sheetId="71" r:id="rId54"/>
    <sheet name="F40 studiecirkel" sheetId="70" r:id="rId55"/>
    <sheet name="F41 datorspelTV spel" sheetId="50" r:id="rId56"/>
    <sheet name="T10 kultur 2019 och 2021" sheetId="32" r:id="rId57"/>
    <sheet name="F42 Aktiviteter 19 och 21" sheetId="84" r:id="rId58"/>
    <sheet name="F43 saknad kultur pandemin" sheetId="87" r:id="rId59"/>
    <sheet name="T11pandemin2" sheetId="86" r:id="rId60"/>
    <sheet name="T12 kultur kön 2021" sheetId="73" r:id="rId61"/>
    <sheet name="T13 kultur ålder 2021" sheetId="72" r:id="rId62"/>
    <sheet name="T14 kultur utb 2021" sheetId="74" r:id="rId63"/>
    <sheet name="T15 kultur stad land 2021" sheetId="75" r:id="rId6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9" i="84" l="1"/>
  <c r="B27" i="84"/>
  <c r="B16" i="84"/>
  <c r="B26" i="84"/>
  <c r="B24" i="84"/>
  <c r="B25" i="84"/>
  <c r="B28" i="84"/>
  <c r="B22" i="84"/>
  <c r="B23" i="84"/>
  <c r="B21" i="84"/>
  <c r="B15" i="84"/>
  <c r="B9" i="84"/>
  <c r="B17" i="84"/>
  <c r="B8" i="84"/>
  <c r="B7" i="84"/>
  <c r="B12" i="84"/>
  <c r="B20" i="84"/>
  <c r="B18" i="84"/>
  <c r="B14" i="84"/>
  <c r="B11" i="84"/>
  <c r="B13" i="84"/>
  <c r="B10" i="84"/>
  <c r="G7" i="87"/>
  <c r="G8" i="87"/>
  <c r="G9" i="87"/>
  <c r="G10" i="87"/>
  <c r="G11" i="87"/>
  <c r="G12" i="87"/>
  <c r="F7" i="87"/>
  <c r="F8" i="87"/>
  <c r="F9" i="87"/>
  <c r="F10" i="87"/>
  <c r="F11" i="87"/>
  <c r="F12" i="87"/>
  <c r="E35" i="32"/>
  <c r="E31" i="32"/>
  <c r="E14" i="32"/>
  <c r="E4" i="32"/>
  <c r="E5" i="32"/>
  <c r="E6" i="32"/>
  <c r="E7" i="32"/>
  <c r="E8" i="32"/>
  <c r="E9" i="32"/>
  <c r="E10" i="32"/>
  <c r="E11" i="32"/>
  <c r="E13" i="32"/>
  <c r="E15" i="32"/>
  <c r="E17" i="32"/>
  <c r="E18" i="32"/>
  <c r="E16" i="32"/>
  <c r="E20" i="32"/>
  <c r="E22" i="32"/>
  <c r="E24" i="32"/>
  <c r="E25" i="32"/>
  <c r="E26" i="32"/>
  <c r="E27" i="32"/>
  <c r="E28" i="32"/>
  <c r="E29" i="32"/>
  <c r="E36" i="3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tc={729A2CD0-3007-4BF9-B76A-7CC9AE8FD486}</author>
  </authors>
  <commentList>
    <comment ref="D9" authorId="0" shapeId="0" xr:uid="{729A2CD0-3007-4BF9-B76A-7CC9AE8FD486}">
      <text>
        <t>[Trådad kommentar]
I din version av Excel kan du läsa den här trådade kommentaren, men eventuella ändringar i den tas bort om filen öppnas i en senare version av Excel. Läs mer: https://go.microsoft.com/fwlink/?linkid=870924
Kommentar:
    Diagrammet inkluderar inte värden för 2021 uppdelat på kvinnor och män</t>
      </text>
    </comment>
  </commentList>
</comments>
</file>

<file path=xl/sharedStrings.xml><?xml version="1.0" encoding="utf-8"?>
<sst xmlns="http://schemas.openxmlformats.org/spreadsheetml/2006/main" count="1869" uniqueCount="607">
  <si>
    <t>Museum</t>
  </si>
  <si>
    <t>Fornminne</t>
  </si>
  <si>
    <t>Konstutställning</t>
  </si>
  <si>
    <t>Hemslöjdsmarknad/ utställning</t>
  </si>
  <si>
    <t>Samtliga 2019</t>
  </si>
  <si>
    <t>Samtliga 2020</t>
  </si>
  <si>
    <t>Kvinna</t>
  </si>
  <si>
    <t>Man</t>
  </si>
  <si>
    <t>16–29 år</t>
  </si>
  <si>
    <t>30–49 år</t>
  </si>
  <si>
    <t>50–64 år</t>
  </si>
  <si>
    <t>65–85 år</t>
  </si>
  <si>
    <t>Utbildning</t>
  </si>
  <si>
    <t>Låg</t>
  </si>
  <si>
    <t>Medel</t>
  </si>
  <si>
    <t>Hög</t>
  </si>
  <si>
    <t>Stad och land</t>
  </si>
  <si>
    <t>Landsbygd</t>
  </si>
  <si>
    <t>Mindre tätort</t>
  </si>
  <si>
    <t>Storstad (Sthlm/Gbg/Malmö)</t>
  </si>
  <si>
    <t>Kön</t>
  </si>
  <si>
    <t>Ålder</t>
  </si>
  <si>
    <t>Ingen gång</t>
  </si>
  <si>
    <t>Någon/flera gånger i kvartalet</t>
  </si>
  <si>
    <t>Senaste året</t>
  </si>
  <si>
    <t>Teater</t>
  </si>
  <si>
    <t>Rock-/popkonsert</t>
  </si>
  <si>
    <t>Klassisk konsert/opera</t>
  </si>
  <si>
    <t>Gått på klassisk konsert, opera</t>
  </si>
  <si>
    <t>Gått på teater</t>
  </si>
  <si>
    <t>Musikal</t>
  </si>
  <si>
    <t>Balett/dansföreställning</t>
  </si>
  <si>
    <t>Någon gång i kvartalet</t>
  </si>
  <si>
    <t xml:space="preserve">Någon gång om året </t>
  </si>
  <si>
    <t>Samtliga</t>
  </si>
  <si>
    <t xml:space="preserve">Samtliga </t>
  </si>
  <si>
    <t>Bio 2019</t>
  </si>
  <si>
    <t>Bio 2020</t>
  </si>
  <si>
    <t>2019</t>
  </si>
  <si>
    <t>2020</t>
  </si>
  <si>
    <t>Historisk sevärdhet/byggnad</t>
  </si>
  <si>
    <t>Hemslöjdsmarknad/utställning</t>
  </si>
  <si>
    <t>Klassisk musik, opera</t>
  </si>
  <si>
    <t>Stad/land</t>
  </si>
  <si>
    <t>Storstad (Stockholm/ Göteborg/Malmö)</t>
  </si>
  <si>
    <t>Bio</t>
  </si>
  <si>
    <t>Film</t>
  </si>
  <si>
    <t>Naturreservat</t>
  </si>
  <si>
    <t>Hög utbildning</t>
  </si>
  <si>
    <t>Medel utbildning</t>
  </si>
  <si>
    <t>Låg utbildning</t>
  </si>
  <si>
    <t>Historisk sevärdhet/byggnad 2019</t>
  </si>
  <si>
    <t>Historisk sevärdhet/byggnad 2020</t>
  </si>
  <si>
    <t>Fornminne 2019</t>
  </si>
  <si>
    <t>Fornminne 2020</t>
  </si>
  <si>
    <t>Bibliotek</t>
  </si>
  <si>
    <t>Lyssnat på bok</t>
  </si>
  <si>
    <t>Läst bok</t>
  </si>
  <si>
    <t>Bibliotek 2019</t>
  </si>
  <si>
    <t>Bibliotek 2020</t>
  </si>
  <si>
    <t>Eget utövande</t>
  </si>
  <si>
    <t xml:space="preserve">Bibliotek </t>
  </si>
  <si>
    <t>Museum, natur- och kulturarv</t>
  </si>
  <si>
    <t>Skriva dagbok /poesi</t>
  </si>
  <si>
    <t>Teckna /måla</t>
  </si>
  <si>
    <t>Handarbete/ hantverk</t>
  </si>
  <si>
    <t>Spelat teater /lajv</t>
  </si>
  <si>
    <t>Studiecirkel /kurser</t>
  </si>
  <si>
    <t>Studiecirkel/kurs</t>
  </si>
  <si>
    <t>Teater/Lajv</t>
  </si>
  <si>
    <t>Kör/instrument</t>
  </si>
  <si>
    <t>Handarbete/hantverk</t>
  </si>
  <si>
    <t>Tecknat/målat</t>
  </si>
  <si>
    <t>Dagbok/poesi</t>
  </si>
  <si>
    <t>Eget skapande</t>
  </si>
  <si>
    <t>Teater/lajv</t>
  </si>
  <si>
    <t>Dansat</t>
  </si>
  <si>
    <t>Studiecirkel/ kursverksamhet</t>
  </si>
  <si>
    <t>Sjungit i kör</t>
  </si>
  <si>
    <t>Spelat teater/lajv</t>
  </si>
  <si>
    <t>Blandat resultat</t>
  </si>
  <si>
    <t>Arkiv</t>
  </si>
  <si>
    <t>Hemslöjdsmarknad /utställning</t>
  </si>
  <si>
    <t>Konstutställning 2019</t>
  </si>
  <si>
    <t>Konstutställning 2020</t>
  </si>
  <si>
    <t>Historisk sevärdhet/ byggnad</t>
  </si>
  <si>
    <t>Storstad (Stockholm, Göteborg och Malmö)</t>
  </si>
  <si>
    <t>saknas</t>
  </si>
  <si>
    <t>Naturreservat 2019</t>
  </si>
  <si>
    <t>Naturreservat 2020</t>
  </si>
  <si>
    <t>Teater 2019</t>
  </si>
  <si>
    <t>Teater 2020</t>
  </si>
  <si>
    <t>Sett på film minst varje vecka 2019</t>
  </si>
  <si>
    <t>Sett på film minst varje vecka 2020</t>
  </si>
  <si>
    <t>Oförändrat</t>
  </si>
  <si>
    <t>Lyssnat på musik</t>
  </si>
  <si>
    <t>Lyssnat på bok minst varje vecka 2019</t>
  </si>
  <si>
    <t>Lyssnat på bok minst varje vecka 2020</t>
  </si>
  <si>
    <t>Läst bok minst varje vecka 2019</t>
  </si>
  <si>
    <t>Läst bok minst varje vecka 2020</t>
  </si>
  <si>
    <t>Lyssnat på musik minst varje vecka 2019</t>
  </si>
  <si>
    <t>Lyssnat på musik minst varje vecka 2020</t>
  </si>
  <si>
    <t>Skriva dagbok/poesi 2019</t>
  </si>
  <si>
    <t>Skriva dagbok/poesi 2020</t>
  </si>
  <si>
    <t>Spelat instrument</t>
  </si>
  <si>
    <t>Dansat 2019</t>
  </si>
  <si>
    <t>Dansat 2020</t>
  </si>
  <si>
    <t>Bibliotek och arkiv</t>
  </si>
  <si>
    <t>Kulturaktiviteter</t>
  </si>
  <si>
    <t>Sjungit i kör/spelat instrument 2019</t>
  </si>
  <si>
    <t>Sjungit i kör/spelat instrument 2020</t>
  </si>
  <si>
    <t>Spelat teater/lajv 2020</t>
  </si>
  <si>
    <t>Studiecirkel/kurs 2019</t>
  </si>
  <si>
    <t>Spelat dator/ TV-spel 2019</t>
  </si>
  <si>
    <t>Skriva dagbok/poesi</t>
  </si>
  <si>
    <t>Män</t>
  </si>
  <si>
    <t>Kvinnor</t>
  </si>
  <si>
    <t>30-49 år</t>
  </si>
  <si>
    <t>16-29 år</t>
  </si>
  <si>
    <t>50-64 år</t>
  </si>
  <si>
    <t>Bakgrundsvariabler</t>
  </si>
  <si>
    <t>Större tätort/stad</t>
  </si>
  <si>
    <t>Ingen skillnad</t>
  </si>
  <si>
    <t>Inga skillnader</t>
  </si>
  <si>
    <t xml:space="preserve">Senaste året </t>
  </si>
  <si>
    <t>(44)</t>
  </si>
  <si>
    <t>(43)</t>
  </si>
  <si>
    <t>(32)</t>
  </si>
  <si>
    <t>Museum 2019</t>
  </si>
  <si>
    <t>Museum 2020</t>
  </si>
  <si>
    <t>(60)</t>
  </si>
  <si>
    <t>(47)</t>
  </si>
  <si>
    <t>(41)</t>
  </si>
  <si>
    <t>(42)</t>
  </si>
  <si>
    <t>(7)</t>
  </si>
  <si>
    <t>(6)</t>
  </si>
  <si>
    <t>(26)</t>
  </si>
  <si>
    <t>(21)</t>
  </si>
  <si>
    <t>(28)</t>
  </si>
  <si>
    <t>(24)</t>
  </si>
  <si>
    <t>(14)</t>
  </si>
  <si>
    <t>(11)</t>
  </si>
  <si>
    <t>(51)</t>
  </si>
  <si>
    <t>(92)</t>
  </si>
  <si>
    <t>(97)</t>
  </si>
  <si>
    <t>(36)</t>
  </si>
  <si>
    <t>(3)</t>
  </si>
  <si>
    <t>(4)</t>
  </si>
  <si>
    <t>(2)</t>
  </si>
  <si>
    <t>(5)</t>
  </si>
  <si>
    <t>(23)</t>
  </si>
  <si>
    <t>(17)</t>
  </si>
  <si>
    <t>(18)</t>
  </si>
  <si>
    <t>16-29 år, 30-49 år, 50-64 år</t>
  </si>
  <si>
    <t>16-29 år och 30-49 år</t>
  </si>
  <si>
    <t>Frekvens</t>
  </si>
  <si>
    <t>År</t>
  </si>
  <si>
    <t>Besökt bibliotek</t>
  </si>
  <si>
    <t>Besökt arkiv 2020</t>
  </si>
  <si>
    <t>Klassisk konsert/opera 2019</t>
  </si>
  <si>
    <t>Klassisk konsert/opera 2020</t>
  </si>
  <si>
    <t>Handarbete/hantverk 2019</t>
  </si>
  <si>
    <t>Handarbete/hantverk 2020</t>
  </si>
  <si>
    <t>Tecknat/målat 2019</t>
  </si>
  <si>
    <t>Tecknat/målat 2020</t>
  </si>
  <si>
    <t>Sjungit i kör/spelat instrument</t>
  </si>
  <si>
    <t>Spelat teater/lajv 2019</t>
  </si>
  <si>
    <t>Studiecirkel/kurs 2020</t>
  </si>
  <si>
    <t>(53)</t>
  </si>
  <si>
    <t>(38)</t>
  </si>
  <si>
    <t>(9)</t>
  </si>
  <si>
    <t>(48)</t>
  </si>
  <si>
    <t>(50)</t>
  </si>
  <si>
    <t>(20)</t>
  </si>
  <si>
    <t>Rock/popkonsert</t>
  </si>
  <si>
    <t>Rock/pop konsert</t>
  </si>
  <si>
    <t>Gått på rock/ popkonsert</t>
  </si>
  <si>
    <t>Rock/popkonsert 2019</t>
  </si>
  <si>
    <t>Rock/popkonsert 2020</t>
  </si>
  <si>
    <r>
      <t>16-29 år</t>
    </r>
    <r>
      <rPr>
        <sz val="8"/>
        <rFont val="Arial"/>
        <family val="2"/>
      </rPr>
      <t xml:space="preserve"> (inga skillnader  handarbete/hantverk)</t>
    </r>
  </si>
  <si>
    <t>Tillbaka till innehållsförteckning</t>
  </si>
  <si>
    <t xml:space="preserve">Tabell 1. </t>
  </si>
  <si>
    <t xml:space="preserve">Figur 3. </t>
  </si>
  <si>
    <t xml:space="preserve">Figur 4. </t>
  </si>
  <si>
    <t xml:space="preserve">Figur 5. </t>
  </si>
  <si>
    <t>Besöksvanor historisk sevärdhet, fornminne och naturreservat uppdelat på kön, ålder, utbildningsnivå, stad och land, andel i procent.</t>
  </si>
  <si>
    <t xml:space="preserve">Tabell 2. </t>
  </si>
  <si>
    <t xml:space="preserve">Figur 6. </t>
  </si>
  <si>
    <t>Figur 7.</t>
  </si>
  <si>
    <t xml:space="preserve">Figur 8. </t>
  </si>
  <si>
    <t xml:space="preserve">Figur 9. </t>
  </si>
  <si>
    <t>Figur 10.</t>
  </si>
  <si>
    <t xml:space="preserve">Tabell 3. </t>
  </si>
  <si>
    <t xml:space="preserve">Figur 11. </t>
  </si>
  <si>
    <t xml:space="preserve">Figur 12. </t>
  </si>
  <si>
    <t xml:space="preserve">Figur 13. </t>
  </si>
  <si>
    <t xml:space="preserve">Figur 14. </t>
  </si>
  <si>
    <t>Gått på teater, dans och konsert uppdelat på kön, ålder, utbildningsnivå, stad och land, andel i procent.</t>
  </si>
  <si>
    <t xml:space="preserve">Tabell 4. </t>
  </si>
  <si>
    <t xml:space="preserve">Figur 15. </t>
  </si>
  <si>
    <t>Figur 16.</t>
  </si>
  <si>
    <t xml:space="preserve">Figur 18. </t>
  </si>
  <si>
    <t xml:space="preserve">Figur 19. </t>
  </si>
  <si>
    <t xml:space="preserve">Figur 20. </t>
  </si>
  <si>
    <t xml:space="preserve">Tabell 5. </t>
  </si>
  <si>
    <t xml:space="preserve">Figur 25. </t>
  </si>
  <si>
    <t xml:space="preserve">Tabell 6. </t>
  </si>
  <si>
    <t xml:space="preserve">Figur 26. </t>
  </si>
  <si>
    <t xml:space="preserve">Figur 27. </t>
  </si>
  <si>
    <t xml:space="preserve">Figur 28. </t>
  </si>
  <si>
    <t xml:space="preserve">Figur 29. </t>
  </si>
  <si>
    <t xml:space="preserve">Figur 30. </t>
  </si>
  <si>
    <t xml:space="preserve">Tabell 7. </t>
  </si>
  <si>
    <t xml:space="preserve">Figur 31. </t>
  </si>
  <si>
    <t xml:space="preserve">Figur 32. </t>
  </si>
  <si>
    <t xml:space="preserve">Figur 33. </t>
  </si>
  <si>
    <t xml:space="preserve">Figur 34. </t>
  </si>
  <si>
    <t xml:space="preserve">Figur 35. </t>
  </si>
  <si>
    <t xml:space="preserve">Tabell 8. </t>
  </si>
  <si>
    <t xml:space="preserve">Figur 36. </t>
  </si>
  <si>
    <t xml:space="preserve">Figur 37. </t>
  </si>
  <si>
    <t xml:space="preserve">Figur 38. </t>
  </si>
  <si>
    <t>Sjungit i kör/spelat musikinstrument 2019 och 2020 uppdelat på kön, ålder, utbildning, stad och land andel i procent.</t>
  </si>
  <si>
    <t xml:space="preserve">Figur 39. </t>
  </si>
  <si>
    <t xml:space="preserve">Figur 40. </t>
  </si>
  <si>
    <t xml:space="preserve">Figur 41. </t>
  </si>
  <si>
    <t xml:space="preserve">Figur 42. </t>
  </si>
  <si>
    <t xml:space="preserve">Tabell 9. </t>
  </si>
  <si>
    <t xml:space="preserve">Tabell 10. </t>
  </si>
  <si>
    <t>Fliken inkluderar figur följt av tabell med underliggande data.</t>
  </si>
  <si>
    <t xml:space="preserve">Fliken inkluderar figur följt av tabell med underliggande data. </t>
  </si>
  <si>
    <t>Spelat dator-/mobil- /tv-spel</t>
  </si>
  <si>
    <t>Spelat dator-/mobil-/ tv-spel 2020</t>
  </si>
  <si>
    <t>Figuren inkluderar figur följt av tabell med underliggande data.</t>
  </si>
  <si>
    <t xml:space="preserve">Fliken innehåller figur följt av tabell med underliggande data. </t>
  </si>
  <si>
    <t>Studiecirkel/
kurs</t>
  </si>
  <si>
    <t>Museer, utställningar, natur- och kulturarv</t>
  </si>
  <si>
    <t>Dator-/mobil-/TV-spel</t>
  </si>
  <si>
    <t>Dator/-mobil-/TV-spel</t>
  </si>
  <si>
    <t>Minskat</t>
  </si>
  <si>
    <t>Ökat</t>
  </si>
  <si>
    <t>Samtliga 2021</t>
  </si>
  <si>
    <t>Museum 2021</t>
  </si>
  <si>
    <t>Konstutställning 2021</t>
  </si>
  <si>
    <t>Historisk sevärdhet/byggnad 2021</t>
  </si>
  <si>
    <t>Fornminne 2021</t>
  </si>
  <si>
    <t>Naturreservat 2021</t>
  </si>
  <si>
    <t>8</t>
  </si>
  <si>
    <t>Teater 2021</t>
  </si>
  <si>
    <t>Rock/popkonsert 2021</t>
  </si>
  <si>
    <t>Klassisk konsert/opera 2021</t>
  </si>
  <si>
    <t>Bio 2021</t>
  </si>
  <si>
    <t>Läst bok minst varje vecka 2021</t>
  </si>
  <si>
    <t>Lyssnat på bok minst varje vecka 2021</t>
  </si>
  <si>
    <t>Lyssnat på musik minst varje vecka 2021</t>
  </si>
  <si>
    <t>Handarbete/hantverk 2021</t>
  </si>
  <si>
    <t>Tecknat/målat 2021</t>
  </si>
  <si>
    <t>Skriva dagbok/poesi 2021</t>
  </si>
  <si>
    <t>Dansat 2021</t>
  </si>
  <si>
    <t>Spelat teater/lajv 2021</t>
  </si>
  <si>
    <t>Studiecirkel/kurs 2021</t>
  </si>
  <si>
    <t>Spelat dator-/mobil-/ tv-spel 2021</t>
  </si>
  <si>
    <t>2021</t>
  </si>
  <si>
    <t>Bibliotek 2021</t>
  </si>
  <si>
    <t>Instrument</t>
  </si>
  <si>
    <t>Kör</t>
  </si>
  <si>
    <t>Sjungit i kör 2021</t>
  </si>
  <si>
    <t>Spelat instrument 2021</t>
  </si>
  <si>
    <t>Figur 39. Spelat musikinstrument 2021 uppdelat på kön, ålder, utbildning, stad och land andel i procent.</t>
  </si>
  <si>
    <t>Figur 1. Besöksvanor museum, hemslöjdsmarknad/utställning och konstutställning 2021 uppdelat på antal tillfällen, andel i procent.</t>
  </si>
  <si>
    <t xml:space="preserve">Källa: Den nationella SOM-undersökningen 2021. </t>
  </si>
  <si>
    <t xml:space="preserve">Kommentar: Tabellen utgör underlag till figur 1 och avser besöksvanor uppdelat på antal tillfällen, andel i procent. Källa: Den nationella SOM-undersökningen 2021. </t>
  </si>
  <si>
    <t xml:space="preserve">Kommentar: Tabellen utgör underlag till figur 2 och avser besöksvanor 2007-2021, andel i procent. Källa: Den nationella SOM-undersökningen 2007-2021. </t>
  </si>
  <si>
    <t>Figur 3. Gått på museum 2019, 2020 och 2021 uppdelat på kön, ålder, utbildningsnivå, stad och land, andel i procent.</t>
  </si>
  <si>
    <t xml:space="preserve">Kommentar: Tabellen utgör underlag till figur 3 och visar andel i procent som gått på museum 2019, 2020 och 2021 uppdelat på kön, ålder, utbildningsnivå, stad och land. Resultaten avser besök minst någon gång de senaste 12 månaderna. Källa: Den nationella SOM-undersökningen 2019-2021. </t>
  </si>
  <si>
    <t>Figur 4. Gått på hemslöjdsmarknad/utställning 2019, 2020 och 2021 uppdelat på kön, ålder, utbildningsnivå, stad och land, andel i procent.</t>
  </si>
  <si>
    <t xml:space="preserve">Kommentar: Tabellen utgör underlag till figur 4 och visar andel i procent som gått på hemslöjdsmarknad/utställning 2019, 2020 och 2021 uppdelat på kön, ålder, utbildningsnivå, stad och land. Resultaten avser besök minst någon gång de senaste 12 månaderna. Källa: Den nationella SOM-undersökningen 2019-2021.  </t>
  </si>
  <si>
    <t>Figur 5. Gått på konstutställning 2019, 2020 och 2021 uppdelat på kön, ålder, utbildningsnivå, stad och land, andel i procent.</t>
  </si>
  <si>
    <t xml:space="preserve">Kommentar: Tabellen utgör underlag till figur 5 och visar andel i procent som gått på konstutställning 2019, 2020 och 2021 uppdelat på kön, ålder, utbildningsnivå, stad och land. Resultaten avser besök minst någon gång de senaste 12 månaderna. Källa: Den nationella SOM-undersökningen 2019-2021.  </t>
  </si>
  <si>
    <t>Källa: Den nationella SOM-undersökningen 2021.</t>
  </si>
  <si>
    <t>Figur 8. Besökt historisk sevärdhet/byggnad 2019, 2020 och 2021 uppdelat på kön, ålder, utbildningsnivå, stad och land, andel i procent.</t>
  </si>
  <si>
    <t xml:space="preserve">Kommentar: Tabellen utgör underlag till figur 8 och visar andel i procent som besökt historisk sevärdhet/byggnad 2019, 2020 och 2021 uppdelat på kön, ålder, utbildningsnivå, stad och land. Resultaten avser besök minst någon gång de senaste 12 månaderna. Källa: Den nationella SOM-undersökningen 2019-2021.  </t>
  </si>
  <si>
    <t>Figur 9. Besökt fornminne 2019, 2020 och 2021 uppdelat på kön, ålder, utbildningsnivå, stad och land, andel i procent.</t>
  </si>
  <si>
    <t xml:space="preserve">Kommentar: Tabellen utgör underlag till figur 9 och visar andel i procent som besökt fornminne 2019, 2020 och 2021 uppdelat på kön, ålder, utbildningsnivå, stad och land. Resultaten avser besök minst någon gång de senaste 12 månaderna. Källa: Den nationella SOM-undersökningen 2019-2021.  </t>
  </si>
  <si>
    <t>Figur 10. Besökt naturreservat 2019, 2020 och 2021 uppdelat på kön, ålder, utbildningsnivå, stad och land, andel i procent.</t>
  </si>
  <si>
    <t xml:space="preserve">Kommentar: Tabellen utgör underlag till figur 10 och visar andel i procent som besökt naturreservat 2019, 2020 och 2021 uppdelat på kön, ålder, utbildningsnivå, stad och land. Resultaten avser besök minst någon gång de senaste 12 månaderna. Källa: Den nationella SOM-undersökningen 2019-2021.  </t>
  </si>
  <si>
    <t xml:space="preserve">Källa: Den nationella SOM-undersökningen 2021. Kommentar: Resultaten avser besök minst någon gång de senaste 12 månaderna. Resultat inom parentes avser ej signifikanta skillnader inom gruppen för bakgrundsvariablerna. 
Exempel: Resultat inom parentes för bakgrundsvariabeln stad och land innebär att det inte finns några signifikanta skillnader mellan landsbygd, tätort och stad. </t>
  </si>
  <si>
    <t>Figur 13. Besökt bibliotek 2019, 2020 och 2021 uppdelat på kön, ålder, utbildningsnivå, stad och land, andel i procent.</t>
  </si>
  <si>
    <t xml:space="preserve">Kommentar: Tabellen utgör underlag till figur 15 och avser gått på föreställning och konsert uppdelat på antal tillfällen. Källa: Den nationella SOM-undersökningen 2021. </t>
  </si>
  <si>
    <t>Kommentar: Resultaten avser sett på film  minst någon gång de senaste 12 månaderna. Källa: Den nationella SOM-undersökningen 2013–2021.</t>
  </si>
  <si>
    <t xml:space="preserve">Kommentar: Tabellen utgör underlag till figur 23 och avser sett på film minst någon gång de senaste 12 månaderna 2013-2021. Källa: Den nationella SOM-undersökningen 2013-2021. </t>
  </si>
  <si>
    <t>Figur 34. Tecknat/målat 2019, 2020 och 2021 uppdelat på kön, ålder, utbildning, stad och land andel i procent.</t>
  </si>
  <si>
    <t xml:space="preserve">Kommentar: Tabellen utgör underlag till figur 34 och visar eget skapande minst någon gång de senaste 12 månaderna  2019, 2020 och 2021 uppdelat på kön, ålder, utbildningsnivå, stad och land. Källa: Den nationella SOM-undersökningen 2019-2021.  </t>
  </si>
  <si>
    <t>Figur 35. Skriva dagbok/poesi2019, 2020 och 2021 uppdelat på kön, ålder, utbildning, stad och land andel i procent.</t>
  </si>
  <si>
    <t xml:space="preserve">Kommentar: Tabellen utgör underlag till figur 35 och visar eget skapande minst någon gång de senaste 12 månaderna  2019, 2020 och 2021 uppdelat på kön, ålder, utbildningsnivå, stad och land. Källa: Den nationella SOM-undersökningen 2019-2021.  </t>
  </si>
  <si>
    <t xml:space="preserve">Kommentar: Tabellen utgör underlag till figur 37 och avser eget utövande minst någon gång de senaste 12 månaderna 2007-2021. Källa: Den nationella SOM-undersökningen 2007-2021. </t>
  </si>
  <si>
    <t>Figur 40. Spelat teater/lajv 2019, 2020 och 2021 uppdelat på kön, ålder, utbildning, stad och land andel i procent.</t>
  </si>
  <si>
    <t xml:space="preserve">Kommentar: Tabellen utgör underlag till figur 40 och visar eget utövande minst någon gång de senaste 12 månaderna  2019, 2020 och 2021 uppdelat på kön, ålder, utbildningsnivå, stad och land. Källa: Den nationella SOM-undersökningen 2019-2021.  </t>
  </si>
  <si>
    <t>(30)</t>
  </si>
  <si>
    <t>(33)</t>
  </si>
  <si>
    <t>(27)</t>
  </si>
  <si>
    <t>(25)</t>
  </si>
  <si>
    <t>(37)</t>
  </si>
  <si>
    <t>(39)</t>
  </si>
  <si>
    <t>(8)</t>
  </si>
  <si>
    <t>(10)</t>
  </si>
  <si>
    <t>(13)</t>
  </si>
  <si>
    <t>(90)</t>
  </si>
  <si>
    <t>(89)</t>
  </si>
  <si>
    <t>(93)</t>
  </si>
  <si>
    <t>(95)</t>
  </si>
  <si>
    <t>(96)</t>
  </si>
  <si>
    <t>(46)</t>
  </si>
  <si>
    <t>(29)</t>
  </si>
  <si>
    <t>(16)</t>
  </si>
  <si>
    <t>(1)</t>
  </si>
  <si>
    <t>(49)</t>
  </si>
  <si>
    <t>(61)</t>
  </si>
  <si>
    <t>(91)</t>
  </si>
  <si>
    <t>Vanligast i storstad, tätort eller landsbygd 2020</t>
  </si>
  <si>
    <t>Vanligast i storstad, tätort eller landsbygd 2021</t>
  </si>
  <si>
    <t>Vanligast bland personer med hög, medel och låg utbildning 2020</t>
  </si>
  <si>
    <t>Andel med hög utbildning 2020</t>
  </si>
  <si>
    <t>Andel med låg utbildning 2020</t>
  </si>
  <si>
    <t>Vanligast bland personer med hög, medel och låg utbildning 2021</t>
  </si>
  <si>
    <t>Andel med hög utbildning 2021</t>
  </si>
  <si>
    <t>Andel med låg utbildning 2021</t>
  </si>
  <si>
    <t>Vanligast i följande åldersgrupper 2020</t>
  </si>
  <si>
    <t>Vanligast i följande åldersgrupper 2021</t>
  </si>
  <si>
    <t>30-49 år och 50-64 år</t>
  </si>
  <si>
    <t>16-29 år, 30-49 år och 50-64 år</t>
  </si>
  <si>
    <t>Vanligast bland kvinnor, män eller ingen skillnad 2020</t>
  </si>
  <si>
    <t>Vanligast bland kvinnor, män eller ingen skillnad 2021</t>
  </si>
  <si>
    <t>(63)</t>
  </si>
  <si>
    <t>(82)</t>
  </si>
  <si>
    <t>(81)</t>
  </si>
  <si>
    <t>(31)</t>
  </si>
  <si>
    <t>(80)</t>
  </si>
  <si>
    <t>39</t>
  </si>
  <si>
    <t>(62)</t>
  </si>
  <si>
    <t>Besökt arkiv 2021</t>
  </si>
  <si>
    <t>Figur 12. Besökt bibliotek och arkiv 2021 uppdelat på antal tillfällen, andel i procent.</t>
  </si>
  <si>
    <t>Figur 14. Besökt arkiv 2020 och 2021 uppdelat på kön, ålder, utbildningsnivå, stad och land, andel i procent.</t>
  </si>
  <si>
    <t>Gått på bio</t>
  </si>
  <si>
    <t>Figur 16. Gått på bio 1989–2021 uppdelat på kön, andel i procent.</t>
  </si>
  <si>
    <t xml:space="preserve">Figur 17. Gått på teater, dans, konsert och musikal 1989-2021, andel i procent. </t>
  </si>
  <si>
    <t>Figur 18. Gått på bio 2019, 2020 och 2021 uppdelat på kön, ålder, utbildning, stad och land, andel i procent.</t>
  </si>
  <si>
    <t>Figur 19. Gått på teater 2019, 2020 och 2021 uppdelat på kön, ålder, utbildningsnivå, stad och land, andel i procent.</t>
  </si>
  <si>
    <t>Figur 21. Gått på rock/popkonsert 2019, 2020 och 2021 uppdelat på kön, ålder, utbildningsnivå, stad och land, andel i procent.</t>
  </si>
  <si>
    <t>Figur 22. Gått på klassisk konsert/ opera 2019, 2020 och 2021 uppdelat på kön, ålder, utbildningsnivå, stad och land, andel i procent.</t>
  </si>
  <si>
    <t>Musik</t>
  </si>
  <si>
    <t>Sett på film minst varje vecka 2021</t>
  </si>
  <si>
    <t xml:space="preserve">Sett på film </t>
  </si>
  <si>
    <t xml:space="preserve">Lyssnat på musik </t>
  </si>
  <si>
    <t>Sett på film</t>
  </si>
  <si>
    <r>
      <t xml:space="preserve">Figur 23. Lyssnat på musik och sett på film 2013–2021, andel i procent. </t>
    </r>
    <r>
      <rPr>
        <b/>
        <sz val="9"/>
        <color rgb="FFFF0000"/>
        <rFont val="Arial"/>
        <family val="2"/>
        <scheme val="major"/>
      </rPr>
      <t xml:space="preserve"> </t>
    </r>
  </si>
  <si>
    <t>Figur 25. Lyssnat på musik minst varje vecka 2019, 2020 och 2021 uppdelat på kön, ålder, utbildningsnivå, stad och land, andel i procent.</t>
  </si>
  <si>
    <t>Digitala föreställningar/konserter</t>
  </si>
  <si>
    <t>25</t>
  </si>
  <si>
    <t>14</t>
  </si>
  <si>
    <t>27</t>
  </si>
  <si>
    <t>38</t>
  </si>
  <si>
    <t xml:space="preserve">Tabell 6. Lyssnat på musik, sett på film  och digitala föreställningar/konserter 2019-2021 uppdelat på kön, ålder, utbildningsnivå, stad och land, andel i procent. </t>
  </si>
  <si>
    <t>Figur 24: Lyssnat på musik och sett på film 2021 uppdelat på antal tillfällen, andel i procent.</t>
  </si>
  <si>
    <t xml:space="preserve">Kommentar: Tabellen utgör underlag till figur 24 och avser gått på bio och sett på film uppdelat på antal tillfällen 2019, 2020 och 2021. Källa: Den nationella SOM-undersökningen 2019-2021. </t>
  </si>
  <si>
    <t xml:space="preserve">Kommentar: Tabellen utgör underlag till figur 25 och visar andel i procent som lyssnat på musik minst någon gång i veckan 2019, 2020 och 2021 uppdelat på kön, ålder, utbildningsnivå, stad och land. Källa: Den nationella SOM-undersökningen 2019-2021.  </t>
  </si>
  <si>
    <t>Figur 27. Sett på film minst varje vecka 2019, 2020 och 2021 uppdelat på kön, ålder, utbildning, stad och land, andel i procent.</t>
  </si>
  <si>
    <t xml:space="preserve">Kommentar: Tabellen utgör underlag till figur 27 och visar andel i procent som sett på film minst någon gång i veckan 2019, 2020 och 2021 uppdelat på kön, ålder, utbildningsnivå, stad och land. Källa: Den nationella SOM-undersökningen 2019-2021.  </t>
  </si>
  <si>
    <t>Kulturvanor i Sverige 2021</t>
  </si>
  <si>
    <t>Digitala föreställningar/konserter 2021</t>
  </si>
  <si>
    <t>Förändring 2019-2021 (procentenheter)</t>
  </si>
  <si>
    <t>Bio, föreställningar, konserter</t>
  </si>
  <si>
    <t xml:space="preserve">Musik och film </t>
  </si>
  <si>
    <t>Sett på digitala föreställningar/konserter</t>
  </si>
  <si>
    <t>Läst och lyssnat på böcker</t>
  </si>
  <si>
    <t xml:space="preserve">Tabell 10. 27 kulturaktiviteter 2019, 2020 och 2021, andel i procent. </t>
  </si>
  <si>
    <t>Ökat/minskat/ oförändrat 2019-2021</t>
  </si>
  <si>
    <t>Musik och film</t>
  </si>
  <si>
    <t>Saknas</t>
  </si>
  <si>
    <t>16-29 år och 30-49  år</t>
  </si>
  <si>
    <t>Bio, föreställningar och konserter</t>
  </si>
  <si>
    <t xml:space="preserve">Läst och lyssnat på böcker </t>
  </si>
  <si>
    <t>16-29 år (inga skillnader sjungit i kör)</t>
  </si>
  <si>
    <r>
      <t xml:space="preserve">Eget utövande </t>
    </r>
    <r>
      <rPr>
        <sz val="8"/>
        <color theme="1"/>
        <rFont val="Arial"/>
        <family val="2"/>
      </rPr>
      <t>(dansat, instrupment, teater/lajv, studiecirkel/kurs, dator-/mobil-/TV-spel)</t>
    </r>
  </si>
  <si>
    <t>Kommentar: Tabellen visar i vilken eller vilka åldersgrupper det var vanligast att ägna sig åt de olika kulturaktiviteterna någon gång de senaste 12 månaderna. Källa: Den nationella SOM-undersökningen 2020 och 2021.</t>
  </si>
  <si>
    <t xml:space="preserve">Tabell 13. Besökt, skapat eller utövat kulturaktiviteter 2020 och 2021, vanligast i olika åldersgrupper. </t>
  </si>
  <si>
    <r>
      <t xml:space="preserve">Eget skapande </t>
    </r>
    <r>
      <rPr>
        <sz val="8"/>
        <color theme="1"/>
        <rFont val="Arial"/>
        <family val="2"/>
      </rPr>
      <t xml:space="preserve"> (tecknat/målat, dagbok/poesi)</t>
    </r>
  </si>
  <si>
    <t xml:space="preserve">Tabell 14. Besökt, skapat eller utövat kulturaktiviteter 2021, andel i procent med hög och låg utbildning. </t>
  </si>
  <si>
    <t>Läst och lyssnat på bok</t>
  </si>
  <si>
    <t xml:space="preserve">Kommentar: Tabellen visar om det var vanligast att personer med hög, medel eller låg utbildning att ägna sig åt de olika kulturaktiviteterna någon gång under de senaste 12 månaderna  eller om inga skillnader kan noteras mellan utbildningsnivåerna. Vidare visar tabellen andel i procent bland personer med hög och låg utbildning som ägnat sig åt de olika kulturaktiviteterna någon gång under de senaste 12 månaderna. Källa: Den nationella SOM-undersökningen 2020 och 2021. </t>
  </si>
  <si>
    <t xml:space="preserve">Kommentar: Tabellen visar om det var vanligast bland invånare i storstad, tätort eller landsbygd att ägna sig åt de olika kulturaktiviteterna någon gång de senaste 12 månaderna. Källa: Den nationella SOM-undersökningen 2020 och 2021. </t>
  </si>
  <si>
    <t>Kommentar: Tabellen visar om det var vanligast bland kvinnor, män eller inga skillnader mellan könen att ägna sig åt de olika kulturaktiviteterna någon gång under de senaste 12 månaderna. Källa: Den nationella SOM-undersökningen 2020 och 2021.</t>
  </si>
  <si>
    <t xml:space="preserve">Storstad </t>
  </si>
  <si>
    <t xml:space="preserve">Stad </t>
  </si>
  <si>
    <t>Tätort/landsbygd</t>
  </si>
  <si>
    <t>Klassisk konsert /opera</t>
  </si>
  <si>
    <t>Medellåg</t>
  </si>
  <si>
    <t>Medelhög</t>
  </si>
  <si>
    <t>23</t>
  </si>
  <si>
    <t>19</t>
  </si>
  <si>
    <t>11</t>
  </si>
  <si>
    <r>
      <t xml:space="preserve">Kommentar: Resultaten i tabellen är publicerad i SOM.antologi nr 81 på sidan 299 och inkluderar där fler fritidsaktiviteter gym, restaurang och gå på idrott. Frågan löd: </t>
    </r>
    <r>
      <rPr>
        <i/>
        <sz val="9"/>
        <color theme="1"/>
        <rFont val="Times New Roman"/>
        <family val="1"/>
      </rPr>
      <t>Om du tänker på de begränsningar som förekommit under pandemin, hur ofta har du saknat att göra följande?</t>
    </r>
    <r>
      <rPr>
        <sz val="9"/>
        <color theme="1"/>
        <rFont val="Times New Roman"/>
        <family val="1"/>
      </rPr>
      <t xml:space="preserve">, Svarsalternativen var </t>
    </r>
    <r>
      <rPr>
        <i/>
        <sz val="9"/>
        <color theme="1"/>
        <rFont val="Times New Roman"/>
        <family val="1"/>
      </rPr>
      <t xml:space="preserve">Mycket ofta, Ganska ofta, Inte särskilt ofta </t>
    </r>
    <r>
      <rPr>
        <sz val="9"/>
        <color theme="1"/>
        <rFont val="Times New Roman"/>
        <family val="1"/>
      </rPr>
      <t xml:space="preserve">samt </t>
    </r>
    <r>
      <rPr>
        <i/>
        <sz val="9"/>
        <color theme="1"/>
        <rFont val="Times New Roman"/>
        <family val="1"/>
      </rPr>
      <t xml:space="preserve">Inte alls. </t>
    </r>
    <r>
      <rPr>
        <sz val="9"/>
        <color theme="1"/>
        <rFont val="Times New Roman"/>
        <family val="1"/>
      </rPr>
      <t xml:space="preserve">I tabellen visas andelar för de som svarat ganska/mycket ofta. Källa: Den nationella SOM-undersökningen 2021.
</t>
    </r>
  </si>
  <si>
    <t>Gått på  dansföreställning</t>
  </si>
  <si>
    <t>Dansföreställning</t>
  </si>
  <si>
    <t xml:space="preserve"> Dansföreställning 2021</t>
  </si>
  <si>
    <t>Dansföreställning 2020</t>
  </si>
  <si>
    <t>Dansföreställning 2019</t>
  </si>
  <si>
    <t>Hemslöjdsmarknad/utställning 2019</t>
  </si>
  <si>
    <t>Hemslöjdsmarknad/utställning 2021</t>
  </si>
  <si>
    <t>Hemslöjdsmarknad/utställning 2020</t>
  </si>
  <si>
    <t>Tabell 11. Saknat kulturaktiviteter under pandemin uppdelat på kön, ålder, utbildningsnivå, stad och land, andel mycket ofta eller ganska ofta i procent.</t>
  </si>
  <si>
    <t>Kulturaktivitet</t>
  </si>
  <si>
    <t>Summa</t>
  </si>
  <si>
    <t>Inte alls</t>
  </si>
  <si>
    <t>Inte särskilt ofta</t>
  </si>
  <si>
    <t>Ganska ofta</t>
  </si>
  <si>
    <t>Mycket ofta</t>
  </si>
  <si>
    <r>
      <t xml:space="preserve">Kommentar: Resultaten i figuren är publicerad i SOM.antologi nr 81 på sidan 299 och inkluderar där fler fritidsaktiviteter gym, restaurang och gå på idrott. Frågan löd: </t>
    </r>
    <r>
      <rPr>
        <i/>
        <sz val="9"/>
        <color theme="1"/>
        <rFont val="Times New Roman"/>
        <family val="1"/>
      </rPr>
      <t>Om du tänker på de begränsningar som förekommit under pandemin, hur ofta har du saknat att göra följande?</t>
    </r>
    <r>
      <rPr>
        <sz val="9"/>
        <color theme="1"/>
        <rFont val="Times New Roman"/>
        <family val="1"/>
      </rPr>
      <t xml:space="preserve">, Svarsalternativen var </t>
    </r>
    <r>
      <rPr>
        <i/>
        <sz val="9"/>
        <color theme="1"/>
        <rFont val="Times New Roman"/>
        <family val="1"/>
      </rPr>
      <t xml:space="preserve">Mycket ofta, Ganska ofta, Inte särskilt ofta </t>
    </r>
    <r>
      <rPr>
        <sz val="9"/>
        <color theme="1"/>
        <rFont val="Times New Roman"/>
        <family val="1"/>
      </rPr>
      <t xml:space="preserve">samt </t>
    </r>
    <r>
      <rPr>
        <i/>
        <sz val="9"/>
        <color theme="1"/>
        <rFont val="Times New Roman"/>
        <family val="1"/>
      </rPr>
      <t xml:space="preserve">Inte alls. </t>
    </r>
    <r>
      <rPr>
        <sz val="9"/>
        <color theme="1"/>
        <rFont val="Times New Roman"/>
        <family val="1"/>
      </rPr>
      <t xml:space="preserve">I figuren visas andelar för samtliga svarsalternativ. Källa: Den nationella SOM-undersökningen 2021.
</t>
    </r>
  </si>
  <si>
    <t>Minst någon gång i kvartalet</t>
  </si>
  <si>
    <t>Minst någon gång i månaden</t>
  </si>
  <si>
    <t>13</t>
  </si>
  <si>
    <t>Kommentar: Resultaten avser besök minst någon gång de senaste 12 månaderna. Resultat inom parentes för bakgrundsvariabeln kön, innebär att det inte finns några signifikanta skillnader mellan kvinnor och män. Resultat inom parentes för bakgrundsvariabeln ålder innebär att det inte finns några signifikanta skillnader mellan de fyra åldersgrupperna.</t>
  </si>
  <si>
    <t>Länk till rapporten Kulturvanor i Sverige 2021</t>
  </si>
  <si>
    <t>Tabell 1. Besöksvanor museum, hemslöjdsmarknad/utställning och konstutställning 2019-2021 uppdelat på kön, ålder, utbildningsnivå, stad och land 2021, andel i procent.</t>
  </si>
  <si>
    <t xml:space="preserve">Källa: Den nationella SOM-undersökningen 2007-2021. Kommentar: Resultaten avser besök minst någon gång de senaste 12 månaderna. Data saknas för 2013 och 2016 för konstutställning samt 2014 och 2016 för museum. Frågan ställdes från 2012 för hemslöjdsmarknad/utställning. </t>
  </si>
  <si>
    <t xml:space="preserve">Källa: Den nationella SOM-undersökningen 2019-2021. Kommentar: Resultaten avser besök minst någon gång de senaste 12 månaderna. </t>
  </si>
  <si>
    <t>Källa: Den nationella SOM-undersökningen 2019- 2021. Kommentar: Resultaten avser besök minst någon gång de senaste 12 månaderna. Källa: Den nationella SOM-undersökningen 2019-2021.</t>
  </si>
  <si>
    <t>Tabell 2. Besöksvanor historisk sevärdhet, fornminne och naturreservat 2019-2021 samt uppdelat på kön, ålder, utbildningsnivå, stad och land 2021, andel i procent.</t>
  </si>
  <si>
    <t xml:space="preserve">Källa: Den nationella SOM-undersökningen 2021. Kommentar: Resultaten avser besök minst någon gång de senaste 12 månaderna. Resultat inom parentes för ”Samtliga”, innebär att skillnader mellan åren inte är signifikanta. Resultat inom parentes för bakgrundsvariabeln kön, innebär att det inte finns några signifikanta skillnader mellan kvinnor och män. Resultat inom parentes för bakgrundsvariabeln stad och land innebär att det inte finns några signifikanta skillnader mellan landsbygd, mindre tätort, större stad och storstad. </t>
  </si>
  <si>
    <t>Figur 1.  Besöksvanor museum, hemslöjdsmarknad/utställning och konstutställning 2007-2021, andel i procent.</t>
  </si>
  <si>
    <t xml:space="preserve">Figur 6. Besöksvanor historisk sevärdhet, fornminne och naturreservat 2008-2021, andel i procent. </t>
  </si>
  <si>
    <t xml:space="preserve">Källa: Den nationella SOM-undersökningen 2008-2021. Kommentar: Resultaten avser besök minst någon gång de senaste 12 månaderna. Data saknas för 2011-2014 samt 2016. </t>
  </si>
  <si>
    <t>Figur 7. Besöksvanor historisk sevärdhet, fornminne och naturreservat 2021 uppdelat på antal tillfällen, andel i procent.</t>
  </si>
  <si>
    <t xml:space="preserve">Kommentar: Tabellen utgör underlag till figur 7 och avser besöksvanor uppdelat på antal tillfällen. Källa: Den nationella SOM-undersökningen 2021. </t>
  </si>
  <si>
    <t xml:space="preserve">Tabell 3. Besökt bibliotek och arkiv 2019-2021 samt uppdelat på kön, ålder, utbildningsnivå, stad och land 2021, andel i procent. </t>
  </si>
  <si>
    <t xml:space="preserve">Källa: Den nationella SOM-undersökningen 1995-2021. Kommentar: Resultaten avser besök minst någon gång de senaste 12 månaderna. Data saknas för 2013 och 2016. </t>
  </si>
  <si>
    <t xml:space="preserve">Figur 11 Besökt bibliotek 1995-2021, andel i procent. </t>
  </si>
  <si>
    <t xml:space="preserve">Kommentar: Tabellen utgör underlag till figur 11 och avser besöksvanor 2007-2021. Källa: Den nationella SOM-undersökningen 1995-2021. </t>
  </si>
  <si>
    <t xml:space="preserve">Källa: Den nationella SOM-undersökningen 2020 och 2021. Kommentar: Resultaten avser besök minst någon gång de senaste 12 månaderna. </t>
  </si>
  <si>
    <t>Kommentar: Tabellen utgör underlag till figur14 och visar andel i procent som besökt arkiv 2021 uppdelat på kön, ålder, utbildningsnivå, stad och land. Resultaten avser besök minst någon gång de senaste 12 månaderna. Källa: Den nationella SOM-undersökningen 2020 och 2021.</t>
  </si>
  <si>
    <t>Tabell 4. Gått på bio, teater och dans 2019-2021, uppdelat på kön, ålder, utbildningsnivå, stad och land 2021, andel i procent.</t>
  </si>
  <si>
    <t>Dans</t>
  </si>
  <si>
    <t>Källa: Den nationella SOM-undersökningen 2021. Kommentar: Resultaten avser besök minst någon gång de senaste 12 månaderna. Resultat inom parentes för bakgrundsvariabeln kön, innebär att det inte finns några signifikanta skillnader mellan kvinnor och män. Resultat inom parentes för bakgrundsvariabeln ålder innebär att det inte finns några signifikanta skillnader mellan de fyra åldersgrupperna.</t>
  </si>
  <si>
    <t>Tabell 5. Gått på rock-/popkonsert och klassisk konsert/opera 2019-2021, uppdelat på kön, ålder, utbildningsnivå, stad och land 2021, andel i procent.</t>
  </si>
  <si>
    <t xml:space="preserve">Figur 15. Gått på teater, dans, rock-/popkonsert, klassisk konsert/opera och bio 2021 uppdelat på antal tillfällen, andel i procent. </t>
  </si>
  <si>
    <t xml:space="preserve">Kommentar: Tabellen utgör underlag till figur 16 och avser gått på bio minst någon gång de senaste 12 månaderna uppdelat på kön 1989-2021. Källa: Den nationella SOM-undersökningen 1989-2021. </t>
  </si>
  <si>
    <t xml:space="preserve">Källa: Den nationella SOM-undersökningen 1989–2021. Kommentar: Resultaten avser gått på bio minst någon gång de senaste 12 månaderna. Data saknas för 2013 och 2016. </t>
  </si>
  <si>
    <t xml:space="preserve">Kommentar: Tabellen utgör underlag till figur 17 och avser gått på teater 1989-2021,rock-/popkonsert 1999-2021, musikal 2007-2012, klassisk konsert/opera och dans 2007-2021. Källa: Den nationella SOM-undersökningen 1989-2021. </t>
  </si>
  <si>
    <t xml:space="preserve">Källa: Den nationella SOM-undersökningen 1989-2021. Kommentar: Resultaten avser besök minst någon gång de senaste 12 månaderna. Data saknas för 2013 och 2016. </t>
  </si>
  <si>
    <t xml:space="preserve">Kommentar: Tabellen utgör underlag till figur 18 och visar andel i procent som gått på bio 2019, 2020 och 2021 uppdelat på kön, ålder, utbildningsnivå, stad och land. Resultaten avser besök minst någon gång de senaste 12 månaderna. Källa: Den nationella SOM-undersökningen 2019-2021.  </t>
  </si>
  <si>
    <t xml:space="preserve">Kommentar: Tabellen utgör underlag till figur 19 och visar andel i procent som gått på teater 2019, 2020 och 2021 uppdelat på kön, ålder, utbildningsnivå, stad och land. Resultaten avser besök minst någon gång de senaste 12 månaderna. Källa: Den nationella SOM-undersökningen 2019-2021.  </t>
  </si>
  <si>
    <t xml:space="preserve">Kommentar: Tabellen utgör underlag till figur 20 och visar andel i procent som gått på dansföreställning 2019, 2020 och 2021 uppdelat på kön, ålder, utbildningsnivå, stad och land. Resultaten avser besök minst någon gång de senaste 12 månaderna. Källa: Den nationella SOM-undersökningen 2019-2021.  </t>
  </si>
  <si>
    <t>Figur 20. Gått på dansföreställning 2019, 2020 och 2021 uppdelat på kön, ålder, utbildningsnivå, stad och land, andel i procent.</t>
  </si>
  <si>
    <t xml:space="preserve">Källa: Den nationella SOM-undersökningen 2019-2021. Kommentar: Resultaten avser gått på teater minst någon gång de senaste 12 månaderna. </t>
  </si>
  <si>
    <t xml:space="preserve">Källa: Den nationella SOM-undersökningen 2019-2021. Kommentar: Resultaten avser gått på balett/dansföreställning minst någon gång de senaste 12 månaderna. </t>
  </si>
  <si>
    <t xml:space="preserve">Kommentar: Tabellen utgör underlag till figur 21 och visar andel i procent som gått på rock/popkonsert2019, 2020 och 2021 uppdelat på kön, ålder, utbildningsnivå, stad och land. Resultaten avser besök minst någon gång de senaste 12 månaderna. Källa: Den nationella SOM-undersökningen 2019-2021.  </t>
  </si>
  <si>
    <t xml:space="preserve">Kommentar: Tabellen utgör underlag till figur 22 och visar andel i procent som gått på klassisk konsert/opera 2019, 2020 och 2021 uppdelat på kön, ålder, utbildningsnivå, stad och land. Resultaten avser besök minst någon gång de senaste 12 månaderna. Källa: Den nationella SOM-undersökningen 2019-2021.  </t>
  </si>
  <si>
    <t xml:space="preserve">Källa: Den nationella SOM-undersökningen 2019- 2021. Kommentar: Resultaten avser gått på klassisk konsert/opera minst någon gång de senaste 12 månaderna. </t>
  </si>
  <si>
    <t xml:space="preserve">Källa: Den nationella SOM-undersökningen 2021. Kommentar: Resultaten avser lyssnat på musik och sett på film minst någon gång de senaste 12 månaderna. Resultat inom parentes för ”Samtliga”, innebär att skillnader mellan åren inte är signifikanta. Resultat inom parentes för bakgrundsvariabeln kön, innebär att det inte finns några signifikanta skillnader mellan kvinnor och män. Resultat inom parentes för bakgrundsvariabeln stad och land innebär att det inte finns några signifikanta skillnader mellan landsbygd, mindre tätort, större stad och storstad. </t>
  </si>
  <si>
    <t>Figur: Sett på digitala föreställningar/konserter 2021 uppdelat på kön, ålder, utbildningsnivå, stad och land, andel i procent.</t>
  </si>
  <si>
    <t xml:space="preserve">Källa: Den nationella SOM-undersökningen 2021. Kommentar: Resultaten avser sett digitala föreställningar minst någon gång de senaste 12 månaderna. Figuren återfinns inte i tillhörarnde rapport, utan enbart i denna bilaga i excel. </t>
  </si>
  <si>
    <t xml:space="preserve">Kommentar: Tabellen utgör underlag till figuren och visar andel i procent som digitala föreställningar minst någon gång de senaste 12 månaderna 2021 uppdelat på kön, ålder, utbildningsnivå, stad och land. Källa: Den nationella SOM-undersökningen 2021.  </t>
  </si>
  <si>
    <t xml:space="preserve">Kommentar: Tabellen utgör underlag till figur 12 och avser besök på bibliotek och arkiv uppdelat på antal tillfällen. Källa: Den nationella SOM-undersökningen 2021. </t>
  </si>
  <si>
    <t xml:space="preserve">Kommentar: Tabellen utgör underlag till figur 13 och visar andel i procent som besökt bibliotek 2019, 2020 och 2021 uppdelat på kön, ålder, utbildningsnivå, stad och land. Resultaten avser besök minst någon gång de senaste 12 månaderna. Källa: Den nationella SOM-undersökningen 2019-2021.  </t>
  </si>
  <si>
    <t>Källa: Den nationella SOM-undersökningen 2021. Kommentar: Resultaten avser besök minst någon gång de senaste 12 månaderna. Resultat inom parentes för bakgrundsvariabeln kön, innebär att det inte finns några signifikanta skillnader mellan kvinnor och män. Resultat inom parentes för bakgrundsvariabeln utbildning innebär att det inte finns några signifikanta skillnader mellan tre utbildningsnivåer: låg, medel och hög. Resultat inom parentes för bakgrundsvariabeln stad och land innebär att det inte finns några signifikanta skillnader mellan landsbygd, mindre tätort, större stad och storstad</t>
  </si>
  <si>
    <t xml:space="preserve"> Källa: Den nationella SOM-undersökningen 2019- 2021. Kommentar: Resultaten avser sett på film minst någon gång i veckan.</t>
  </si>
  <si>
    <t xml:space="preserve">Källa: Den nationella SOM-undersökningen 2021. Kommentar: Resultaten avser minst någon gång de senaste 12 månaderna. Resultat inom parentes för ”Samtliga”, innebär att skillnader mellan åren inte är signifikanta. Resultat inom parentes för bakgrundsvariabeln stad och land innebär att det inte finns några signifikanta skillnader mellan landsbygd, mindre tätort, större tätort/stad och storstad. </t>
  </si>
  <si>
    <t xml:space="preserve">Tabell 7. Läst och lyssnat på bok 2019-2021 uppdelat på kön, ålder, utbildningsnivå, stad och land 2021, andel i procent. </t>
  </si>
  <si>
    <t xml:space="preserve">Figur 27. Läst och lyssnat på bok 1989-2021, andel i procent. </t>
  </si>
  <si>
    <t xml:space="preserve">Källa: Den nationella SOM-undersökningen 1989-2021. Kommentar: Resultaten avser läst och lyssnat på bok minst någon gång under de senaste 12 månaderna. Data saknas för 2013 och 2016. </t>
  </si>
  <si>
    <t xml:space="preserve">Kommentar: Tabellen utgör underlag till figur 27 och avser läst och lyssnat på bok minst någon gång de senaste 12 månaderna 1989-2021. Källa: Den nationella SOM-undersökningen 1989-2021. </t>
  </si>
  <si>
    <t>Figur 28. Läst och lyssnat på bok 2021 uppdelat på antal tillfällen, andel i procent.</t>
  </si>
  <si>
    <t xml:space="preserve">Kommentar: Tabellen utgör underlag till figur 28 och avser läst, lyssnat på bok och musik uppdelat på antal tillfällen 2021. Källa: Den nationella SOM-undersökningen 2021. </t>
  </si>
  <si>
    <t xml:space="preserve">Källa: Den nationella SOM-undersökningen 2019-2021. Kommentar: Resultaten avser läst bok minst någon gång i veckan. </t>
  </si>
  <si>
    <t>Figur 29. Läst bok minst varje vecka 2019, 2020 och 2021 uppdelat på kön, ålder, utbildningsnivå, stad och land, andel i procent.</t>
  </si>
  <si>
    <t xml:space="preserve">Kommentar: Tabellen utgör underlag till figur 29 och visar andel i procent som läst bok minst någon gång i veckan 2019, 2020 och 2021 uppdelat på kön, ålder, utbildningsnivå, stad och land. Källa: Den nationella SOM-undersökningen 2019-2021.  </t>
  </si>
  <si>
    <t>Figur 30. Lyssnat på bok minst varje vecka 2019, 2020 och 2021 uppdelat på kön, ålder, utbildningsnivå, stad och land, andel i procent.</t>
  </si>
  <si>
    <t xml:space="preserve">Källa: Den nationella SOM-undersökningen 2019-2021. Kommentar: Resultaten avser lyssnat på bok minst någon gång i veckan. </t>
  </si>
  <si>
    <t xml:space="preserve">Kommentar: Tabellen utgör underlag till figur 30 och visar andel i procent som lyssnat på bok minst någon gång i veckan 2019, 2020 och 2021 uppdelat på kön, ålder, utbildningsnivå, stad och land. Källa: Den nationella SOM-undersökningen 2019-2021.  </t>
  </si>
  <si>
    <t xml:space="preserve">Tabell 8. Eget skapande 2019-2021 uppdelat på kön, ålder, utbildningsnivå, stad och land 2021, andel i procent. </t>
  </si>
  <si>
    <t xml:space="preserve">Källa: Den nationella SOM-undersökningen 2021. Kommentar: Resultaten avser eget skapande minst någon gång de senaste 12 månaderna. Resultat inom parentes för ”Samtliga” innebär att skillnader mellan åren inte är signifikanta. Resultat inom parentes för bakgrundsvariabeln ålder innebär att det inte finns några signifikanta skillnader mellan de fyra åldersgrupperna. Resultat inom parentes för bakgrundsvariabeln utbildning innebär att det inte finns några signifikanta skillnader mellan tre utbildningsnivåer: låg, medel och hög. Resultat inom parentes för bakgrundsvariabeln stad och land innebär att det inte finns några signifikanta skillnader mellan landsbygd, mindre tätort, större tätort/stad och storstad.
</t>
  </si>
  <si>
    <t xml:space="preserve">Figur 31. Eget skapande 2007-2021 (handarbete/hantverk, tecknat/målat, dagbok/poesi) andel i procent. </t>
  </si>
  <si>
    <t xml:space="preserve">Kommentar: Tabellen utgör underlag till figur 31 och avser eget skapande minst någon gång de senaste 12 månaderna 2007-2021. Källa: Den nationella SOM-undersökningen 2007-2021. </t>
  </si>
  <si>
    <t xml:space="preserve">Källa: Den nationella SOM-undersökningen 2007-2021. Kommentar: Resultaten avser eget skapande minst någon gång de senaste 12 månaderna. Data saknas för 2013 och 2016. </t>
  </si>
  <si>
    <t>Figur 32. Eget skapande 2021 uppdelat på antal tillfällen (handarbete/hantverk, tecknat/målat, dagbok/poesi) andel i procent.</t>
  </si>
  <si>
    <t xml:space="preserve">Kommentar: Tabellen utgör underlag till figur 32 och avser eget skapande uppdelat på antal tillfällen 2021. Källa: Den nationella SOM-undersökningen 2021. </t>
  </si>
  <si>
    <t>Figur 33. Sysslat med handarbete/hantverk 2019, 2020 och 2021 uppdelat på kön, ålder, utbildning, stad och land, andel i procent.</t>
  </si>
  <si>
    <t xml:space="preserve">Kommentar: Tabellen utgör underlag till figur 33 och visar eget skapande minst någon gång de senaste 12 månaderna  2019, 2020 och 2021 uppdelat på kön, ålder, utbildningsnivå, stad och land. Källa: Den nationella SOM-undersökningen 2019-2021.  </t>
  </si>
  <si>
    <t xml:space="preserve">Källa: Den nationella SOM-undersökningen 2019- 2021. Kommentar: Resultaten avser eget skapande minst någon gång de senaste 12 månaderna. </t>
  </si>
  <si>
    <t>Källa: Den nationella SOM-undersökningen 2021. Kommentar: Resultaten avser eget utövande minst någon gång de senaste 12 månaderna. Resultat inom parentes för bakgrundsvariabeln kön, innebär att det inte finns några signifikanta skillnader mellan kvinnor och män. Resultat inom parentes för bakgrundsvariabeln ålder innebär att det inte finns några signifikanta skillnader mellan de fyra åldersgrupperna. Resultat inom parentes för bakgrundsvariabeln utbildning innebär att det inte finns några signifikanta skillnader mellan tre utbildningsnivåer: låg, medel och hög. Resultat inom parentes för bakgrundsvariabeln stad och land innebär att det inte finns några signifikanta skillnader mellan landsbygd, tätort och stad.</t>
  </si>
  <si>
    <t xml:space="preserve">Tabell 8. Eget utövande 2019-2021, uppdelat på kön, ålder, utbildningsnivå, stad och land 2021, andel i procent. </t>
  </si>
  <si>
    <t xml:space="preserve">Källa: Den nationella SOM-undersökningen 2007-2021. Kommentar: Resultaten avser sjungit i kör och spelat musikinstrument minst någon gång de senaste 12 månaderna. Frågan ställdes separat för sjungit i kör och spelat musikinstrument 2007-2012 sant 2021. Frågan ställdes samlat för både sjungit i kör/spelat musikinstrument mellan 2014-2020. Data saknas för 2013 och 2016. </t>
  </si>
  <si>
    <t xml:space="preserve">Kommentar: Tabellen utgör underlag till figur 36 och avser eget utövande minst någon gång de senaste 12 månaderna 2007-2021. Källa: Den nationella SOM-undersökningen 2007-2021. </t>
  </si>
  <si>
    <t>Figur 36. Sjungit i kör och spelat musikinstrument 2007-2021, andel i procent.</t>
  </si>
  <si>
    <t>Figur 37. Dansat, spelat teater/ och deltagit i studiecirkel/kurs 2007-2021, andel i procent.</t>
  </si>
  <si>
    <t xml:space="preserve">Källa: Den nationella SOM-undersökningen 2007-2021. Kommentar: Resultaten avser dansat, spelat teater/lajv och deltagit i studiecirkel/kursverksamhet minst någon gång de senaste 12 månaderna. Data saknas för 2013 och 2016. </t>
  </si>
  <si>
    <t>Figur 38. Eget utövande 2021 uppdelat på antal tillfällen (dansa, kör/instrument, teater/lajv, dator-/mobil-/TV-spel, studiecirkel/kurs), andel i procent.</t>
  </si>
  <si>
    <t xml:space="preserve">Kommentar: Tabellen utgör underlag till figur 38 och avser eget utövande uppdelat på antal tillfällen 2021. Källa: Den nationella SOM-undersökningen 2021. </t>
  </si>
  <si>
    <t>Figur 39. Dansat 2019, 2020 och 2021 uppdelat på kön, ålder, utbildning, stad och land andel i procent.</t>
  </si>
  <si>
    <t xml:space="preserve">Kommentar: Tabellen utgör underlag till figur 39 och visar eget utövande minst någon gång de senaste 12 månaderna  2019, 2020 och 2021 uppdelat på kön, ålder, utbildningsnivå, stad och land. Källa: Den nationella SOM-undersökningen 2019-2021.  </t>
  </si>
  <si>
    <t xml:space="preserve">Källa: Den nationella SOM-undersökningen 2019- 2021. Kommentar: Resultaten avser dansat minst någon gång de senaste 12 månaderna. </t>
  </si>
  <si>
    <t>Figur. Sjungit i kör/spelat musikinstrument 2019 och 2020 uppdelat på kön, ålder, utbildning, stad och land andel i procent.</t>
  </si>
  <si>
    <t xml:space="preserve">Källa: Den nationella SOM-undersökningen 2019-2020. Kommentar: Resultaten avser eget utövande minst någon gång de senaste 12 månaderna. Figuren är publicerad i rapporten "Kulturvanor i Sverige 2020", men inte i "Kulturvanor 2021". Orsaken är att frågan inte ställdes i denna utformning i den nationella SOM-undersökningen 2021. </t>
  </si>
  <si>
    <t xml:space="preserve">Kommentar: Tabellen utgör underlag till figuren och visar eget utövande minst någon gång de senaste 12 månaderna  2019 och 2020 uppdelat på kön, ålder, utbildningsnivå, stad och land. Källa: Den nationella SOM-undersökningen 2019-2020.  </t>
  </si>
  <si>
    <t>Figur. Sjungit i kör 2021 uppdelat på kön, ålder, utbildning, stad och land andel i procent.</t>
  </si>
  <si>
    <t xml:space="preserve">Kommentar: Tabellen utgör underlag till figuren och visar eget utövande minst någon gång de senaste 12 månaderna  2021 uppdelat på kön, ålder, utbildningsnivå, stad och land. Källa: Den nationella SOM-undersökningen 2021.  </t>
  </si>
  <si>
    <t xml:space="preserve">Källa: Den nationella SOM-undersökningen 2021. Kommentar: Resultaten avser eget utövande minst någon gång de senaste 12 månaderna. Figuren återfinns inte i tillhörarnde rapport, utan enbart i denna bilaga i excel. </t>
  </si>
  <si>
    <t xml:space="preserve">Källa: Den nationella SOM-undersökningen 2019-2021. Kommentar: Resultaten avser eget utövande minst någon gång de senaste 12 månaderna. Figuren återfinns inte i tillhörarnde rapport, utan enbart i denna bilaga i excel. </t>
  </si>
  <si>
    <t xml:space="preserve">Kommentar: Tabellen utgör underlag till figuren och visar eget utövande minst någon gång de senaste 12 månaderna  2019, 2020 och 2021 uppdelat på kön, ålder, utbildningsnivå, stad och land. Källa: Den nationella SOM-undersökningen 2019-2021.  </t>
  </si>
  <si>
    <t xml:space="preserve">Kommentar: Tabellen utgör underlag till figuren och visar eget utövande minst någon gång de senaste 12 månaderna 2021 uppdelat på kön, ålder, utbildningsnivå, stad och land. Källa: Den nationella SOM-undersökningen 2021.  </t>
  </si>
  <si>
    <t>Figur 40. Studiecirkel/kurs 2019, 2020 och 2021 uppdelat på kön, ålder, utbildning, stad och land andel i procent.</t>
  </si>
  <si>
    <t xml:space="preserve">Källa: Den nationella SOM-undersökningen 2019-2021. Kommentar: Resultaten avser eget utövande minst någon gång de senaste 12 månaderna. </t>
  </si>
  <si>
    <t>Figur 41. Spelat dator-/mobil-/tv-spel 2020 och 2021 uppdelat på kön, ålder, utbildning, stad och land andel i procent.</t>
  </si>
  <si>
    <t xml:space="preserve">Kommentar: Tabellen utgör underlag till figur 41 och visar eget utövande minst någon gång de senaste 12 månaderna 2019, 2020 och 2021 uppdelat på kön, ålder, utbildningsnivå, stad och land. Källa: Den nationella SOM-undersökningen 2019-2021.  </t>
  </si>
  <si>
    <t xml:space="preserve">Källa: Den nationella SOM-undersökningen 2020-2021. Kommentar: Resultaten avser eget utövande minst någon gång de senaste 12 månaderna. Det saknas jämförbara uppgifter från 2019, eftersom även mobilspel inkluderades i frågan från 2020. </t>
  </si>
  <si>
    <t>(98)</t>
  </si>
  <si>
    <t xml:space="preserve">Källa: Den nationella SOM-undersökningen 2019, 2020 och 2021. Kommentar: Tabellen visar andel i procent som minst någon gång under det senaste 12 månaderna ägnat sig åt de olika kulturaktiviteterna 2019, 2020 och 2021 samt förändring i procentenheter 2021 jämfört med 2019. Resultat inom parentes innebär att skillnader mellan åren inte är signifikanta.  </t>
  </si>
  <si>
    <t xml:space="preserve">Källa: Den nationella SOM-undersökningen 2019 och 2021. Kommentar: Resultaten avser kulturaktiviteter minst någon gång de senaste 12 månaderna. </t>
  </si>
  <si>
    <t xml:space="preserve">Kommentar: Tabellen utgör underlag till figur 42 och visar förändring för 22 kulturaktiviteter 2021 jämfört med 2019 i procentenheter. Källa: Den nationella SOM-undersökningen 2019 och 2021.  </t>
  </si>
  <si>
    <t>Figur 43. Saknat kulturaktiviteter under pandemin, andel hur ofta i procent.</t>
  </si>
  <si>
    <t xml:space="preserve">Tabell 15. Besökt, skapat eller utövat kulturaktiviteter 2020 och 2021, vanligast i storstad, tätort eller landsbygd. </t>
  </si>
  <si>
    <t xml:space="preserve">Figur 1.  </t>
  </si>
  <si>
    <t xml:space="preserve">Figur 2. </t>
  </si>
  <si>
    <t>Gått på museum 2019, 2020 och 2021 uppdelat på kön, ålder, utbildningsnivå, stad och land, andel i procent.</t>
  </si>
  <si>
    <t>Besöksvanor museum, hemslöjdsmarknad/utställning och konstutställning 2021 uppdelat på antal tillfällen, andel i procent.</t>
  </si>
  <si>
    <t>Gått på hemslöjdsmarknad/utställning 2019, 2020 och 2021 uppdelat på kön, ålder, utbildningsnivå, stad och land, andel i procent.</t>
  </si>
  <si>
    <t>Gått på konstutställning 2019, 2020 och 2021 uppdelat på kön, ålder, utbildningsnivå, stad och land, andel i procent.</t>
  </si>
  <si>
    <t>Besökt historisk sevärdhet/byggnad 2019, 2020 och 2021 uppdelat på kön, ålder, utbildningsnivå, stad och land, andel i procent.</t>
  </si>
  <si>
    <t>Besökt fornminne 2019, 2020 och 2021 uppdelat på kön, ålder, utbildningsnivå, stad och land, andel i procent.</t>
  </si>
  <si>
    <t>Besökt naturreservat 2019, 2020 och 2021 uppdelat på kön, ålder, utbildningsnivå, stad och land, andel i procent.</t>
  </si>
  <si>
    <t>Besökt bibliotek 2019, 2020 och 2021 uppdelat på kön, ålder, utbildningsnivå, stad och land, andel i procent.</t>
  </si>
  <si>
    <t>Gått på teater 2019, 2020 och 2021 uppdelat på kön, ålder, utbildningsnivå, stad och land, andel i procent.</t>
  </si>
  <si>
    <t>Gått på balett/dansföreställning 2019, 2020 och 2021 uppdelat på kön, ålder, utbildningsnivå, stad och land, andel i procent.</t>
  </si>
  <si>
    <t>Gått på rock/popkonsert 2019, 2020 och 2021 uppdelat på kön, ålder, utbildningsnivå, stad och land, andel i procent.</t>
  </si>
  <si>
    <t>Gått på klassisk konsert/ opera 2019, 2020 och 2021 uppdelat på kön, ålder, utbildningsnivå, stad och land, andel i procent.</t>
  </si>
  <si>
    <t>Läst bok minst varje vecka 2019, 2020 och 2021 uppdelat på kön, ålder, utbildningsnivå, stad och land, andel i procent.</t>
  </si>
  <si>
    <t>Lyssnat på bok minst varje vecka 2019, 2020 och 2021 uppdelat på kön, ålder, utbildningsnivå, stad och land, andel i procent.</t>
  </si>
  <si>
    <t>Lyssnat på musik minst varje vecka 2019, 2020 och 2021 uppdelat på kön, ålder, utbildningsnivå, stad och land, andel i procent.</t>
  </si>
  <si>
    <t>Sysslat med handarbete/hantverk 2019, 2020 och 2021 uppdelat på kön, ålder, utbildning, stad och land andel i procent.</t>
  </si>
  <si>
    <t>Tecknat/målat 2019, 2020 och 2021 uppdelat på kön, ålder, utbildning, stad och land andel i procent.</t>
  </si>
  <si>
    <t>Skriva dagbok/poesi 2019, 2020 och 2021 uppdelat på kön, ålder, utbildning, stad och land andel i procent.</t>
  </si>
  <si>
    <t>Dansat 2019, 2020 och 2021 uppdelat på kön, ålder, utbildning, stad och land andel i procent.</t>
  </si>
  <si>
    <t>Spelat teater/lajv 2019, 2020 och 2021 uppdelat på kön, ålder, utbildning, stad och land andel i procent.</t>
  </si>
  <si>
    <t>Studiecirkel/kurs 2019, 2020 och 2021 uppdelat på kön, ålder, utbildning, stad och land andel i procent.</t>
  </si>
  <si>
    <t>Besöksvanor museum, hemslöjdsmarknad/utställning och konstutställning 2021 uppdelat på kön, ålder, utbildningsnivå, stad och land, andel i procent.</t>
  </si>
  <si>
    <t>Besöksvanor museum, hemslöjdsmarknad/utställning och konstutställning 2007-2021, andel i procent.</t>
  </si>
  <si>
    <t>Besöksvanor historisk sevärdhet, fornminne och naturreservat 2021 uppdelat på antal tillfällen, andel i procent.</t>
  </si>
  <si>
    <t xml:space="preserve">Besöksvanor historisk sevärdhet, fornminne och naturreservat 2008-2021, andel i procent. </t>
  </si>
  <si>
    <t xml:space="preserve">Besökt bibliotek och arkiv 2021 uppdelat på kön, ålder, utbildningsnivå, stad och land, andel i procent. </t>
  </si>
  <si>
    <t>Besökt bibliotek och arkiv 2021 uppdelat på antal tillfällen, andel i procent.</t>
  </si>
  <si>
    <t xml:space="preserve">Besökt bibliotek 1995-2021, andel i procent. </t>
  </si>
  <si>
    <t>Besökt arkiv 2021 uppdelat på kön, ålder, utbildningsnivå, stad och land, andel i procent.</t>
  </si>
  <si>
    <t xml:space="preserve">Gått på teater, dans och konsert 2021 uppdelat på antal tillfällen, andel i procent. </t>
  </si>
  <si>
    <t>Gått på bio 1989–2021 uppdelat på kön, andel i procent.</t>
  </si>
  <si>
    <t xml:space="preserve">Läst, lyssnat på bok och musik 2021, uppdelat på kön, ålder, utbildningsnivå, stad och land, andel i procent. </t>
  </si>
  <si>
    <t xml:space="preserve">Läst och lyssnat på bok 1989-2021, andel i procent. </t>
  </si>
  <si>
    <t xml:space="preserve">Eget skapande 2021 uppdelat på kön, ålder, utbildningsnivå, stad och land, andel i procent. </t>
  </si>
  <si>
    <t>Eget skapande 2021 uppdelat på antal tillfällen (handarbete/hantverk, tecknat/målat, dagbok/poesi) andel i procent.</t>
  </si>
  <si>
    <t xml:space="preserve">Eget skapande 2007-2021 (handarbete/hantverk, tecknat/målat, dagbok/poesi) andel i procent. </t>
  </si>
  <si>
    <t xml:space="preserve">Eget utövande 2021, uppdelat på kön, ålder, utbildningsnivå, stad och land, andel i procent. </t>
  </si>
  <si>
    <t>Eget utövande 2021 uppdelat på antal tillfällen (dansa, kör/instrument, teater/lajv, dator-/mobil-/TV-spel, studiecirkel/kurs), andel i procent.</t>
  </si>
  <si>
    <t xml:space="preserve">Besökt, skapat eller utövat kulturaktiviteter 2021, andel i procent med hög och låg utbildning. </t>
  </si>
  <si>
    <t>Gått på rock-/popkonsert och klassisk konsert/opera 2019–2021, uppdelat på kön, ålder, utbildningsnivå, stad och land 2021</t>
  </si>
  <si>
    <t>Figur 17.</t>
  </si>
  <si>
    <t xml:space="preserve">Figur 21. </t>
  </si>
  <si>
    <t xml:space="preserve">Gått på teater, dans, konsert och musikal 1989-2021, andel i procent. </t>
  </si>
  <si>
    <t>Gått på bio 2019, 2020 och 2021 uppdelat på kön, ålder, utbildning, stad och land, andel i procent.</t>
  </si>
  <si>
    <t xml:space="preserve">Figur 22. </t>
  </si>
  <si>
    <t xml:space="preserve">Lyssnat på musik, sett på film  och digitala föreställningar/konserter 2019-2021 uppdelat på kön, ålder, utbildningsnivå, stad och land, andel i procent. </t>
  </si>
  <si>
    <t>Figur 23.</t>
  </si>
  <si>
    <t>Figur 24.</t>
  </si>
  <si>
    <t xml:space="preserve">Lyssnat på musik och sett på film 2013–2021, andel i procent.  </t>
  </si>
  <si>
    <t>Lyssnat på musik och sett på film 2021 uppdelat på antal tillfällen, andel i procent.</t>
  </si>
  <si>
    <t>Sett på digitala föreställningar/konserter 2021 uppdelat på kön, ålder, utbildningsnivå, stad och land, andel i procent.</t>
  </si>
  <si>
    <t>Sett på film minst varje vecka 2019, 2020 och 2021 uppdelat på kön, ålder, utbildning, stad och land, andel i procent.</t>
  </si>
  <si>
    <t>Läst och lyssnat på bok 2021 uppdelat på antal tillfällen, andel i procent.</t>
  </si>
  <si>
    <t>Sjungit i kör och spelat musikinstrument 2007-2021, andel i procent.</t>
  </si>
  <si>
    <t>Dansat, spelat teater/ och deltagit i studiecirkel/kurs 2007-2021, andel i procent.</t>
  </si>
  <si>
    <t>Sjungit i kör 2021 uppdelat på kön, ålder, utbildning, stad och land andel i procent.</t>
  </si>
  <si>
    <t>Spelat musikinstrument 2021 uppdelat på kön, ålder, utbildning, stad och land andel i procent.</t>
  </si>
  <si>
    <t>Spelat dator-/mobil-/tv-spel 2020 och 2021 uppdelat på kön, ålder, utbildning, stad och land andel i procent.</t>
  </si>
  <si>
    <t xml:space="preserve">27 kulturaktiviteter 2019, 2020 och 2021, andel i procent. </t>
  </si>
  <si>
    <t>Saknat kulturaktiviteter under pandemin, andel hur ofta i procent.</t>
  </si>
  <si>
    <t>Saknat kulturaktiviteter under pandemin uppdelat på kön, ålder, utbildningsnivå, stad och land, andel mycket ofta eller ganska ofta i procent.</t>
  </si>
  <si>
    <t>Tabell 12. Saknat kulturaktiviteter under pandemin uppdelat på kön, ålder, utbildningsnivå, stad och land, andel mycket ofta eller ganska ofta i procent.</t>
  </si>
  <si>
    <t xml:space="preserve">Besökt, skapat eller utövat kulturaktiviteter 2020 och 2021, vanligast i olika åldersgrupper. </t>
  </si>
  <si>
    <t xml:space="preserve">Besökt, skapat eller utövat kulturaktiviteter 2020 och 2021, vanligast i storstad, tätort eller landsbygd. </t>
  </si>
  <si>
    <t>Summa saknat i någon utsträckning</t>
  </si>
  <si>
    <t xml:space="preserve">Kommentar: Tabellen utgör underlag till figur 43 och visar hur ofta respondenterna saknat sex kulturaktiviteter: Mycket ofta, Ganska ofta, Inte särskilt ofta samt Inte alls. I tabellen och figuren visas andelar för samtliga svarsalternativ. Den sista kolumnen summerar samtliga svarsalternativ förutom "Inte alls" för att få summan för andelen som saknat i någon utsträckning. Källa: Den nationella SOM-undersökningen 2021. </t>
  </si>
  <si>
    <t>Storstad</t>
  </si>
  <si>
    <t>Större tätort/stad och storstad</t>
  </si>
  <si>
    <t>Blandat resultat (främst storstad)</t>
  </si>
  <si>
    <t xml:space="preserve">Kommentar: Tabellen utgör underlag till figur 2 och avser besöksvanor 2008-2021. Källa: Den nationella SOM-undersökningen 2008-2021. </t>
  </si>
  <si>
    <t xml:space="preserve"> Källa: Den nationella SOM-undersökningen 2019-2021. Kommentar: Resultaten avser besök minst någon gång de senaste 12 månaderna.</t>
  </si>
  <si>
    <t xml:space="preserve">Källa: Den nationella SOM-undersökningen 2019-2021. Kommentar: Resultaten avser gått på bio minst någon gång de senaste 12 månaderna. </t>
  </si>
  <si>
    <t xml:space="preserve">Källa: Den nationella SOM-undersökningen 2019-2021. Kommentar: Resultaten avser gått på rock/popkonsert minst någon gång de senaste 12 månaderna. </t>
  </si>
  <si>
    <t xml:space="preserve"> Källa: Den nationella SOM-undersökningen 2019-2021. Kommentar: Resultaten avser lyssnat på musik minst någon gång i veckan.</t>
  </si>
  <si>
    <t xml:space="preserve">Figur 42. Förändring för 22 kulturaktiviteter 2021 jämför med 2019, procentenheter. </t>
  </si>
  <si>
    <t xml:space="preserve">Förändring för 22 kulturaktiviteter 2021 jämför med 2019, procentenheter. </t>
  </si>
  <si>
    <t>Sammanfattande figurer och tabeller</t>
  </si>
  <si>
    <t xml:space="preserve">Figur 43. </t>
  </si>
  <si>
    <t>Tabell 11.</t>
  </si>
  <si>
    <t>Tabell 12.</t>
  </si>
  <si>
    <t>Tabell 13.</t>
  </si>
  <si>
    <t>Tabell 14.</t>
  </si>
  <si>
    <t>Tabell 15</t>
  </si>
  <si>
    <t xml:space="preserve">Besökt, skapat eller utövat kulturaktiviteter under de senaste 12 månaderna 2020 och 2021, vanligast bland kvinnor, män eller ingen skillnad.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</si>
</sst>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0.0%"/>
  </numFmts>
  <fonts count="53" x14ac:knownFonts="1">
    <font>
      <sz val="8"/>
      <color theme="1"/>
      <name val="Arial"/>
      <family val="2"/>
      <scheme val="minor"/>
    </font>
    <font>
      <sz val="11"/>
      <color theme="1"/>
      <name val="Arial"/>
      <family val="2"/>
      <scheme val="minor"/>
    </font>
    <font>
      <sz val="10"/>
      <color theme="1"/>
      <name val="Arial"/>
      <family val="2"/>
      <scheme val="minor"/>
    </font>
    <font>
      <b/>
      <sz val="15"/>
      <color theme="3"/>
      <name val="Arial"/>
      <family val="2"/>
      <scheme val="minor"/>
    </font>
    <font>
      <b/>
      <sz val="8"/>
      <color theme="1"/>
      <name val="Arial"/>
      <family val="2"/>
    </font>
    <font>
      <sz val="8"/>
      <color theme="1"/>
      <name val="Arial"/>
      <family val="2"/>
    </font>
    <font>
      <b/>
      <sz val="9"/>
      <name val="Arial"/>
      <family val="2"/>
      <scheme val="major"/>
    </font>
    <font>
      <sz val="9"/>
      <name val="Arial"/>
      <family val="2"/>
      <scheme val="minor"/>
    </font>
    <font>
      <sz val="8"/>
      <name val="Arial"/>
      <family val="2"/>
      <scheme val="minor"/>
    </font>
    <font>
      <b/>
      <sz val="11"/>
      <color theme="3"/>
      <name val="Arial"/>
      <family val="2"/>
      <scheme val="minor"/>
    </font>
    <font>
      <sz val="11"/>
      <color rgb="FF006100"/>
      <name val="Arial"/>
      <family val="2"/>
      <scheme val="minor"/>
    </font>
    <font>
      <sz val="11"/>
      <color rgb="FF9C0006"/>
      <name val="Arial"/>
      <family val="2"/>
      <scheme val="minor"/>
    </font>
    <font>
      <sz val="11"/>
      <color rgb="FF9C5700"/>
      <name val="Arial"/>
      <family val="2"/>
      <scheme val="minor"/>
    </font>
    <font>
      <sz val="11"/>
      <color rgb="FF3F3F76"/>
      <name val="Arial"/>
      <family val="2"/>
      <scheme val="minor"/>
    </font>
    <font>
      <b/>
      <sz val="11"/>
      <color rgb="FF3F3F3F"/>
      <name val="Arial"/>
      <family val="2"/>
      <scheme val="minor"/>
    </font>
    <font>
      <b/>
      <sz val="11"/>
      <color rgb="FFFA7D00"/>
      <name val="Arial"/>
      <family val="2"/>
      <scheme val="minor"/>
    </font>
    <font>
      <sz val="11"/>
      <color rgb="FFFA7D00"/>
      <name val="Arial"/>
      <family val="2"/>
      <scheme val="minor"/>
    </font>
    <font>
      <b/>
      <sz val="11"/>
      <color theme="0"/>
      <name val="Arial"/>
      <family val="2"/>
      <scheme val="minor"/>
    </font>
    <font>
      <sz val="11"/>
      <color rgb="FFFF0000"/>
      <name val="Arial"/>
      <family val="2"/>
      <scheme val="minor"/>
    </font>
    <font>
      <i/>
      <sz val="11"/>
      <color rgb="FF7F7F7F"/>
      <name val="Arial"/>
      <family val="2"/>
      <scheme val="minor"/>
    </font>
    <font>
      <b/>
      <sz val="11"/>
      <color theme="1"/>
      <name val="Arial"/>
      <family val="2"/>
      <scheme val="minor"/>
    </font>
    <font>
      <b/>
      <sz val="8"/>
      <color theme="1"/>
      <name val="Arial"/>
      <family val="2"/>
      <scheme val="minor"/>
    </font>
    <font>
      <b/>
      <sz val="13"/>
      <name val="Arial"/>
      <family val="2"/>
      <scheme val="minor"/>
    </font>
    <font>
      <sz val="18"/>
      <color theme="3"/>
      <name val="Arial"/>
      <family val="2"/>
      <scheme val="major"/>
    </font>
    <font>
      <b/>
      <sz val="9"/>
      <color theme="1"/>
      <name val="Arial"/>
      <family val="2"/>
      <scheme val="minor"/>
    </font>
    <font>
      <sz val="9"/>
      <color theme="1"/>
      <name val="Arial"/>
      <family val="2"/>
      <scheme val="minor"/>
    </font>
    <font>
      <b/>
      <sz val="9"/>
      <color rgb="FF000000"/>
      <name val="Arial"/>
      <family val="2"/>
    </font>
    <font>
      <sz val="9"/>
      <color rgb="FF000000"/>
      <name val="Arial"/>
      <family val="2"/>
    </font>
    <font>
      <sz val="11"/>
      <color theme="1"/>
      <name val="Times New Roman"/>
      <family val="1"/>
    </font>
    <font>
      <sz val="9"/>
      <color theme="1"/>
      <name val="Arial"/>
      <family val="2"/>
    </font>
    <font>
      <sz val="10"/>
      <color theme="1"/>
      <name val="Times New Roman"/>
      <family val="1"/>
    </font>
    <font>
      <sz val="8"/>
      <color rgb="FFFF0000"/>
      <name val="Arial"/>
      <family val="2"/>
      <scheme val="minor"/>
    </font>
    <font>
      <b/>
      <sz val="9"/>
      <color rgb="FFFF0000"/>
      <name val="Arial"/>
      <family val="2"/>
      <scheme val="major"/>
    </font>
    <font>
      <sz val="8"/>
      <name val="Arial"/>
      <family val="2"/>
    </font>
    <font>
      <b/>
      <sz val="8"/>
      <name val="Arial"/>
      <family val="2"/>
    </font>
    <font>
      <sz val="8"/>
      <color rgb="FFFF0000"/>
      <name val="Arial"/>
      <family val="2"/>
    </font>
    <font>
      <b/>
      <sz val="8"/>
      <name val="Arial"/>
      <family val="2"/>
      <scheme val="major"/>
    </font>
    <font>
      <sz val="8"/>
      <name val="Arial"/>
      <family val="2"/>
      <scheme val="major"/>
    </font>
    <font>
      <sz val="8"/>
      <color theme="0"/>
      <name val="Arial"/>
      <family val="2"/>
      <scheme val="minor"/>
    </font>
    <font>
      <u/>
      <sz val="8"/>
      <color theme="10"/>
      <name val="Arial"/>
      <family val="2"/>
      <scheme val="minor"/>
    </font>
    <font>
      <u/>
      <sz val="9"/>
      <color theme="10"/>
      <name val="Arial"/>
      <family val="2"/>
      <scheme val="minor"/>
    </font>
    <font>
      <b/>
      <u/>
      <sz val="10"/>
      <color theme="1"/>
      <name val="Arial"/>
      <family val="2"/>
      <scheme val="minor"/>
    </font>
    <font>
      <sz val="9"/>
      <color theme="1"/>
      <name val="Times New Roman"/>
      <family val="1"/>
    </font>
    <font>
      <sz val="9"/>
      <color rgb="FF000000"/>
      <name val="Times New Roman"/>
      <family val="1"/>
    </font>
    <font>
      <sz val="9"/>
      <color rgb="FFFF0000"/>
      <name val="Times New Roman"/>
      <family val="1"/>
    </font>
    <font>
      <sz val="9"/>
      <color theme="4"/>
      <name val="Times New Roman"/>
      <family val="1"/>
    </font>
    <font>
      <sz val="9"/>
      <color theme="5"/>
      <name val="Times New Roman"/>
      <family val="1"/>
    </font>
    <font>
      <b/>
      <sz val="9"/>
      <color theme="1"/>
      <name val="Times New Roman"/>
      <family val="1"/>
    </font>
    <font>
      <sz val="9"/>
      <color theme="3"/>
      <name val="Arial"/>
      <family val="2"/>
      <scheme val="major"/>
    </font>
    <font>
      <i/>
      <sz val="9"/>
      <color theme="1"/>
      <name val="Times New Roman"/>
      <family val="1"/>
    </font>
    <font>
      <sz val="9"/>
      <name val="Times New Roman"/>
      <family val="1"/>
    </font>
    <font>
      <sz val="14"/>
      <color theme="1"/>
      <name val="Arial"/>
      <family val="2"/>
      <scheme val="minor"/>
    </font>
    <font>
      <u/>
      <sz val="8"/>
      <color rgb="FF046B81"/>
      <name val="Arial"/>
      <family val="2"/>
      <scheme val="minor"/>
    </font>
  </fonts>
  <fills count="12">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0"/>
        <bgColor indexed="64"/>
      </patternFill>
    </fill>
    <fill>
      <patternFill patternType="solid">
        <fgColor rgb="FFE8E8E8"/>
        <bgColor indexed="64"/>
      </patternFill>
    </fill>
    <fill>
      <patternFill patternType="solid">
        <fgColor theme="3" tint="0.89999084444715716"/>
        <bgColor indexed="64"/>
      </patternFill>
    </fill>
  </fills>
  <borders count="11">
    <border>
      <left/>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auto="1"/>
      </top>
      <bottom style="thin">
        <color auto="1"/>
      </bottom>
      <diagonal/>
    </border>
    <border>
      <left/>
      <right/>
      <top/>
      <bottom style="thick">
        <color auto="1"/>
      </bottom>
      <diagonal/>
    </border>
    <border>
      <left/>
      <right/>
      <top/>
      <bottom style="medium">
        <color auto="1"/>
      </bottom>
      <diagonal/>
    </border>
    <border>
      <left/>
      <right/>
      <top/>
      <bottom style="thin">
        <color auto="1"/>
      </bottom>
      <diagonal/>
    </border>
  </borders>
  <cellStyleXfs count="24">
    <xf numFmtId="0" fontId="0" fillId="0" borderId="0" applyBorder="0">
      <alignment wrapText="1"/>
    </xf>
    <xf numFmtId="0" fontId="3" fillId="0" borderId="8" applyNumberFormat="0" applyFill="0" applyAlignment="0" applyProtection="0"/>
    <xf numFmtId="0" fontId="22" fillId="0" borderId="9" applyNumberFormat="0" applyFill="0" applyAlignment="0" applyProtection="0"/>
    <xf numFmtId="49" fontId="6" fillId="0" borderId="0" applyBorder="0">
      <alignment vertical="top"/>
    </xf>
    <xf numFmtId="49" fontId="7" fillId="0" borderId="0" applyFill="0">
      <alignment vertical="top"/>
    </xf>
    <xf numFmtId="0" fontId="5" fillId="0" borderId="0" applyBorder="0">
      <alignment horizontal="left" vertical="center" wrapText="1"/>
    </xf>
    <xf numFmtId="0" fontId="9" fillId="0" borderId="9" applyNumberFormat="0" applyFill="0" applyAlignment="0" applyProtection="0"/>
    <xf numFmtId="0" fontId="10" fillId="2" borderId="0" applyNumberFormat="0" applyBorder="0" applyAlignment="0" applyProtection="0"/>
    <xf numFmtId="0" fontId="11" fillId="3" borderId="0" applyNumberFormat="0" applyBorder="0" applyAlignment="0" applyProtection="0"/>
    <xf numFmtId="0" fontId="12" fillId="4" borderId="0" applyNumberFormat="0" applyBorder="0" applyAlignment="0" applyProtection="0"/>
    <xf numFmtId="0" fontId="13" fillId="5" borderId="1" applyNumberFormat="0" applyAlignment="0" applyProtection="0"/>
    <xf numFmtId="0" fontId="14" fillId="6" borderId="2" applyNumberFormat="0" applyAlignment="0" applyProtection="0"/>
    <xf numFmtId="0" fontId="15" fillId="6" borderId="1" applyNumberFormat="0" applyAlignment="0" applyProtection="0"/>
    <xf numFmtId="0" fontId="16" fillId="0" borderId="3" applyNumberFormat="0" applyFill="0" applyAlignment="0" applyProtection="0"/>
    <xf numFmtId="0" fontId="17" fillId="7" borderId="4" applyNumberFormat="0" applyAlignment="0" applyProtection="0"/>
    <xf numFmtId="0" fontId="18" fillId="0" borderId="0" applyNumberFormat="0" applyFill="0" applyBorder="0" applyAlignment="0" applyProtection="0"/>
    <xf numFmtId="0" fontId="2" fillId="8" borderId="5" applyNumberFormat="0" applyFont="0" applyAlignment="0" applyProtection="0"/>
    <xf numFmtId="0" fontId="19" fillId="0" borderId="0" applyNumberFormat="0" applyFill="0" applyBorder="0" applyAlignment="0" applyProtection="0"/>
    <xf numFmtId="0" fontId="20" fillId="0" borderId="6" applyNumberFormat="0" applyFill="0" applyAlignment="0" applyProtection="0"/>
    <xf numFmtId="3" fontId="21" fillId="9" borderId="7">
      <alignment horizontal="right" wrapText="1"/>
      <protection locked="0"/>
    </xf>
    <xf numFmtId="0" fontId="23" fillId="0" borderId="0" applyNumberFormat="0" applyFill="0" applyBorder="0" applyAlignment="0" applyProtection="0"/>
    <xf numFmtId="0" fontId="24" fillId="0" borderId="0" applyNumberFormat="0" applyProtection="0">
      <alignment wrapText="1"/>
    </xf>
    <xf numFmtId="0" fontId="25" fillId="0" borderId="0">
      <alignment wrapText="1"/>
    </xf>
    <xf numFmtId="0" fontId="39" fillId="0" borderId="0" applyNumberFormat="0" applyFill="0" applyBorder="0" applyAlignment="0" applyProtection="0">
      <alignment wrapText="1"/>
    </xf>
  </cellStyleXfs>
  <cellXfs count="294">
    <xf numFmtId="0" fontId="0" fillId="0" borderId="0" xfId="0">
      <alignment wrapText="1"/>
    </xf>
    <xf numFmtId="0" fontId="0" fillId="0" borderId="0" xfId="0" applyBorder="1">
      <alignment wrapText="1"/>
    </xf>
    <xf numFmtId="0" fontId="5" fillId="0" borderId="0" xfId="5" applyAlignment="1">
      <alignment horizontal="left" wrapText="1"/>
    </xf>
    <xf numFmtId="0" fontId="5" fillId="0" borderId="0" xfId="5" applyAlignment="1">
      <alignment horizontal="right" vertical="center" wrapText="1"/>
    </xf>
    <xf numFmtId="0" fontId="5" fillId="0" borderId="0" xfId="5" applyBorder="1" applyAlignment="1">
      <alignment horizontal="right" vertical="center" wrapText="1"/>
    </xf>
    <xf numFmtId="0" fontId="5" fillId="0" borderId="0" xfId="5" applyBorder="1">
      <alignment horizontal="left" vertical="center" wrapText="1"/>
    </xf>
    <xf numFmtId="1" fontId="5" fillId="0" borderId="0" xfId="5" applyNumberFormat="1" applyBorder="1" applyAlignment="1">
      <alignment horizontal="right" vertical="center" wrapText="1"/>
    </xf>
    <xf numFmtId="1" fontId="5" fillId="0" borderId="0" xfId="5" applyNumberFormat="1" applyAlignment="1">
      <alignment horizontal="right" vertical="center" wrapText="1"/>
    </xf>
    <xf numFmtId="49" fontId="6" fillId="0" borderId="0" xfId="3">
      <alignment vertical="top"/>
    </xf>
    <xf numFmtId="0" fontId="5" fillId="0" borderId="0" xfId="5">
      <alignment horizontal="left" vertical="center" wrapText="1"/>
    </xf>
    <xf numFmtId="1" fontId="5" fillId="0" borderId="0" xfId="5" applyNumberFormat="1">
      <alignment horizontal="left" vertical="center" wrapText="1"/>
    </xf>
    <xf numFmtId="0" fontId="4" fillId="0" borderId="0" xfId="5" applyFont="1">
      <alignment horizontal="left" vertical="center" wrapText="1"/>
    </xf>
    <xf numFmtId="1" fontId="4" fillId="0" borderId="0" xfId="5" applyNumberFormat="1" applyFont="1">
      <alignment horizontal="left" vertical="center" wrapText="1"/>
    </xf>
    <xf numFmtId="0" fontId="5" fillId="0" borderId="0" xfId="0" applyFont="1" applyAlignment="1">
      <alignment horizontal="justify" vertical="center"/>
    </xf>
    <xf numFmtId="0" fontId="5" fillId="0" borderId="0" xfId="0" applyFont="1" applyAlignment="1">
      <alignment vertical="top"/>
    </xf>
    <xf numFmtId="0" fontId="5" fillId="0" borderId="0" xfId="5" applyAlignment="1">
      <alignment horizontal="left" vertical="center"/>
    </xf>
    <xf numFmtId="0" fontId="5" fillId="0" borderId="0" xfId="0" applyFont="1" applyAlignment="1">
      <alignment horizontal="left" vertical="center"/>
    </xf>
    <xf numFmtId="1" fontId="5" fillId="0" borderId="0" xfId="0" applyNumberFormat="1" applyFont="1" applyAlignment="1">
      <alignment horizontal="left" vertical="center"/>
    </xf>
    <xf numFmtId="0" fontId="0" fillId="0" borderId="0" xfId="0" applyAlignment="1"/>
    <xf numFmtId="1" fontId="5" fillId="0" borderId="0" xfId="0" applyNumberFormat="1" applyFont="1" applyBorder="1" applyAlignment="1">
      <alignment horizontal="left" vertical="center"/>
    </xf>
    <xf numFmtId="0" fontId="5" fillId="0" borderId="0" xfId="0" applyFont="1" applyBorder="1" applyAlignment="1">
      <alignment horizontal="left" vertical="center"/>
    </xf>
    <xf numFmtId="1" fontId="5" fillId="0" borderId="0" xfId="5" applyNumberFormat="1" applyBorder="1">
      <alignment horizontal="left" vertical="center" wrapText="1"/>
    </xf>
    <xf numFmtId="1" fontId="0" fillId="0" borderId="0" xfId="0" applyNumberFormat="1">
      <alignment wrapText="1"/>
    </xf>
    <xf numFmtId="1" fontId="5" fillId="0" borderId="0" xfId="0" applyNumberFormat="1" applyFont="1" applyAlignment="1">
      <alignment vertical="top"/>
    </xf>
    <xf numFmtId="0" fontId="4" fillId="0" borderId="0" xfId="0" applyFont="1" applyBorder="1" applyAlignment="1">
      <alignment horizontal="justify" vertical="center" wrapText="1"/>
    </xf>
    <xf numFmtId="0" fontId="4" fillId="0" borderId="0" xfId="0" applyFont="1" applyBorder="1" applyAlignment="1">
      <alignment horizontal="left" vertical="center" wrapText="1"/>
    </xf>
    <xf numFmtId="0" fontId="0" fillId="0" borderId="0" xfId="0" applyBorder="1" applyAlignment="1"/>
    <xf numFmtId="0" fontId="5" fillId="0" borderId="0" xfId="0" applyFont="1" applyBorder="1" applyAlignment="1">
      <alignment vertical="top"/>
    </xf>
    <xf numFmtId="0" fontId="4" fillId="0" borderId="0" xfId="0" applyFont="1" applyBorder="1" applyAlignment="1">
      <alignment horizontal="justify" vertical="center"/>
    </xf>
    <xf numFmtId="1" fontId="5" fillId="0" borderId="0" xfId="0" applyNumberFormat="1" applyFont="1" applyBorder="1" applyAlignment="1">
      <alignment vertical="top"/>
    </xf>
    <xf numFmtId="0" fontId="4" fillId="0" borderId="0" xfId="0" applyFont="1" applyBorder="1" applyAlignment="1">
      <alignment horizontal="left" vertical="center"/>
    </xf>
    <xf numFmtId="0" fontId="5" fillId="0" borderId="0" xfId="0" applyFont="1" applyBorder="1" applyAlignment="1">
      <alignment horizontal="left" vertical="center" wrapText="1"/>
    </xf>
    <xf numFmtId="164" fontId="5" fillId="0" borderId="0" xfId="5" applyNumberFormat="1" applyBorder="1">
      <alignment horizontal="left" vertical="center" wrapText="1"/>
    </xf>
    <xf numFmtId="0" fontId="4" fillId="0" borderId="0" xfId="5" applyFont="1" applyBorder="1">
      <alignment horizontal="left" vertical="center" wrapText="1"/>
    </xf>
    <xf numFmtId="0" fontId="26" fillId="0" borderId="0" xfId="0" applyFont="1" applyAlignment="1">
      <alignment horizontal="justify" vertical="center"/>
    </xf>
    <xf numFmtId="0" fontId="27" fillId="0" borderId="0" xfId="0" applyFont="1" applyAlignment="1">
      <alignment horizontal="center" vertical="center"/>
    </xf>
    <xf numFmtId="0" fontId="28" fillId="0" borderId="0" xfId="0" applyFont="1" applyAlignment="1">
      <alignment vertical="center"/>
    </xf>
    <xf numFmtId="0" fontId="27" fillId="0" borderId="0" xfId="0" applyFont="1" applyAlignment="1">
      <alignment horizontal="justify" vertical="center"/>
    </xf>
    <xf numFmtId="0" fontId="27" fillId="0" borderId="0" xfId="0" applyFont="1" applyAlignment="1">
      <alignment horizontal="left" vertical="center"/>
    </xf>
    <xf numFmtId="0" fontId="28" fillId="0" borderId="0" xfId="0" applyFont="1" applyAlignment="1"/>
    <xf numFmtId="164" fontId="0" fillId="0" borderId="0" xfId="0" applyNumberFormat="1">
      <alignment wrapText="1"/>
    </xf>
    <xf numFmtId="1" fontId="27" fillId="0" borderId="0" xfId="0" applyNumberFormat="1" applyFont="1" applyAlignment="1">
      <alignment horizontal="center" vertical="center"/>
    </xf>
    <xf numFmtId="1" fontId="0" fillId="0" borderId="0" xfId="0" applyNumberFormat="1" applyAlignment="1"/>
    <xf numFmtId="0" fontId="26" fillId="0" borderId="0" xfId="0" applyFont="1" applyAlignment="1">
      <alignment horizontal="left" vertical="center"/>
    </xf>
    <xf numFmtId="1" fontId="0" fillId="0" borderId="0" xfId="0" applyNumberFormat="1" applyBorder="1">
      <alignment wrapText="1"/>
    </xf>
    <xf numFmtId="0" fontId="29" fillId="0" borderId="0" xfId="0" applyFont="1" applyAlignment="1"/>
    <xf numFmtId="0" fontId="4" fillId="0" borderId="0" xfId="0" applyFont="1" applyAlignment="1">
      <alignment horizontal="justify" vertical="center"/>
    </xf>
    <xf numFmtId="0" fontId="4" fillId="0" borderId="0" xfId="0" applyFont="1" applyAlignment="1">
      <alignment horizontal="left" vertical="center"/>
    </xf>
    <xf numFmtId="0" fontId="26" fillId="0" borderId="0" xfId="0" applyFont="1" applyBorder="1" applyAlignment="1">
      <alignment horizontal="left" vertical="center"/>
    </xf>
    <xf numFmtId="1" fontId="27" fillId="0" borderId="0" xfId="0" applyNumberFormat="1" applyFont="1" applyBorder="1" applyAlignment="1">
      <alignment horizontal="center" vertical="center"/>
    </xf>
    <xf numFmtId="0" fontId="28" fillId="0" borderId="0" xfId="0" applyFont="1" applyBorder="1" applyAlignment="1">
      <alignment vertical="center"/>
    </xf>
    <xf numFmtId="0" fontId="27" fillId="0" borderId="0" xfId="0" applyFont="1" applyBorder="1" applyAlignment="1">
      <alignment horizontal="left" vertical="center"/>
    </xf>
    <xf numFmtId="0" fontId="27" fillId="0" borderId="0" xfId="0" applyFont="1" applyBorder="1" applyAlignment="1">
      <alignment horizontal="left" vertical="center" wrapText="1"/>
    </xf>
    <xf numFmtId="1" fontId="27" fillId="0" borderId="0" xfId="0" applyNumberFormat="1" applyFont="1" applyBorder="1" applyAlignment="1">
      <alignment horizontal="center" vertical="center" wrapText="1"/>
    </xf>
    <xf numFmtId="1" fontId="26" fillId="0" borderId="0" xfId="0" applyNumberFormat="1" applyFont="1" applyAlignment="1">
      <alignment horizontal="left" vertical="center"/>
    </xf>
    <xf numFmtId="1" fontId="28" fillId="0" borderId="0" xfId="0" applyNumberFormat="1" applyFont="1" applyAlignment="1"/>
    <xf numFmtId="1" fontId="28" fillId="0" borderId="0" xfId="0" applyNumberFormat="1" applyFont="1" applyAlignment="1">
      <alignment vertical="center"/>
    </xf>
    <xf numFmtId="1" fontId="27" fillId="0" borderId="0" xfId="0" applyNumberFormat="1" applyFont="1" applyAlignment="1">
      <alignment horizontal="left" vertical="center"/>
    </xf>
    <xf numFmtId="0" fontId="30" fillId="0" borderId="0" xfId="0" applyFont="1" applyAlignment="1">
      <alignment horizontal="center" vertical="center" wrapText="1"/>
    </xf>
    <xf numFmtId="0" fontId="27" fillId="0" borderId="0" xfId="0" applyFont="1" applyAlignment="1">
      <alignment horizontal="center" vertical="center" wrapText="1"/>
    </xf>
    <xf numFmtId="1" fontId="27" fillId="0" borderId="0" xfId="0" applyNumberFormat="1" applyFont="1" applyAlignment="1">
      <alignment horizontal="center" vertical="center" wrapText="1"/>
    </xf>
    <xf numFmtId="1" fontId="30" fillId="0" borderId="0" xfId="0" applyNumberFormat="1" applyFont="1" applyAlignment="1">
      <alignment horizontal="center" vertical="center" wrapText="1"/>
    </xf>
    <xf numFmtId="1" fontId="33" fillId="0" borderId="0" xfId="5" applyNumberFormat="1" applyFont="1">
      <alignment horizontal="left" vertical="center" wrapText="1"/>
    </xf>
    <xf numFmtId="49" fontId="6" fillId="9" borderId="0" xfId="3" applyFill="1">
      <alignment vertical="top"/>
    </xf>
    <xf numFmtId="0" fontId="0" fillId="9" borderId="0" xfId="0" applyFill="1">
      <alignment wrapText="1"/>
    </xf>
    <xf numFmtId="1" fontId="5" fillId="9" borderId="0" xfId="5" applyNumberFormat="1" applyFill="1">
      <alignment horizontal="left" vertical="center" wrapText="1"/>
    </xf>
    <xf numFmtId="0" fontId="0" fillId="9" borderId="0" xfId="0" applyFill="1" applyBorder="1">
      <alignment wrapText="1"/>
    </xf>
    <xf numFmtId="49" fontId="6" fillId="9" borderId="0" xfId="3" applyFill="1" applyBorder="1" applyAlignment="1">
      <alignment horizontal="right" vertical="center"/>
    </xf>
    <xf numFmtId="49" fontId="6" fillId="9" borderId="0" xfId="3" applyFill="1" applyBorder="1" applyAlignment="1">
      <alignment horizontal="right" vertical="center" wrapText="1"/>
    </xf>
    <xf numFmtId="0" fontId="5" fillId="9" borderId="0" xfId="5" applyFill="1" applyBorder="1">
      <alignment horizontal="left" vertical="center" wrapText="1"/>
    </xf>
    <xf numFmtId="0" fontId="5" fillId="9" borderId="0" xfId="5" applyFill="1" applyBorder="1" applyAlignment="1">
      <alignment horizontal="right" vertical="center" wrapText="1"/>
    </xf>
    <xf numFmtId="3" fontId="21" fillId="9" borderId="0" xfId="19" applyBorder="1" applyAlignment="1">
      <alignment horizontal="right" vertical="center" wrapText="1"/>
      <protection locked="0"/>
    </xf>
    <xf numFmtId="1" fontId="5" fillId="9" borderId="0" xfId="5" applyNumberFormat="1" applyFill="1" applyBorder="1">
      <alignment horizontal="left" vertical="center" wrapText="1"/>
    </xf>
    <xf numFmtId="0" fontId="4" fillId="0" borderId="10" xfId="5" applyFont="1" applyBorder="1">
      <alignment horizontal="left" vertical="center" wrapText="1"/>
    </xf>
    <xf numFmtId="1" fontId="0" fillId="9" borderId="0" xfId="0" applyNumberFormat="1" applyFill="1">
      <alignment wrapText="1"/>
    </xf>
    <xf numFmtId="0" fontId="31" fillId="9" borderId="0" xfId="0" applyFont="1" applyFill="1" applyAlignment="1"/>
    <xf numFmtId="9" fontId="5" fillId="9" borderId="0" xfId="5" applyNumberFormat="1" applyFill="1" applyBorder="1">
      <alignment horizontal="left" vertical="center" wrapText="1"/>
    </xf>
    <xf numFmtId="0" fontId="5" fillId="9" borderId="0" xfId="5" applyFill="1">
      <alignment horizontal="left" vertical="center" wrapText="1"/>
    </xf>
    <xf numFmtId="9" fontId="5" fillId="9" borderId="0" xfId="5" applyNumberFormat="1" applyFill="1">
      <alignment horizontal="left" vertical="center" wrapText="1"/>
    </xf>
    <xf numFmtId="0" fontId="4" fillId="0" borderId="10" xfId="5" applyFont="1" applyBorder="1" applyAlignment="1">
      <alignment horizontal="right" vertical="center" wrapText="1"/>
    </xf>
    <xf numFmtId="0" fontId="4" fillId="9" borderId="0" xfId="5" applyFont="1" applyFill="1" applyBorder="1">
      <alignment horizontal="left" vertical="center" wrapText="1"/>
    </xf>
    <xf numFmtId="0" fontId="5" fillId="9" borderId="0" xfId="5" applyFill="1" applyAlignment="1">
      <alignment horizontal="left" vertical="center"/>
    </xf>
    <xf numFmtId="49" fontId="33" fillId="0" borderId="0" xfId="5" applyNumberFormat="1" applyFont="1">
      <alignment horizontal="left" vertical="center" wrapText="1"/>
    </xf>
    <xf numFmtId="0" fontId="31" fillId="0" borderId="0" xfId="0" applyFont="1">
      <alignment wrapText="1"/>
    </xf>
    <xf numFmtId="1" fontId="31" fillId="0" borderId="0" xfId="0" applyNumberFormat="1" applyFont="1">
      <alignment wrapText="1"/>
    </xf>
    <xf numFmtId="0" fontId="0" fillId="0" borderId="0" xfId="0" applyAlignment="1">
      <alignment horizontal="right" vertical="center" wrapText="1"/>
    </xf>
    <xf numFmtId="1" fontId="0" fillId="0" borderId="0" xfId="0" applyNumberFormat="1" applyAlignment="1">
      <alignment horizontal="right" vertical="center" wrapText="1"/>
    </xf>
    <xf numFmtId="0" fontId="4" fillId="0" borderId="10" xfId="5" applyFont="1" applyBorder="1" applyAlignment="1">
      <alignment horizontal="right" wrapText="1"/>
    </xf>
    <xf numFmtId="1" fontId="5" fillId="0" borderId="0" xfId="5" applyNumberFormat="1" applyBorder="1" applyAlignment="1">
      <alignment horizontal="right" wrapText="1"/>
    </xf>
    <xf numFmtId="0" fontId="4" fillId="0" borderId="10" xfId="5" applyFont="1" applyBorder="1" applyAlignment="1">
      <alignment horizontal="left" wrapText="1"/>
    </xf>
    <xf numFmtId="0" fontId="4" fillId="0" borderId="0" xfId="5" applyFont="1" applyBorder="1" applyAlignment="1">
      <alignment horizontal="left" wrapText="1"/>
    </xf>
    <xf numFmtId="0" fontId="5" fillId="0" borderId="0" xfId="5" applyBorder="1" applyAlignment="1">
      <alignment horizontal="left" wrapText="1"/>
    </xf>
    <xf numFmtId="0" fontId="0" fillId="0" borderId="0" xfId="0" applyAlignment="1">
      <alignment horizontal="left" vertical="center" wrapText="1"/>
    </xf>
    <xf numFmtId="0" fontId="0" fillId="9" borderId="0" xfId="0" applyFill="1" applyAlignment="1"/>
    <xf numFmtId="0" fontId="5" fillId="0" borderId="0" xfId="5" applyAlignment="1">
      <alignment horizontal="right" wrapText="1"/>
    </xf>
    <xf numFmtId="0" fontId="0" fillId="0" borderId="0" xfId="0" applyAlignment="1">
      <alignment horizontal="right" wrapText="1"/>
    </xf>
    <xf numFmtId="0" fontId="0" fillId="0" borderId="0" xfId="0" applyAlignment="1">
      <alignment vertical="center" wrapText="1"/>
    </xf>
    <xf numFmtId="164" fontId="5" fillId="0" borderId="0" xfId="5" applyNumberFormat="1">
      <alignment horizontal="left" vertical="center" wrapText="1"/>
    </xf>
    <xf numFmtId="0" fontId="4" fillId="0" borderId="0" xfId="5" applyFont="1" applyBorder="1" applyAlignment="1">
      <alignment horizontal="right" wrapText="1"/>
    </xf>
    <xf numFmtId="0" fontId="5" fillId="0" borderId="0" xfId="5" applyBorder="1" applyAlignment="1">
      <alignment horizontal="right" wrapText="1"/>
    </xf>
    <xf numFmtId="0" fontId="4" fillId="0" borderId="0" xfId="5" applyFont="1" applyBorder="1" applyAlignment="1">
      <alignment horizontal="right" vertical="center" wrapText="1"/>
    </xf>
    <xf numFmtId="1" fontId="0" fillId="0" borderId="0" xfId="0" applyNumberFormat="1" applyBorder="1" applyAlignment="1">
      <alignment horizontal="right" wrapText="1"/>
    </xf>
    <xf numFmtId="0" fontId="0" fillId="0" borderId="0" xfId="0" applyBorder="1" applyAlignment="1">
      <alignment horizontal="right" wrapText="1"/>
    </xf>
    <xf numFmtId="0" fontId="5" fillId="0" borderId="0" xfId="0" applyFont="1" applyBorder="1" applyAlignment="1">
      <alignment horizontal="right" vertical="center"/>
    </xf>
    <xf numFmtId="0" fontId="5" fillId="0" borderId="0" xfId="0" applyFont="1" applyBorder="1" applyAlignment="1"/>
    <xf numFmtId="0" fontId="5" fillId="0" borderId="0" xfId="0" applyFont="1" applyBorder="1" applyAlignment="1">
      <alignment horizontal="right" wrapText="1"/>
    </xf>
    <xf numFmtId="0" fontId="5" fillId="0" borderId="0" xfId="0" applyFont="1" applyBorder="1" applyAlignment="1">
      <alignment horizontal="left"/>
    </xf>
    <xf numFmtId="0" fontId="5" fillId="0" borderId="0" xfId="0" applyFont="1" applyBorder="1" applyAlignment="1">
      <alignment horizontal="right"/>
    </xf>
    <xf numFmtId="1" fontId="5" fillId="0" borderId="0" xfId="0" applyNumberFormat="1" applyFont="1" applyBorder="1" applyAlignment="1">
      <alignment horizontal="right"/>
    </xf>
    <xf numFmtId="1" fontId="5" fillId="0" borderId="0" xfId="0" applyNumberFormat="1" applyFont="1" applyBorder="1" applyAlignment="1">
      <alignment horizontal="right" vertical="center"/>
    </xf>
    <xf numFmtId="0" fontId="5" fillId="0" borderId="0" xfId="0" applyFont="1" applyBorder="1" applyAlignment="1">
      <alignment horizontal="right" vertical="top"/>
    </xf>
    <xf numFmtId="1" fontId="5" fillId="0" borderId="0" xfId="0" applyNumberFormat="1" applyFont="1" applyBorder="1" applyAlignment="1">
      <alignment horizontal="right" vertical="top"/>
    </xf>
    <xf numFmtId="1" fontId="0" fillId="0" borderId="0" xfId="0" applyNumberFormat="1" applyBorder="1" applyAlignment="1">
      <alignment horizontal="right" vertical="center" wrapText="1"/>
    </xf>
    <xf numFmtId="0" fontId="0" fillId="0" borderId="0" xfId="0" applyBorder="1" applyAlignment="1">
      <alignment horizontal="right" vertical="center" wrapText="1"/>
    </xf>
    <xf numFmtId="1" fontId="4" fillId="0" borderId="0" xfId="5" applyNumberFormat="1" applyFont="1" applyAlignment="1">
      <alignment horizontal="right" vertical="center" wrapText="1"/>
    </xf>
    <xf numFmtId="49" fontId="33" fillId="0" borderId="0" xfId="5" applyNumberFormat="1" applyFont="1" applyAlignment="1">
      <alignment horizontal="right" vertical="center" wrapText="1"/>
    </xf>
    <xf numFmtId="1" fontId="33" fillId="0" borderId="0" xfId="5" applyNumberFormat="1" applyFont="1" applyAlignment="1">
      <alignment horizontal="right" vertical="center" wrapText="1"/>
    </xf>
    <xf numFmtId="1" fontId="4" fillId="0" borderId="0" xfId="5" applyNumberFormat="1" applyFont="1" applyBorder="1" applyAlignment="1">
      <alignment horizontal="right" vertical="center" wrapText="1"/>
    </xf>
    <xf numFmtId="49" fontId="5" fillId="0" borderId="0" xfId="0" applyNumberFormat="1" applyFont="1" applyBorder="1" applyAlignment="1">
      <alignment horizontal="right" vertical="center"/>
    </xf>
    <xf numFmtId="49" fontId="33" fillId="0" borderId="0" xfId="5" applyNumberFormat="1" applyFont="1" applyBorder="1" applyAlignment="1">
      <alignment horizontal="right" vertical="center" wrapText="1"/>
    </xf>
    <xf numFmtId="49" fontId="36" fillId="0" borderId="0" xfId="3" applyFont="1" applyBorder="1">
      <alignment vertical="top"/>
    </xf>
    <xf numFmtId="49" fontId="36" fillId="0" borderId="0" xfId="3" applyFont="1" applyBorder="1" applyAlignment="1">
      <alignment horizontal="right" vertical="center"/>
    </xf>
    <xf numFmtId="49" fontId="37" fillId="0" borderId="0" xfId="0" applyNumberFormat="1" applyFont="1" applyBorder="1" applyAlignment="1">
      <alignment horizontal="right" wrapText="1"/>
    </xf>
    <xf numFmtId="1" fontId="0" fillId="0" borderId="0" xfId="0" applyNumberFormat="1" applyBorder="1" applyAlignment="1">
      <alignment horizontal="left" wrapText="1"/>
    </xf>
    <xf numFmtId="1" fontId="0" fillId="0" borderId="0" xfId="0" applyNumberFormat="1" applyBorder="1" applyAlignment="1"/>
    <xf numFmtId="0" fontId="0" fillId="0" borderId="0" xfId="0" applyBorder="1" applyAlignment="1">
      <alignment vertical="center" wrapText="1"/>
    </xf>
    <xf numFmtId="1" fontId="33" fillId="0" borderId="0" xfId="5" applyNumberFormat="1" applyFont="1" applyBorder="1" applyAlignment="1">
      <alignment horizontal="right" vertical="center" wrapText="1"/>
    </xf>
    <xf numFmtId="1" fontId="0" fillId="9" borderId="0" xfId="0" applyNumberFormat="1" applyFill="1" applyAlignment="1"/>
    <xf numFmtId="0" fontId="38" fillId="9" borderId="0" xfId="0" applyFont="1" applyFill="1">
      <alignment wrapText="1"/>
    </xf>
    <xf numFmtId="0" fontId="0" fillId="0" borderId="0" xfId="0" applyAlignment="1">
      <alignment horizontal="left" wrapText="1"/>
    </xf>
    <xf numFmtId="1" fontId="34" fillId="0" borderId="0" xfId="5" applyNumberFormat="1" applyFont="1" applyAlignment="1">
      <alignment horizontal="right" vertical="center" wrapText="1"/>
    </xf>
    <xf numFmtId="0" fontId="8" fillId="0" borderId="0" xfId="0" applyFont="1" applyBorder="1" applyAlignment="1">
      <alignment horizontal="right" wrapText="1"/>
    </xf>
    <xf numFmtId="1" fontId="35" fillId="0" borderId="0" xfId="5" applyNumberFormat="1" applyFont="1">
      <alignment horizontal="left" vertical="center" wrapText="1"/>
    </xf>
    <xf numFmtId="49" fontId="33" fillId="0" borderId="0" xfId="0" applyNumberFormat="1" applyFont="1" applyBorder="1" applyAlignment="1">
      <alignment horizontal="right" vertical="center"/>
    </xf>
    <xf numFmtId="1" fontId="33" fillId="0" borderId="0" xfId="0" applyNumberFormat="1" applyFont="1" applyBorder="1" applyAlignment="1">
      <alignment horizontal="right" vertical="center"/>
    </xf>
    <xf numFmtId="0" fontId="31" fillId="0" borderId="0" xfId="0" applyFont="1" applyAlignment="1"/>
    <xf numFmtId="0" fontId="8" fillId="0" borderId="0" xfId="0" applyFont="1">
      <alignment wrapText="1"/>
    </xf>
    <xf numFmtId="1" fontId="5" fillId="0" borderId="0" xfId="5" quotePrefix="1" applyNumberFormat="1">
      <alignment horizontal="left" vertical="center" wrapText="1"/>
    </xf>
    <xf numFmtId="1" fontId="33" fillId="0" borderId="0" xfId="5" applyNumberFormat="1" applyFont="1" applyBorder="1" applyAlignment="1">
      <alignment horizontal="right" wrapText="1"/>
    </xf>
    <xf numFmtId="0" fontId="8" fillId="0" borderId="0" xfId="0" applyFont="1" applyAlignment="1">
      <alignment horizontal="right" vertical="center" wrapText="1"/>
    </xf>
    <xf numFmtId="2" fontId="0" fillId="0" borderId="0" xfId="0" applyNumberFormat="1">
      <alignment wrapText="1"/>
    </xf>
    <xf numFmtId="0" fontId="8" fillId="0" borderId="0" xfId="0" applyFont="1" applyAlignment="1">
      <alignment horizontal="right" wrapText="1"/>
    </xf>
    <xf numFmtId="0" fontId="5" fillId="0" borderId="0" xfId="0" applyFont="1" applyAlignment="1">
      <alignment horizontal="right"/>
    </xf>
    <xf numFmtId="1" fontId="33" fillId="0" borderId="0" xfId="0" applyNumberFormat="1" applyFont="1" applyAlignment="1">
      <alignment horizontal="right" vertical="center"/>
    </xf>
    <xf numFmtId="0" fontId="8" fillId="0" borderId="0" xfId="0" applyFont="1" applyBorder="1" applyAlignment="1">
      <alignment horizontal="right" vertical="center" wrapText="1"/>
    </xf>
    <xf numFmtId="1" fontId="34" fillId="0" borderId="0" xfId="5" applyNumberFormat="1" applyFont="1">
      <alignment horizontal="left" vertical="center" wrapText="1"/>
    </xf>
    <xf numFmtId="0" fontId="33" fillId="0" borderId="0" xfId="5" applyFont="1">
      <alignment horizontal="left" vertical="center" wrapText="1"/>
    </xf>
    <xf numFmtId="0" fontId="34" fillId="0" borderId="0" xfId="5" applyFont="1">
      <alignment horizontal="left" vertical="center" wrapText="1"/>
    </xf>
    <xf numFmtId="49" fontId="33" fillId="0" borderId="0" xfId="5" applyNumberFormat="1" applyFont="1" applyBorder="1">
      <alignment horizontal="left" vertical="center" wrapText="1"/>
    </xf>
    <xf numFmtId="0" fontId="33" fillId="0" borderId="0" xfId="5" applyFont="1" applyAlignment="1">
      <alignment vertical="center" wrapText="1"/>
    </xf>
    <xf numFmtId="1" fontId="33" fillId="0" borderId="0" xfId="5" applyNumberFormat="1" applyFont="1" applyBorder="1" applyAlignment="1">
      <alignment vertical="center" wrapText="1"/>
    </xf>
    <xf numFmtId="0" fontId="8" fillId="0" borderId="0" xfId="0" applyFont="1" applyBorder="1">
      <alignment wrapText="1"/>
    </xf>
    <xf numFmtId="1" fontId="33" fillId="0" borderId="0" xfId="5" applyNumberFormat="1" applyFont="1" applyAlignment="1">
      <alignment vertical="center" wrapText="1"/>
    </xf>
    <xf numFmtId="1" fontId="8" fillId="0" borderId="0" xfId="0" applyNumberFormat="1" applyFont="1" applyBorder="1" applyAlignment="1">
      <alignment horizontal="right" vertical="center" wrapText="1"/>
    </xf>
    <xf numFmtId="0" fontId="4" fillId="0" borderId="7" xfId="5" applyFont="1" applyBorder="1" applyAlignment="1">
      <alignment horizontal="right" vertical="center" wrapText="1"/>
    </xf>
    <xf numFmtId="1" fontId="5" fillId="10" borderId="0" xfId="5" applyNumberFormat="1" applyFill="1" applyBorder="1" applyAlignment="1">
      <alignment horizontal="right" vertical="center" wrapText="1"/>
    </xf>
    <xf numFmtId="1" fontId="5" fillId="0" borderId="10" xfId="5" applyNumberFormat="1" applyBorder="1" applyAlignment="1">
      <alignment horizontal="right" vertical="center" wrapText="1"/>
    </xf>
    <xf numFmtId="49" fontId="33" fillId="0" borderId="0" xfId="5" quotePrefix="1" applyNumberFormat="1" applyFont="1">
      <alignment horizontal="left" vertical="center" wrapText="1"/>
    </xf>
    <xf numFmtId="0" fontId="39" fillId="9" borderId="0" xfId="23" applyFill="1" applyAlignment="1"/>
    <xf numFmtId="0" fontId="5" fillId="0" borderId="0" xfId="5" applyBorder="1" applyAlignment="1">
      <alignment horizontal="left" vertical="center"/>
    </xf>
    <xf numFmtId="1" fontId="5" fillId="0" borderId="0" xfId="5" applyNumberFormat="1" applyBorder="1" applyAlignment="1">
      <alignment horizontal="left" vertical="center"/>
    </xf>
    <xf numFmtId="164" fontId="5" fillId="0" borderId="0" xfId="5" applyNumberFormat="1" applyBorder="1" applyAlignment="1">
      <alignment horizontal="left" vertical="center"/>
    </xf>
    <xf numFmtId="2" fontId="23" fillId="9" borderId="0" xfId="20" applyNumberFormat="1" applyFill="1" applyAlignment="1"/>
    <xf numFmtId="2" fontId="1" fillId="9" borderId="0" xfId="22" applyNumberFormat="1" applyFont="1" applyFill="1" applyAlignment="1"/>
    <xf numFmtId="2" fontId="25" fillId="9" borderId="0" xfId="22" applyNumberFormat="1" applyFill="1" applyAlignment="1"/>
    <xf numFmtId="2" fontId="23" fillId="9" borderId="0" xfId="20" applyNumberFormat="1" applyFill="1" applyAlignment="1">
      <alignment vertical="center"/>
    </xf>
    <xf numFmtId="2" fontId="40" fillId="9" borderId="0" xfId="23" applyNumberFormat="1" applyFont="1" applyFill="1" applyAlignment="1"/>
    <xf numFmtId="2" fontId="41" fillId="9" borderId="0" xfId="22" applyNumberFormat="1" applyFont="1" applyFill="1" applyAlignment="1"/>
    <xf numFmtId="0" fontId="42" fillId="0" borderId="0" xfId="5" applyFont="1" applyAlignment="1">
      <alignment horizontal="left" vertical="top"/>
    </xf>
    <xf numFmtId="0" fontId="42" fillId="9" borderId="0" xfId="0" applyFont="1" applyFill="1" applyAlignment="1">
      <alignment vertical="top" wrapText="1"/>
    </xf>
    <xf numFmtId="0" fontId="42" fillId="0" borderId="0" xfId="0" applyFont="1" applyAlignment="1">
      <alignment vertical="top" wrapText="1"/>
    </xf>
    <xf numFmtId="0" fontId="42" fillId="0" borderId="0" xfId="5" applyFont="1" applyAlignment="1">
      <alignment horizontal="left" vertical="center"/>
    </xf>
    <xf numFmtId="0" fontId="42" fillId="0" borderId="0" xfId="0" applyFont="1" applyAlignment="1">
      <alignment vertical="center" wrapText="1"/>
    </xf>
    <xf numFmtId="0" fontId="42" fillId="9" borderId="0" xfId="5" applyFont="1" applyFill="1" applyAlignment="1">
      <alignment horizontal="left" vertical="top"/>
    </xf>
    <xf numFmtId="1" fontId="42" fillId="0" borderId="0" xfId="5" applyNumberFormat="1" applyFont="1" applyAlignment="1">
      <alignment horizontal="right" vertical="center" wrapText="1"/>
    </xf>
    <xf numFmtId="9" fontId="42" fillId="0" borderId="0" xfId="5" applyNumberFormat="1" applyFont="1" applyAlignment="1">
      <alignment horizontal="right" vertical="center" wrapText="1"/>
    </xf>
    <xf numFmtId="0" fontId="42" fillId="9" borderId="0" xfId="0" applyFont="1" applyFill="1" applyAlignment="1">
      <alignment vertical="center" wrapText="1"/>
    </xf>
    <xf numFmtId="0" fontId="42" fillId="0" borderId="0" xfId="0" applyFont="1" applyAlignment="1">
      <alignment vertical="top"/>
    </xf>
    <xf numFmtId="0" fontId="42" fillId="0" borderId="0" xfId="5" applyFont="1" applyBorder="1" applyAlignment="1">
      <alignment horizontal="left" vertical="center"/>
    </xf>
    <xf numFmtId="1" fontId="43" fillId="0" borderId="0" xfId="0" applyNumberFormat="1" applyFont="1" applyAlignment="1">
      <alignment horizontal="center" vertical="center"/>
    </xf>
    <xf numFmtId="0" fontId="42" fillId="0" borderId="0" xfId="0" applyFont="1" applyAlignment="1">
      <alignment vertical="center"/>
    </xf>
    <xf numFmtId="0" fontId="42" fillId="0" borderId="0" xfId="0" applyFont="1" applyBorder="1" applyAlignment="1">
      <alignment vertical="center" wrapText="1"/>
    </xf>
    <xf numFmtId="0" fontId="44" fillId="0" borderId="0" xfId="0" applyFont="1" applyAlignment="1">
      <alignment vertical="center" wrapText="1"/>
    </xf>
    <xf numFmtId="0" fontId="42" fillId="0" borderId="0" xfId="0" applyFont="1" applyAlignment="1"/>
    <xf numFmtId="0" fontId="42" fillId="0" borderId="0" xfId="0" applyFont="1">
      <alignment wrapText="1"/>
    </xf>
    <xf numFmtId="0" fontId="45" fillId="0" borderId="0" xfId="0" applyFont="1" applyAlignment="1">
      <alignment vertical="center" wrapText="1"/>
    </xf>
    <xf numFmtId="1" fontId="43" fillId="0" borderId="0" xfId="0" applyNumberFormat="1" applyFont="1" applyBorder="1" applyAlignment="1">
      <alignment horizontal="center" vertical="center"/>
    </xf>
    <xf numFmtId="0" fontId="42" fillId="0" borderId="0" xfId="0" applyFont="1" applyBorder="1" applyAlignment="1">
      <alignment vertical="center"/>
    </xf>
    <xf numFmtId="1" fontId="42" fillId="0" borderId="0" xfId="0" applyNumberFormat="1" applyFont="1" applyBorder="1" applyAlignment="1">
      <alignment vertical="center" wrapText="1"/>
    </xf>
    <xf numFmtId="0" fontId="42" fillId="0" borderId="0" xfId="0" applyFont="1" applyBorder="1" applyAlignment="1">
      <alignment vertical="top" wrapText="1"/>
    </xf>
    <xf numFmtId="0" fontId="44" fillId="9" borderId="0" xfId="0" applyFont="1" applyFill="1" applyAlignment="1">
      <alignment vertical="center" wrapText="1"/>
    </xf>
    <xf numFmtId="0" fontId="46" fillId="9" borderId="0" xfId="0" applyFont="1" applyFill="1" applyAlignment="1">
      <alignment vertical="center" wrapText="1"/>
    </xf>
    <xf numFmtId="0" fontId="42" fillId="0" borderId="0" xfId="5" applyFont="1" applyBorder="1" applyAlignment="1">
      <alignment horizontal="left" vertical="top" wrapText="1"/>
    </xf>
    <xf numFmtId="1" fontId="42" fillId="0" borderId="0" xfId="5" applyNumberFormat="1" applyFont="1" applyBorder="1" applyAlignment="1">
      <alignment horizontal="left" vertical="top" wrapText="1"/>
    </xf>
    <xf numFmtId="164" fontId="42" fillId="0" borderId="0" xfId="5" applyNumberFormat="1" applyFont="1" applyBorder="1" applyAlignment="1">
      <alignment horizontal="left" vertical="top" wrapText="1"/>
    </xf>
    <xf numFmtId="0" fontId="42" fillId="9" borderId="0" xfId="0" applyFont="1" applyFill="1" applyBorder="1" applyAlignment="1">
      <alignment vertical="center" wrapText="1"/>
    </xf>
    <xf numFmtId="0" fontId="47" fillId="9" borderId="0" xfId="5" applyFont="1" applyFill="1" applyBorder="1">
      <alignment horizontal="left" vertical="center" wrapText="1"/>
    </xf>
    <xf numFmtId="1" fontId="42" fillId="0" borderId="0" xfId="5" applyNumberFormat="1" applyFont="1" applyBorder="1">
      <alignment horizontal="left" vertical="center" wrapText="1"/>
    </xf>
    <xf numFmtId="164" fontId="42" fillId="0" borderId="0" xfId="5" applyNumberFormat="1" applyFont="1" applyBorder="1">
      <alignment horizontal="left" vertical="center" wrapText="1"/>
    </xf>
    <xf numFmtId="0" fontId="42" fillId="0" borderId="0" xfId="0" applyFont="1" applyBorder="1">
      <alignment wrapText="1"/>
    </xf>
    <xf numFmtId="0" fontId="42" fillId="0" borderId="0" xfId="5" applyFont="1" applyBorder="1">
      <alignment horizontal="left" vertical="center" wrapText="1"/>
    </xf>
    <xf numFmtId="2" fontId="48" fillId="9" borderId="0" xfId="20" applyNumberFormat="1" applyFont="1" applyFill="1" applyAlignment="1">
      <alignment vertical="top"/>
    </xf>
    <xf numFmtId="0" fontId="33" fillId="0" borderId="0" xfId="5" applyFont="1" applyAlignment="1">
      <alignment horizontal="right" vertical="center" wrapText="1"/>
    </xf>
    <xf numFmtId="1" fontId="5" fillId="0" borderId="0" xfId="5" quotePrefix="1" applyNumberFormat="1" applyAlignment="1">
      <alignment horizontal="right" vertical="center" wrapText="1"/>
    </xf>
    <xf numFmtId="0" fontId="5" fillId="0" borderId="0" xfId="0" applyFont="1" applyAlignment="1">
      <alignment horizontal="right" vertical="center"/>
    </xf>
    <xf numFmtId="0" fontId="5" fillId="0" borderId="0" xfId="0" applyFont="1" applyAlignment="1">
      <alignment horizontal="right" vertical="top"/>
    </xf>
    <xf numFmtId="1" fontId="5" fillId="0" borderId="0" xfId="5" applyNumberFormat="1" applyAlignment="1">
      <alignment horizontal="right" wrapText="1"/>
    </xf>
    <xf numFmtId="49" fontId="36" fillId="0" borderId="0" xfId="3" applyFont="1" applyBorder="1" applyAlignment="1">
      <alignment horizontal="right" vertical="top"/>
    </xf>
    <xf numFmtId="0" fontId="33" fillId="0" borderId="0" xfId="0" applyFont="1" applyBorder="1" applyAlignment="1">
      <alignment horizontal="right" vertical="center"/>
    </xf>
    <xf numFmtId="0" fontId="33" fillId="0" borderId="0" xfId="5" quotePrefix="1" applyFont="1" applyAlignment="1">
      <alignment horizontal="right" vertical="center" wrapText="1"/>
    </xf>
    <xf numFmtId="0" fontId="33" fillId="0" borderId="0" xfId="5" applyFont="1" applyBorder="1" applyAlignment="1">
      <alignment horizontal="right" vertical="center" wrapText="1"/>
    </xf>
    <xf numFmtId="1" fontId="35" fillId="0" borderId="0" xfId="5" applyNumberFormat="1" applyFont="1" applyAlignment="1">
      <alignment horizontal="right" vertical="center" wrapText="1"/>
    </xf>
    <xf numFmtId="1" fontId="42" fillId="0" borderId="0" xfId="5" applyNumberFormat="1" applyFont="1" applyAlignment="1">
      <alignment horizontal="left" vertical="center"/>
    </xf>
    <xf numFmtId="1" fontId="42" fillId="0" borderId="0" xfId="0" applyNumberFormat="1" applyFont="1" applyAlignment="1">
      <alignment horizontal="right" vertical="center" wrapText="1"/>
    </xf>
    <xf numFmtId="1" fontId="5" fillId="0" borderId="0" xfId="5" applyNumberFormat="1" applyAlignment="1">
      <alignment horizontal="right"/>
    </xf>
    <xf numFmtId="0" fontId="5" fillId="0" borderId="0" xfId="5" applyAlignment="1">
      <alignment horizontal="right"/>
    </xf>
    <xf numFmtId="49" fontId="5" fillId="0" borderId="0" xfId="5" applyNumberFormat="1" applyBorder="1" applyAlignment="1">
      <alignment horizontal="right" vertical="center" wrapText="1"/>
    </xf>
    <xf numFmtId="0" fontId="42" fillId="0" borderId="0" xfId="5" applyFont="1" applyAlignment="1"/>
    <xf numFmtId="49" fontId="5" fillId="0" borderId="0" xfId="5" applyNumberFormat="1">
      <alignment horizontal="left" vertical="center" wrapText="1"/>
    </xf>
    <xf numFmtId="49" fontId="5" fillId="0" borderId="0" xfId="5" applyNumberFormat="1" applyAlignment="1">
      <alignment horizontal="right" vertical="center" wrapText="1"/>
    </xf>
    <xf numFmtId="0" fontId="4" fillId="0" borderId="0" xfId="5" applyFont="1" applyBorder="1" applyAlignment="1">
      <alignment wrapText="1"/>
    </xf>
    <xf numFmtId="0" fontId="5" fillId="0" borderId="0" xfId="0" applyFont="1" applyAlignment="1">
      <alignment horizontal="left" wrapText="1"/>
    </xf>
    <xf numFmtId="0" fontId="5" fillId="0" borderId="0" xfId="0" applyFont="1" applyAlignment="1">
      <alignment horizontal="right" wrapText="1"/>
    </xf>
    <xf numFmtId="2" fontId="31" fillId="0" borderId="0" xfId="0" applyNumberFormat="1" applyFont="1">
      <alignment wrapText="1"/>
    </xf>
    <xf numFmtId="1" fontId="4" fillId="0" borderId="0" xfId="5" quotePrefix="1" applyNumberFormat="1" applyFont="1" applyAlignment="1">
      <alignment horizontal="right" vertical="center" wrapText="1"/>
    </xf>
    <xf numFmtId="1" fontId="4" fillId="0" borderId="0" xfId="5" quotePrefix="1" applyNumberFormat="1" applyFont="1">
      <alignment horizontal="left" vertical="center" wrapText="1"/>
    </xf>
    <xf numFmtId="1" fontId="5" fillId="0" borderId="0" xfId="5" quotePrefix="1" applyNumberFormat="1" applyBorder="1" applyAlignment="1">
      <alignment horizontal="right" vertical="center" wrapText="1"/>
    </xf>
    <xf numFmtId="1" fontId="4" fillId="0" borderId="0" xfId="5" quotePrefix="1" applyNumberFormat="1" applyFont="1" applyBorder="1" applyAlignment="1">
      <alignment horizontal="right" vertical="center" wrapText="1"/>
    </xf>
    <xf numFmtId="1" fontId="34" fillId="0" borderId="0" xfId="5" quotePrefix="1" applyNumberFormat="1" applyFont="1">
      <alignment horizontal="left" vertical="center" wrapText="1"/>
    </xf>
    <xf numFmtId="1" fontId="33" fillId="0" borderId="0" xfId="5" quotePrefix="1" applyNumberFormat="1" applyFont="1">
      <alignment horizontal="left" vertical="center" wrapText="1"/>
    </xf>
    <xf numFmtId="1" fontId="31" fillId="0" borderId="0" xfId="0" applyNumberFormat="1" applyFont="1" applyAlignment="1">
      <alignment horizontal="left" vertical="center"/>
    </xf>
    <xf numFmtId="1" fontId="5" fillId="0" borderId="0" xfId="0" applyNumberFormat="1" applyFont="1" applyAlignment="1">
      <alignment horizontal="right" vertical="center"/>
    </xf>
    <xf numFmtId="1" fontId="33" fillId="10" borderId="0" xfId="5" quotePrefix="1" applyNumberFormat="1" applyFont="1" applyFill="1" applyAlignment="1">
      <alignment horizontal="right" vertical="center" wrapText="1"/>
    </xf>
    <xf numFmtId="1" fontId="33" fillId="0" borderId="0" xfId="5" quotePrefix="1" applyNumberFormat="1" applyFont="1" applyAlignment="1">
      <alignment horizontal="right" vertical="center" wrapText="1"/>
    </xf>
    <xf numFmtId="1" fontId="4" fillId="10" borderId="0" xfId="5" quotePrefix="1" applyNumberFormat="1" applyFont="1" applyFill="1" applyAlignment="1">
      <alignment horizontal="right" vertical="center" wrapText="1"/>
    </xf>
    <xf numFmtId="49" fontId="33" fillId="10" borderId="0" xfId="5" applyNumberFormat="1" applyFont="1" applyFill="1" applyAlignment="1">
      <alignment horizontal="right" vertical="center" wrapText="1"/>
    </xf>
    <xf numFmtId="1" fontId="33" fillId="10" borderId="0" xfId="5" applyNumberFormat="1" applyFont="1" applyFill="1" applyAlignment="1">
      <alignment horizontal="right" vertical="center" wrapText="1"/>
    </xf>
    <xf numFmtId="49" fontId="33" fillId="0" borderId="10" xfId="5" applyNumberFormat="1" applyFont="1" applyBorder="1" applyAlignment="1">
      <alignment horizontal="right" vertical="center" wrapText="1"/>
    </xf>
    <xf numFmtId="1" fontId="33" fillId="0" borderId="0" xfId="5" quotePrefix="1" applyNumberFormat="1" applyFont="1" applyBorder="1" applyAlignment="1">
      <alignment horizontal="right" vertical="center" wrapText="1"/>
    </xf>
    <xf numFmtId="0" fontId="5" fillId="0" borderId="0" xfId="5" applyAlignment="1">
      <alignment horizontal="right" vertical="center"/>
    </xf>
    <xf numFmtId="0" fontId="39" fillId="0" borderId="0" xfId="23" applyNumberFormat="1" applyFill="1" applyAlignment="1">
      <alignment horizontal="left" vertical="center"/>
    </xf>
    <xf numFmtId="1" fontId="33" fillId="0" borderId="0" xfId="5" applyNumberFormat="1" applyFont="1" applyAlignment="1">
      <alignment horizontal="right" wrapText="1"/>
    </xf>
    <xf numFmtId="49" fontId="33" fillId="9" borderId="0" xfId="0" applyNumberFormat="1" applyFont="1" applyFill="1" applyBorder="1" applyAlignment="1">
      <alignment horizontal="right" vertical="center"/>
    </xf>
    <xf numFmtId="49" fontId="5" fillId="9" borderId="0" xfId="0" applyNumberFormat="1" applyFont="1" applyFill="1" applyBorder="1" applyAlignment="1">
      <alignment horizontal="right" vertical="center"/>
    </xf>
    <xf numFmtId="1" fontId="5" fillId="9" borderId="0" xfId="5" applyNumberFormat="1" applyFill="1" applyBorder="1" applyAlignment="1">
      <alignment horizontal="right" vertical="center" wrapText="1"/>
    </xf>
    <xf numFmtId="1" fontId="33" fillId="9" borderId="0" xfId="5" applyNumberFormat="1" applyFont="1" applyFill="1" applyBorder="1" applyAlignment="1">
      <alignment horizontal="right" vertical="center" wrapText="1"/>
    </xf>
    <xf numFmtId="1" fontId="33" fillId="9" borderId="0" xfId="0" applyNumberFormat="1" applyFont="1" applyFill="1" applyBorder="1" applyAlignment="1">
      <alignment horizontal="right" vertical="center"/>
    </xf>
    <xf numFmtId="1" fontId="5" fillId="0" borderId="0" xfId="5" applyNumberFormat="1" applyBorder="1" applyAlignment="1">
      <alignment horizontal="right" vertical="center"/>
    </xf>
    <xf numFmtId="1" fontId="33" fillId="0" borderId="0" xfId="5" applyNumberFormat="1" applyFont="1" applyAlignment="1">
      <alignment horizontal="right" vertical="center"/>
    </xf>
    <xf numFmtId="0" fontId="42" fillId="9" borderId="0" xfId="0" applyFont="1" applyFill="1" applyAlignment="1">
      <alignment vertical="top"/>
    </xf>
    <xf numFmtId="0" fontId="42" fillId="9" borderId="0" xfId="5" applyFont="1" applyFill="1" applyAlignment="1">
      <alignment horizontal="left" vertical="center"/>
    </xf>
    <xf numFmtId="0" fontId="4" fillId="9" borderId="0" xfId="0" applyFont="1" applyFill="1" applyBorder="1" applyAlignment="1">
      <alignment horizontal="left" vertical="center"/>
    </xf>
    <xf numFmtId="1" fontId="5" fillId="9" borderId="0" xfId="0" applyNumberFormat="1" applyFont="1" applyFill="1" applyBorder="1" applyAlignment="1">
      <alignment vertical="top"/>
    </xf>
    <xf numFmtId="0" fontId="5" fillId="9" borderId="0" xfId="0" applyFont="1" applyFill="1" applyBorder="1" applyAlignment="1">
      <alignment vertical="top"/>
    </xf>
    <xf numFmtId="0" fontId="5" fillId="9" borderId="0" xfId="0" applyFont="1" applyFill="1" applyBorder="1" applyAlignment="1">
      <alignment horizontal="left" vertical="center"/>
    </xf>
    <xf numFmtId="1" fontId="5" fillId="9" borderId="0" xfId="0" applyNumberFormat="1" applyFont="1" applyFill="1" applyBorder="1" applyAlignment="1">
      <alignment horizontal="left" vertical="center"/>
    </xf>
    <xf numFmtId="0" fontId="28" fillId="9" borderId="0" xfId="0" applyFont="1" applyFill="1" applyAlignment="1"/>
    <xf numFmtId="0" fontId="28" fillId="9" borderId="0" xfId="0" applyFont="1" applyFill="1" applyAlignment="1">
      <alignment vertical="center"/>
    </xf>
    <xf numFmtId="1" fontId="28" fillId="9" borderId="0" xfId="0" applyNumberFormat="1" applyFont="1" applyFill="1" applyAlignment="1">
      <alignment vertical="center"/>
    </xf>
    <xf numFmtId="0" fontId="5" fillId="9" borderId="0" xfId="0" applyFont="1" applyFill="1" applyBorder="1" applyAlignment="1">
      <alignment horizontal="left" vertical="center" wrapText="1"/>
    </xf>
    <xf numFmtId="0" fontId="26" fillId="9" borderId="0" xfId="0" applyFont="1" applyFill="1" applyAlignment="1">
      <alignment horizontal="left" vertical="center"/>
    </xf>
    <xf numFmtId="0" fontId="27" fillId="9" borderId="0" xfId="0" applyFont="1" applyFill="1" applyAlignment="1">
      <alignment horizontal="left" vertical="center"/>
    </xf>
    <xf numFmtId="0" fontId="27" fillId="9" borderId="0" xfId="0" applyFont="1" applyFill="1" applyAlignment="1">
      <alignment horizontal="center" vertical="center"/>
    </xf>
    <xf numFmtId="1" fontId="27" fillId="9" borderId="0" xfId="0" applyNumberFormat="1" applyFont="1" applyFill="1" applyAlignment="1">
      <alignment horizontal="center" vertical="center"/>
    </xf>
    <xf numFmtId="0" fontId="4" fillId="9" borderId="0" xfId="0" applyFont="1" applyFill="1" applyBorder="1" applyAlignment="1">
      <alignment horizontal="justify" vertical="center"/>
    </xf>
    <xf numFmtId="0" fontId="4" fillId="9" borderId="0" xfId="0" applyFont="1" applyFill="1" applyBorder="1" applyAlignment="1">
      <alignment horizontal="justify" vertical="center" wrapText="1"/>
    </xf>
    <xf numFmtId="0" fontId="4" fillId="9" borderId="0" xfId="0" applyFont="1" applyFill="1" applyBorder="1" applyAlignment="1">
      <alignment horizontal="left" vertical="center" wrapText="1"/>
    </xf>
    <xf numFmtId="1" fontId="0" fillId="9" borderId="0" xfId="0" applyNumberFormat="1" applyFill="1" applyAlignment="1">
      <alignment horizontal="right" vertical="center" wrapText="1"/>
    </xf>
    <xf numFmtId="1" fontId="34" fillId="0" borderId="0" xfId="5" quotePrefix="1" applyNumberFormat="1" applyFont="1" applyAlignment="1">
      <alignment horizontal="right" vertical="center" wrapText="1"/>
    </xf>
    <xf numFmtId="49" fontId="5" fillId="9" borderId="0" xfId="5" applyNumberFormat="1" applyFill="1">
      <alignment horizontal="left" vertical="center" wrapText="1"/>
    </xf>
    <xf numFmtId="1" fontId="33" fillId="9" borderId="0" xfId="5" applyNumberFormat="1" applyFont="1" applyFill="1">
      <alignment horizontal="left" vertical="center" wrapText="1"/>
    </xf>
    <xf numFmtId="49" fontId="5" fillId="9" borderId="0" xfId="5" quotePrefix="1" applyNumberFormat="1" applyFill="1">
      <alignment horizontal="left" vertical="center" wrapText="1"/>
    </xf>
    <xf numFmtId="0" fontId="5" fillId="9" borderId="0" xfId="5" applyFill="1" applyBorder="1" applyAlignment="1">
      <alignment horizontal="right" wrapText="1"/>
    </xf>
    <xf numFmtId="49" fontId="33" fillId="11" borderId="0" xfId="5" applyNumberFormat="1" applyFont="1" applyFill="1" applyAlignment="1">
      <alignment horizontal="right" vertical="center" wrapText="1"/>
    </xf>
    <xf numFmtId="0" fontId="0" fillId="9" borderId="0" xfId="0" applyFill="1" applyBorder="1" applyAlignment="1"/>
    <xf numFmtId="0" fontId="42" fillId="0" borderId="0" xfId="5" applyFont="1" applyAlignment="1">
      <alignment horizontal="left"/>
    </xf>
    <xf numFmtId="0" fontId="42" fillId="0" borderId="0" xfId="0" applyFont="1" applyAlignment="1">
      <alignment horizontal="left" vertical="center"/>
    </xf>
    <xf numFmtId="0" fontId="50" fillId="0" borderId="0" xfId="5" applyFont="1" applyAlignment="1">
      <alignment horizontal="left" vertical="center"/>
    </xf>
    <xf numFmtId="0" fontId="51" fillId="0" borderId="0" xfId="0" applyFont="1">
      <alignment wrapText="1"/>
    </xf>
    <xf numFmtId="1" fontId="5" fillId="9" borderId="0" xfId="0" applyNumberFormat="1" applyFont="1" applyFill="1" applyBorder="1" applyAlignment="1">
      <alignment horizontal="right"/>
    </xf>
    <xf numFmtId="49" fontId="5" fillId="9" borderId="0" xfId="5" applyNumberFormat="1" applyFill="1" applyAlignment="1">
      <alignment horizontal="right" vertical="center" wrapText="1"/>
    </xf>
    <xf numFmtId="0" fontId="42" fillId="0" borderId="0" xfId="0" applyFont="1" applyAlignment="1">
      <alignment horizontal="justify" vertical="center" wrapText="1"/>
    </xf>
    <xf numFmtId="2" fontId="39" fillId="9" borderId="0" xfId="23" applyNumberFormat="1" applyFill="1" applyAlignment="1"/>
    <xf numFmtId="2" fontId="39" fillId="9" borderId="0" xfId="23" quotePrefix="1" applyNumberFormat="1" applyFill="1" applyAlignment="1"/>
    <xf numFmtId="2" fontId="52" fillId="9" borderId="0" xfId="23" applyNumberFormat="1" applyFont="1" applyFill="1" applyAlignment="1"/>
    <xf numFmtId="49" fontId="36" fillId="0" borderId="0" xfId="3" applyFont="1" applyBorder="1" applyAlignment="1">
      <alignment horizontal="right" vertical="top" wrapText="1"/>
    </xf>
    <xf numFmtId="0" fontId="5" fillId="0" borderId="0" xfId="0" applyFont="1" applyBorder="1" applyAlignment="1">
      <alignment horizontal="center"/>
    </xf>
    <xf numFmtId="49" fontId="36" fillId="0" borderId="0" xfId="3" applyFont="1" applyBorder="1" applyAlignment="1">
      <alignment horizontal="center"/>
    </xf>
    <xf numFmtId="0" fontId="5" fillId="0" borderId="0" xfId="0" applyFont="1" applyBorder="1" applyAlignment="1">
      <alignment vertical="center"/>
    </xf>
    <xf numFmtId="1" fontId="5" fillId="0" borderId="0" xfId="0" applyNumberFormat="1" applyFont="1" applyBorder="1" applyAlignment="1">
      <alignment vertical="center"/>
    </xf>
    <xf numFmtId="1" fontId="33" fillId="0" borderId="0" xfId="0" applyNumberFormat="1" applyFont="1" applyBorder="1" applyAlignment="1">
      <alignment vertical="center"/>
    </xf>
    <xf numFmtId="0" fontId="52" fillId="9" borderId="0" xfId="23" applyFont="1" applyFill="1" applyAlignment="1"/>
    <xf numFmtId="0" fontId="4" fillId="0" borderId="0" xfId="0" applyFont="1" applyAlignment="1">
      <alignment horizontal="left" vertical="center"/>
    </xf>
    <xf numFmtId="2" fontId="39" fillId="9" borderId="0" xfId="23" applyNumberFormat="1" applyFill="1" applyAlignment="1">
      <alignment vertical="top"/>
    </xf>
  </cellXfs>
  <cellStyles count="24">
    <cellStyle name="Anteckning" xfId="16" builtinId="10" hidden="1"/>
    <cellStyle name="Beräkning" xfId="12" builtinId="22" hidden="1"/>
    <cellStyle name="Bra" xfId="7" builtinId="26" hidden="1"/>
    <cellStyle name="Dålig" xfId="8" builtinId="27" hidden="1"/>
    <cellStyle name="Förklarande text" xfId="17" builtinId="53" hidden="1"/>
    <cellStyle name="Hyperlänk" xfId="23" builtinId="8"/>
    <cellStyle name="Indata" xfId="10" builtinId="20" hidden="1"/>
    <cellStyle name="Innehållsrubrik" xfId="21" xr:uid="{DA2553C1-ADCE-4241-ABCA-4FAC1DB9EE03}"/>
    <cellStyle name="Innehållstext" xfId="22" xr:uid="{B2C5B4EA-8F6F-4670-B4AA-5319574AA72F}"/>
    <cellStyle name="Kontrollcell" xfId="14" builtinId="23" hidden="1"/>
    <cellStyle name="Länkad cell" xfId="13" builtinId="24" hidden="1"/>
    <cellStyle name="Neutral" xfId="9" builtinId="28" hidden="1"/>
    <cellStyle name="Normal" xfId="0" builtinId="0" customBuiltin="1"/>
    <cellStyle name="Rubrik" xfId="20" builtinId="15"/>
    <cellStyle name="Rubrik 1" xfId="1" builtinId="16" customBuiltin="1"/>
    <cellStyle name="Rubrik 2" xfId="2" builtinId="17" customBuiltin="1"/>
    <cellStyle name="Rubrik 3" xfId="6" builtinId="18" customBuiltin="1"/>
    <cellStyle name="Summa" xfId="18" builtinId="25" hidden="1"/>
    <cellStyle name="Summarad" xfId="19" xr:uid="{587B6513-F28E-4068-9714-D32048B8A3E8}"/>
    <cellStyle name="Tabellrubrik" xfId="3" xr:uid="{D761312B-E6A1-402E-AAD5-9481927A5129}"/>
    <cellStyle name="Tabellrubrik engelska" xfId="4" xr:uid="{6D778913-260F-425F-B93A-64DFEC78E187}"/>
    <cellStyle name="Tabelltext" xfId="5" xr:uid="{B655E2D5-DD52-41A0-83F6-AF7AFAB8FAD2}"/>
    <cellStyle name="Utdata" xfId="11" builtinId="21" hidden="1"/>
    <cellStyle name="Varningstext" xfId="15" builtinId="11" hidden="1"/>
  </cellStyles>
  <dxfs count="348">
    <dxf>
      <font>
        <b/>
        <i val="0"/>
        <strike val="0"/>
        <condense val="0"/>
        <extend val="0"/>
        <outline val="0"/>
        <shadow val="0"/>
        <u val="none"/>
        <vertAlign val="baseline"/>
        <sz val="8"/>
        <color theme="1"/>
        <name val="Arial"/>
        <family val="2"/>
        <scheme val="none"/>
      </font>
      <numFmt numFmtId="1" formatCode="0"/>
      <fill>
        <patternFill patternType="none">
          <fgColor indexed="64"/>
          <bgColor indexed="65"/>
        </patternFill>
      </fill>
      <alignment horizontal="left" vertical="center" textRotation="0" wrapText="1" indent="0" justifyLastLine="0" shrinkToFit="0" readingOrder="0"/>
      <protection locked="1" hidden="0"/>
    </dxf>
    <dxf>
      <numFmt numFmtId="1" formatCode="0"/>
      <alignment horizontal="right" vertical="center" textRotation="0" wrapText="1" indent="0" justifyLastLine="0" shrinkToFit="0" readingOrder="0"/>
    </dxf>
    <dxf>
      <font>
        <b val="0"/>
        <i val="0"/>
        <strike val="0"/>
        <condense val="0"/>
        <extend val="0"/>
        <outline val="0"/>
        <shadow val="0"/>
        <u val="none"/>
        <vertAlign val="baseline"/>
        <sz val="8"/>
        <color auto="1"/>
        <name val="Arial"/>
        <family val="2"/>
        <scheme val="none"/>
      </font>
      <numFmt numFmtId="1" formatCode="0"/>
      <alignment horizontal="right" vertical="center" textRotation="0" wrapText="1" indent="0" justifyLastLine="0" shrinkToFit="0" readingOrder="0"/>
    </dxf>
    <dxf>
      <font>
        <b val="0"/>
        <i val="0"/>
        <strike val="0"/>
        <condense val="0"/>
        <extend val="0"/>
        <outline val="0"/>
        <shadow val="0"/>
        <u val="none"/>
        <vertAlign val="baseline"/>
        <sz val="8"/>
        <color theme="1"/>
        <name val="Arial"/>
        <family val="2"/>
        <scheme val="none"/>
      </font>
      <numFmt numFmtId="0" formatCode="General"/>
      <fill>
        <patternFill patternType="none">
          <fgColor indexed="64"/>
          <bgColor indexed="65"/>
        </patternFill>
      </fill>
      <alignment horizontal="left" vertical="center" textRotation="0" wrapText="1" indent="0" justifyLastLine="0" shrinkToFit="0" readingOrder="0"/>
      <protection locked="1" hidden="0"/>
    </dxf>
    <dxf>
      <font>
        <b/>
      </font>
    </dxf>
    <dxf>
      <alignment vertical="bottom" textRotation="0" wrapText="1" indent="0" justifyLastLine="0" shrinkToFit="0" readingOrder="0"/>
    </dxf>
    <dxf>
      <font>
        <b/>
      </font>
    </dxf>
    <dxf>
      <alignment horizontal="right" vertical="bottom" textRotation="0" wrapText="1" indent="0" justifyLastLine="0" shrinkToFit="0" readingOrder="0"/>
    </dxf>
    <dxf>
      <font>
        <b/>
      </font>
    </dxf>
    <dxf>
      <alignment horizontal="right" vertical="bottom" textRotation="0" wrapText="1" indent="0" justifyLastLine="0" shrinkToFit="0" readingOrder="0"/>
    </dxf>
    <dxf>
      <font>
        <b/>
      </font>
    </dxf>
    <dxf>
      <numFmt numFmtId="1" formatCode="0"/>
      <alignment horizontal="right" vertical="center" textRotation="0" wrapText="1" indent="0" justifyLastLine="0" shrinkToFit="0" readingOrder="0"/>
    </dxf>
    <dxf>
      <font>
        <b/>
      </font>
    </dxf>
    <dxf>
      <alignment horizontal="right" textRotation="0" wrapText="1" indent="0" justifyLastLine="0" shrinkToFit="0" readingOrder="0"/>
    </dxf>
    <dxf>
      <font>
        <b/>
      </font>
    </dxf>
    <dxf>
      <alignment horizontal="right" textRotation="0" wrapText="1" indent="0" justifyLastLine="0" shrinkToFit="0" readingOrder="0"/>
    </dxf>
    <dxf>
      <font>
        <b/>
        <i val="0"/>
        <strike val="0"/>
        <condense val="0"/>
        <extend val="0"/>
        <outline val="0"/>
        <shadow val="0"/>
        <u val="none"/>
        <vertAlign val="baseline"/>
        <sz val="8"/>
        <color theme="1"/>
        <name val="Arial"/>
        <family val="2"/>
        <scheme val="none"/>
      </font>
      <numFmt numFmtId="1" formatCode="0"/>
      <fill>
        <patternFill patternType="none">
          <fgColor indexed="64"/>
          <bgColor indexed="65"/>
        </patternFill>
      </fill>
      <alignment horizontal="left" vertical="center" textRotation="0" wrapText="1" indent="0" justifyLastLine="0" shrinkToFit="0" readingOrder="0"/>
      <protection locked="1" hidden="0"/>
    </dxf>
    <dxf>
      <numFmt numFmtId="1" formatCode="0"/>
      <alignment horizontal="right" textRotation="0" wrapText="1" indent="0" justifyLastLine="0" shrinkToFit="0" readingOrder="0"/>
    </dxf>
    <dxf>
      <font>
        <b val="0"/>
        <i val="0"/>
        <strike val="0"/>
        <condense val="0"/>
        <extend val="0"/>
        <outline val="0"/>
        <shadow val="0"/>
        <u val="none"/>
        <vertAlign val="baseline"/>
        <sz val="8"/>
        <color theme="1"/>
        <name val="Arial"/>
        <family val="2"/>
        <scheme val="none"/>
      </font>
      <numFmt numFmtId="0" formatCode="General"/>
      <fill>
        <patternFill patternType="none">
          <fgColor indexed="64"/>
          <bgColor indexed="65"/>
        </patternFill>
      </fill>
      <alignment horizontal="left" vertical="center" textRotation="0" wrapText="1" indent="0" justifyLastLine="0" shrinkToFit="0" readingOrder="0"/>
      <protection locked="1" hidden="0"/>
    </dxf>
    <dxf>
      <font>
        <b/>
      </font>
    </dxf>
    <dxf>
      <font>
        <b/>
      </font>
    </dxf>
    <dxf>
      <numFmt numFmtId="1" formatCode="0"/>
      <alignment horizontal="right" vertical="center" textRotation="0" wrapText="1" indent="0" justifyLastLine="0" shrinkToFit="0" readingOrder="0"/>
    </dxf>
    <dxf>
      <font>
        <b/>
        <i val="0"/>
        <strike val="0"/>
        <condense val="0"/>
        <extend val="0"/>
        <outline val="0"/>
        <shadow val="0"/>
        <u val="none"/>
        <vertAlign val="baseline"/>
        <sz val="8"/>
        <color theme="1"/>
        <name val="Arial"/>
        <family val="2"/>
        <scheme val="none"/>
      </font>
      <numFmt numFmtId="1" formatCode="0"/>
      <fill>
        <patternFill patternType="none">
          <fgColor indexed="64"/>
          <bgColor indexed="65"/>
        </patternFill>
      </fill>
      <alignment horizontal="left" vertical="center" textRotation="0" wrapText="1" indent="0" justifyLastLine="0" shrinkToFit="0" readingOrder="0"/>
      <protection locked="1" hidden="0"/>
    </dxf>
    <dxf>
      <numFmt numFmtId="1" formatCode="0"/>
      <alignment horizontal="right" vertical="center" textRotation="0" wrapText="1" indent="0" justifyLastLine="0" shrinkToFit="0" readingOrder="0"/>
    </dxf>
    <dxf>
      <font>
        <b val="0"/>
        <i val="0"/>
        <strike val="0"/>
        <condense val="0"/>
        <extend val="0"/>
        <outline val="0"/>
        <shadow val="0"/>
        <u val="none"/>
        <vertAlign val="baseline"/>
        <sz val="8"/>
        <color theme="1"/>
        <name val="Arial"/>
        <family val="2"/>
        <scheme val="none"/>
      </font>
      <numFmt numFmtId="0" formatCode="General"/>
      <fill>
        <patternFill patternType="none">
          <fgColor indexed="64"/>
          <bgColor indexed="65"/>
        </patternFill>
      </fill>
      <alignment horizontal="left" vertical="center" textRotation="0" wrapText="1" indent="0" justifyLastLine="0" shrinkToFit="0" readingOrder="0"/>
      <protection locked="1" hidden="0"/>
    </dxf>
    <dxf>
      <font>
        <b/>
      </font>
    </dxf>
    <dxf>
      <alignment vertical="bottom" textRotation="0" wrapText="1" indent="0" justifyLastLine="0" shrinkToFit="0" readingOrder="0"/>
    </dxf>
    <dxf>
      <font>
        <b/>
      </font>
    </dxf>
    <dxf>
      <font>
        <b val="0"/>
        <i val="0"/>
        <strike val="0"/>
        <condense val="0"/>
        <extend val="0"/>
        <outline val="0"/>
        <shadow val="0"/>
        <u val="none"/>
        <vertAlign val="baseline"/>
        <sz val="8"/>
        <color auto="1"/>
        <name val="Arial"/>
        <family val="2"/>
        <scheme val="none"/>
      </font>
      <numFmt numFmtId="1" formatCode="0"/>
      <alignment horizontal="right" vertical="center" textRotation="0" wrapText="1" indent="0" justifyLastLine="0" shrinkToFit="0" readingOrder="0"/>
    </dxf>
    <dxf>
      <font>
        <b/>
        <i val="0"/>
        <strike val="0"/>
        <condense val="0"/>
        <extend val="0"/>
        <outline val="0"/>
        <shadow val="0"/>
        <u val="none"/>
        <vertAlign val="baseline"/>
        <sz val="8"/>
        <color theme="1"/>
        <name val="Arial"/>
        <family val="2"/>
        <scheme val="none"/>
      </font>
      <numFmt numFmtId="1" formatCode="0"/>
      <fill>
        <patternFill patternType="none">
          <fgColor indexed="64"/>
          <bgColor indexed="65"/>
        </patternFill>
      </fill>
      <alignment horizontal="left" vertical="center" textRotation="0" wrapText="1" indent="0" justifyLastLine="0" shrinkToFit="0" readingOrder="0"/>
      <protection locked="1" hidden="0"/>
    </dxf>
    <dxf>
      <numFmt numFmtId="1" formatCode="0"/>
      <alignment horizontal="right" textRotation="0" wrapText="1" indent="0" justifyLastLine="0" shrinkToFit="0" readingOrder="0"/>
    </dxf>
    <dxf>
      <font>
        <b val="0"/>
        <i val="0"/>
        <strike val="0"/>
        <condense val="0"/>
        <extend val="0"/>
        <outline val="0"/>
        <shadow val="0"/>
        <u val="none"/>
        <vertAlign val="baseline"/>
        <sz val="8"/>
        <color theme="1"/>
        <name val="Arial"/>
        <family val="2"/>
        <scheme val="none"/>
      </font>
      <numFmt numFmtId="0" formatCode="General"/>
      <fill>
        <patternFill patternType="none">
          <fgColor indexed="64"/>
          <bgColor indexed="65"/>
        </patternFill>
      </fill>
      <alignment horizontal="left" vertical="center" textRotation="0" wrapText="1" indent="0" justifyLastLine="0" shrinkToFit="0" readingOrder="0"/>
      <protection locked="1" hidden="0"/>
    </dxf>
    <dxf>
      <font>
        <b/>
      </font>
    </dxf>
    <dxf>
      <alignment horizontal="left" vertical="bottom" textRotation="0" wrapText="1" indent="0" justifyLastLine="0" shrinkToFit="0" readingOrder="0"/>
    </dxf>
    <dxf>
      <numFmt numFmtId="1" formatCode="0"/>
      <alignment horizontal="right" vertical="center" textRotation="0" wrapText="1" indent="0" justifyLastLine="0" shrinkToFit="0" readingOrder="0"/>
    </dxf>
    <dxf>
      <font>
        <b val="0"/>
        <i val="0"/>
        <strike val="0"/>
        <condense val="0"/>
        <extend val="0"/>
        <outline val="0"/>
        <shadow val="0"/>
        <u val="none"/>
        <vertAlign val="baseline"/>
        <sz val="8"/>
        <color auto="1"/>
        <name val="Arial"/>
        <family val="2"/>
        <scheme val="none"/>
      </font>
      <numFmt numFmtId="1" formatCode="0"/>
      <alignment horizontal="right" vertical="center" textRotation="0" wrapText="1" indent="0" justifyLastLine="0" shrinkToFit="0" readingOrder="0"/>
    </dxf>
    <dxf>
      <numFmt numFmtId="1" formatCode="0"/>
      <alignment horizontal="right" vertical="center" textRotation="0" wrapText="1" indent="0" justifyLastLine="0" shrinkToFit="0" readingOrder="0"/>
    </dxf>
    <dxf>
      <numFmt numFmtId="1" formatCode="0"/>
      <alignment horizontal="right" vertical="center" textRotation="0" wrapText="1" indent="0" justifyLastLine="0" shrinkToFit="0" readingOrder="0"/>
    </dxf>
    <dxf>
      <numFmt numFmtId="1" formatCode="0"/>
      <alignment horizontal="right" vertical="center" textRotation="0" wrapText="1" indent="0" justifyLastLine="0" shrinkToFit="0" readingOrder="0"/>
    </dxf>
    <dxf>
      <numFmt numFmtId="1" formatCode="0"/>
      <alignment horizontal="right" vertical="center" textRotation="0" wrapText="1" indent="0" justifyLastLine="0" shrinkToFit="0" readingOrder="0"/>
    </dxf>
    <dxf>
      <numFmt numFmtId="1" formatCode="0"/>
      <alignment horizontal="right" vertical="center" textRotation="0" wrapText="1" indent="0" justifyLastLine="0" shrinkToFit="0" readingOrder="0"/>
    </dxf>
    <dxf>
      <numFmt numFmtId="1" formatCode="0"/>
      <alignment horizontal="right" vertical="center" textRotation="0" wrapText="1" indent="0" justifyLastLine="0" shrinkToFit="0" readingOrder="0"/>
    </dxf>
    <dxf>
      <numFmt numFmtId="1" formatCode="0"/>
      <alignment horizontal="right" vertical="center" textRotation="0" wrapText="1" indent="0" justifyLastLine="0" shrinkToFit="0" readingOrder="0"/>
    </dxf>
    <dxf>
      <numFmt numFmtId="1" formatCode="0"/>
      <alignment horizontal="right" vertical="center" textRotation="0" wrapText="1" indent="0" justifyLastLine="0" shrinkToFit="0" readingOrder="0"/>
    </dxf>
    <dxf>
      <numFmt numFmtId="1" formatCode="0"/>
      <alignment horizontal="right" vertical="center" textRotation="0" wrapText="1" indent="0" justifyLastLine="0" shrinkToFit="0" readingOrder="0"/>
    </dxf>
    <dxf>
      <numFmt numFmtId="1" formatCode="0"/>
      <alignment horizontal="right" vertical="center" textRotation="0" wrapText="1" indent="0" justifyLastLine="0" shrinkToFit="0" readingOrder="0"/>
    </dxf>
    <dxf>
      <font>
        <b/>
        <i val="0"/>
        <strike val="0"/>
        <condense val="0"/>
        <extend val="0"/>
        <outline val="0"/>
        <shadow val="0"/>
        <u val="none"/>
        <vertAlign val="baseline"/>
        <sz val="8"/>
        <color theme="1"/>
        <name val="Arial"/>
        <family val="2"/>
        <scheme val="none"/>
      </font>
      <numFmt numFmtId="1" formatCode="0"/>
      <fill>
        <patternFill patternType="none">
          <fgColor indexed="64"/>
          <bgColor indexed="65"/>
        </patternFill>
      </fill>
      <alignment horizontal="left" vertical="center" textRotation="0" wrapText="1" indent="0" justifyLastLine="0" shrinkToFit="0" readingOrder="0"/>
      <protection locked="1" hidden="0"/>
    </dxf>
    <dxf>
      <numFmt numFmtId="1" formatCode="0"/>
      <alignment horizontal="right" vertical="center" textRotation="0" wrapText="1" indent="0" justifyLastLine="0" shrinkToFit="0" readingOrder="0"/>
    </dxf>
    <dxf>
      <font>
        <b/>
        <i val="0"/>
        <strike val="0"/>
        <condense val="0"/>
        <extend val="0"/>
        <outline val="0"/>
        <shadow val="0"/>
        <u val="none"/>
        <vertAlign val="baseline"/>
        <sz val="8"/>
        <color theme="1"/>
        <name val="Arial"/>
        <family val="2"/>
        <scheme val="none"/>
      </font>
      <numFmt numFmtId="1" formatCode="0"/>
      <fill>
        <patternFill patternType="none">
          <fgColor indexed="64"/>
          <bgColor indexed="65"/>
        </patternFill>
      </fill>
      <alignment horizontal="left" vertical="center" textRotation="0" wrapText="1" indent="0" justifyLastLine="0" shrinkToFit="0" readingOrder="0"/>
      <protection locked="1" hidden="0"/>
    </dxf>
    <dxf>
      <numFmt numFmtId="1" formatCode="0"/>
      <alignment horizontal="right" vertical="center" textRotation="0" wrapText="1" indent="0" justifyLastLine="0" shrinkToFit="0" readingOrder="0"/>
    </dxf>
    <dxf>
      <font>
        <b/>
        <i val="0"/>
        <strike val="0"/>
        <condense val="0"/>
        <extend val="0"/>
        <outline val="0"/>
        <shadow val="0"/>
        <u val="none"/>
        <vertAlign val="baseline"/>
        <sz val="8"/>
        <color theme="1"/>
        <name val="Arial"/>
        <family val="2"/>
        <scheme val="none"/>
      </font>
      <numFmt numFmtId="1" formatCode="0"/>
      <fill>
        <patternFill patternType="none">
          <fgColor indexed="64"/>
          <bgColor indexed="65"/>
        </patternFill>
      </fill>
      <alignment horizontal="left" vertical="center" textRotation="0" wrapText="1" indent="0" justifyLastLine="0" shrinkToFit="0" readingOrder="0"/>
      <protection locked="1" hidden="0"/>
    </dxf>
    <dxf>
      <numFmt numFmtId="1" formatCode="0"/>
      <alignment horizontal="right" vertical="center" textRotation="0" wrapText="1" indent="0" justifyLastLine="0" shrinkToFit="0" readingOrder="0"/>
    </dxf>
    <dxf>
      <font>
        <b val="0"/>
        <i val="0"/>
        <strike val="0"/>
        <condense val="0"/>
        <extend val="0"/>
        <outline val="0"/>
        <shadow val="0"/>
        <u val="none"/>
        <vertAlign val="baseline"/>
        <sz val="8"/>
        <color theme="1"/>
        <name val="Arial"/>
        <family val="2"/>
        <scheme val="none"/>
      </font>
      <numFmt numFmtId="0" formatCode="General"/>
      <fill>
        <patternFill patternType="none">
          <fgColor indexed="64"/>
          <bgColor indexed="65"/>
        </patternFill>
      </fill>
      <alignment horizontal="left" vertical="center" textRotation="0" wrapText="1" indent="0" justifyLastLine="0" shrinkToFit="0" readingOrder="0"/>
      <protection locked="1" hidden="0"/>
    </dxf>
    <dxf>
      <numFmt numFmtId="1" formatCode="0"/>
      <alignment horizontal="right" vertical="center" textRotation="0" wrapText="1" indent="0" justifyLastLine="0" shrinkToFit="0" readingOrder="0"/>
    </dxf>
    <dxf>
      <font>
        <b val="0"/>
        <i val="0"/>
        <strike val="0"/>
        <condense val="0"/>
        <extend val="0"/>
        <outline val="0"/>
        <shadow val="0"/>
        <u val="none"/>
        <vertAlign val="baseline"/>
        <sz val="8"/>
        <color theme="1"/>
        <name val="Arial"/>
        <family val="2"/>
        <scheme val="none"/>
      </font>
      <numFmt numFmtId="0" formatCode="General"/>
      <fill>
        <patternFill patternType="none">
          <fgColor indexed="64"/>
          <bgColor indexed="65"/>
        </patternFill>
      </fill>
      <alignment horizontal="left" vertical="center" textRotation="0" wrapText="1" indent="0" justifyLastLine="0" shrinkToFit="0" readingOrder="0"/>
      <protection locked="1" hidden="0"/>
    </dxf>
    <dxf>
      <font>
        <b/>
      </font>
    </dxf>
    <dxf>
      <font>
        <b/>
        <i val="0"/>
        <strike val="0"/>
        <condense val="0"/>
        <extend val="0"/>
        <outline val="0"/>
        <shadow val="0"/>
        <u val="none"/>
        <vertAlign val="baseline"/>
        <sz val="8"/>
        <color theme="1"/>
        <name val="Arial"/>
        <family val="2"/>
        <scheme val="none"/>
      </font>
      <numFmt numFmtId="1" formatCode="0"/>
      <fill>
        <patternFill patternType="none">
          <fgColor indexed="64"/>
          <bgColor indexed="65"/>
        </patternFill>
      </fill>
      <alignment horizontal="left" vertical="center" textRotation="0" wrapText="1" indent="0" justifyLastLine="0" shrinkToFit="0" readingOrder="0"/>
      <protection locked="1" hidden="0"/>
    </dxf>
    <dxf>
      <numFmt numFmtId="1" formatCode="0"/>
      <alignment horizontal="right" vertical="center" textRotation="0" wrapText="1" indent="0" justifyLastLine="0" shrinkToFit="0" readingOrder="0"/>
    </dxf>
    <dxf>
      <font>
        <b/>
        <i val="0"/>
        <strike val="0"/>
        <condense val="0"/>
        <extend val="0"/>
        <outline val="0"/>
        <shadow val="0"/>
        <u val="none"/>
        <vertAlign val="baseline"/>
        <sz val="8"/>
        <color theme="1"/>
        <name val="Arial"/>
        <family val="2"/>
        <scheme val="none"/>
      </font>
      <numFmt numFmtId="164" formatCode="0.0%"/>
      <fill>
        <patternFill patternType="none">
          <fgColor indexed="64"/>
          <bgColor indexed="65"/>
        </patternFill>
      </fill>
      <alignment horizontal="left" vertical="center" textRotation="0" wrapText="1" indent="0" justifyLastLine="0" shrinkToFit="0" readingOrder="0"/>
      <protection locked="1" hidden="0"/>
    </dxf>
    <dxf>
      <numFmt numFmtId="1" formatCode="0"/>
      <alignment horizontal="right" vertical="center" textRotation="0" wrapText="1" indent="0" justifyLastLine="0" shrinkToFit="0" readingOrder="0"/>
    </dxf>
    <dxf>
      <font>
        <b/>
        <i val="0"/>
        <strike val="0"/>
        <condense val="0"/>
        <extend val="0"/>
        <outline val="0"/>
        <shadow val="0"/>
        <u val="none"/>
        <vertAlign val="baseline"/>
        <sz val="8"/>
        <color theme="1"/>
        <name val="Arial"/>
        <family val="2"/>
        <scheme val="none"/>
      </font>
      <numFmt numFmtId="1" formatCode="0"/>
      <fill>
        <patternFill patternType="none">
          <fgColor indexed="64"/>
          <bgColor indexed="65"/>
        </patternFill>
      </fill>
      <alignment horizontal="left" vertical="center" textRotation="0" wrapText="1" indent="0" justifyLastLine="0" shrinkToFit="0" readingOrder="0"/>
      <protection locked="1" hidden="0"/>
    </dxf>
    <dxf>
      <numFmt numFmtId="1" formatCode="0"/>
      <alignment horizontal="right" vertical="center" textRotation="0" wrapText="1" indent="0" justifyLastLine="0" shrinkToFit="0" readingOrder="0"/>
    </dxf>
    <dxf>
      <font>
        <b/>
        <i val="0"/>
        <strike val="0"/>
        <condense val="0"/>
        <extend val="0"/>
        <outline val="0"/>
        <shadow val="0"/>
        <u val="none"/>
        <vertAlign val="baseline"/>
        <sz val="8"/>
        <color theme="1"/>
        <name val="Arial"/>
        <family val="2"/>
        <scheme val="none"/>
      </font>
      <numFmt numFmtId="1" formatCode="0"/>
      <fill>
        <patternFill patternType="none">
          <fgColor indexed="64"/>
          <bgColor indexed="65"/>
        </patternFill>
      </fill>
      <alignment horizontal="left" vertical="center" textRotation="0" wrapText="1" indent="0" justifyLastLine="0" shrinkToFit="0" readingOrder="0"/>
      <protection locked="1" hidden="0"/>
    </dxf>
    <dxf>
      <numFmt numFmtId="1" formatCode="0"/>
      <alignment horizontal="right" vertical="center" textRotation="0" wrapText="1" indent="0" justifyLastLine="0" shrinkToFit="0" readingOrder="0"/>
    </dxf>
    <dxf>
      <font>
        <b/>
        <i val="0"/>
        <strike val="0"/>
        <condense val="0"/>
        <extend val="0"/>
        <outline val="0"/>
        <shadow val="0"/>
        <u val="none"/>
        <vertAlign val="baseline"/>
        <sz val="8"/>
        <color theme="1"/>
        <name val="Arial"/>
        <family val="2"/>
        <scheme val="none"/>
      </font>
      <numFmt numFmtId="1" formatCode="0"/>
      <fill>
        <patternFill patternType="none">
          <fgColor indexed="64"/>
          <bgColor indexed="65"/>
        </patternFill>
      </fill>
      <alignment horizontal="left" vertical="center" textRotation="0" wrapText="1" indent="0" justifyLastLine="0" shrinkToFit="0" readingOrder="0"/>
      <protection locked="1" hidden="0"/>
    </dxf>
    <dxf>
      <numFmt numFmtId="1" formatCode="0"/>
      <alignment horizontal="right" vertical="center" textRotation="0" wrapText="1" indent="0" justifyLastLine="0" shrinkToFit="0" readingOrder="0"/>
    </dxf>
    <dxf>
      <font>
        <b val="0"/>
        <i val="0"/>
        <strike val="0"/>
        <condense val="0"/>
        <extend val="0"/>
        <outline val="0"/>
        <shadow val="0"/>
        <u val="none"/>
        <vertAlign val="baseline"/>
        <sz val="8"/>
        <color theme="1"/>
        <name val="Arial"/>
        <family val="2"/>
        <scheme val="none"/>
      </font>
      <numFmt numFmtId="0" formatCode="General"/>
      <fill>
        <patternFill patternType="none">
          <fgColor indexed="64"/>
          <bgColor indexed="65"/>
        </patternFill>
      </fill>
      <alignment horizontal="left" vertical="center" textRotation="0" wrapText="1" indent="0" justifyLastLine="0" shrinkToFit="0" readingOrder="0"/>
      <protection locked="1" hidden="0"/>
    </dxf>
    <dxf>
      <font>
        <b/>
      </font>
    </dxf>
    <dxf>
      <font>
        <color auto="1"/>
      </font>
      <numFmt numFmtId="1" formatCode="0"/>
      <alignment horizontal="right" vertical="center" textRotation="0" wrapText="1" indent="0" justifyLastLine="0" shrinkToFit="0" readingOrder="0"/>
    </dxf>
    <dxf>
      <font>
        <strike val="0"/>
        <outline val="0"/>
        <shadow val="0"/>
        <u val="none"/>
        <vertAlign val="baseline"/>
        <sz val="8"/>
        <color auto="1"/>
        <name val="Arial"/>
        <family val="2"/>
        <scheme val="none"/>
      </font>
      <numFmt numFmtId="1" formatCode="0"/>
      <alignment horizontal="right" vertical="center" textRotation="0" wrapText="1" indent="0" justifyLastLine="0" shrinkToFit="0" readingOrder="0"/>
    </dxf>
    <dxf>
      <numFmt numFmtId="1" formatCode="0"/>
      <alignment horizontal="right" textRotation="0" wrapText="1" indent="0" justifyLastLine="0" shrinkToFit="0" readingOrder="0"/>
    </dxf>
    <dxf>
      <font>
        <b val="0"/>
        <i val="0"/>
        <strike val="0"/>
        <condense val="0"/>
        <extend val="0"/>
        <outline val="0"/>
        <shadow val="0"/>
        <u val="none"/>
        <vertAlign val="baseline"/>
        <sz val="8"/>
        <color theme="1"/>
        <name val="Arial"/>
        <family val="2"/>
        <scheme val="none"/>
      </font>
      <numFmt numFmtId="0" formatCode="General"/>
      <fill>
        <patternFill patternType="none">
          <fgColor indexed="64"/>
          <bgColor indexed="65"/>
        </patternFill>
      </fill>
      <alignment horizontal="left" vertical="center" textRotation="0" wrapText="1" indent="0" justifyLastLine="0" shrinkToFit="0" readingOrder="0"/>
    </dxf>
    <dxf>
      <alignment horizontal="right" textRotation="0" wrapText="1" indent="0" justifyLastLine="0" shrinkToFit="0" readingOrder="0"/>
    </dxf>
    <dxf>
      <font>
        <b/>
        <i val="0"/>
        <strike val="0"/>
        <condense val="0"/>
        <extend val="0"/>
        <outline val="0"/>
        <shadow val="0"/>
        <u val="none"/>
        <vertAlign val="baseline"/>
        <sz val="8"/>
        <color theme="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numFmt numFmtId="0" formatCode="General"/>
      <alignment horizontal="right" vertical="center" textRotation="0" wrapText="1" indent="0" justifyLastLine="0" shrinkToFit="0" readingOrder="0"/>
    </dxf>
    <dxf>
      <font>
        <b val="0"/>
        <i val="0"/>
        <strike val="0"/>
        <condense val="0"/>
        <extend val="0"/>
        <outline val="0"/>
        <shadow val="0"/>
        <u val="none"/>
        <vertAlign val="baseline"/>
        <sz val="8"/>
        <color auto="1"/>
        <name val="Arial"/>
        <family val="2"/>
        <scheme val="none"/>
      </font>
      <numFmt numFmtId="1" formatCode="0"/>
      <alignment horizontal="right" textRotation="0" wrapText="1" indent="0" justifyLastLine="0" shrinkToFit="0" readingOrder="0"/>
    </dxf>
    <dxf>
      <numFmt numFmtId="1" formatCode="0"/>
      <alignment horizontal="right" textRotation="0" wrapText="1" indent="0" justifyLastLine="0" shrinkToFit="0" readingOrder="0"/>
    </dxf>
    <dxf>
      <font>
        <b val="0"/>
        <i val="0"/>
        <strike val="0"/>
        <condense val="0"/>
        <extend val="0"/>
        <outline val="0"/>
        <shadow val="0"/>
        <u val="none"/>
        <vertAlign val="baseline"/>
        <sz val="8"/>
        <color theme="1"/>
        <name val="Arial"/>
        <family val="2"/>
        <scheme val="none"/>
      </font>
      <numFmt numFmtId="0" formatCode="General"/>
      <fill>
        <patternFill patternType="none">
          <fgColor indexed="64"/>
          <bgColor indexed="65"/>
        </patternFill>
      </fill>
      <alignment horizontal="left" vertical="center" textRotation="0" wrapText="1" indent="0" justifyLastLine="0" shrinkToFit="0" readingOrder="0"/>
    </dxf>
    <dxf>
      <font>
        <b/>
        <i val="0"/>
        <strike val="0"/>
        <condense val="0"/>
        <extend val="0"/>
        <outline val="0"/>
        <shadow val="0"/>
        <u val="none"/>
        <vertAlign val="baseline"/>
        <sz val="8"/>
        <color theme="1"/>
        <name val="Arial"/>
        <family val="2"/>
        <scheme val="none"/>
      </font>
    </dxf>
    <dxf>
      <font>
        <b val="0"/>
        <i val="0"/>
        <strike val="0"/>
        <condense val="0"/>
        <extend val="0"/>
        <outline val="0"/>
        <shadow val="0"/>
        <u val="none"/>
        <vertAlign val="baseline"/>
        <sz val="8"/>
        <color auto="1"/>
        <name val="Arial"/>
        <family val="2"/>
        <scheme val="none"/>
      </font>
      <numFmt numFmtId="0" formatCode="General"/>
      <alignment horizontal="right" vertical="center" textRotation="0" wrapText="1" indent="0" justifyLastLine="0" shrinkToFit="0" readingOrder="0"/>
    </dxf>
    <dxf>
      <numFmt numFmtId="1" formatCode="0"/>
      <alignment horizontal="right" textRotation="0" wrapText="1" indent="0" justifyLastLine="0" shrinkToFit="0" readingOrder="0"/>
    </dxf>
    <dxf>
      <numFmt numFmtId="1" formatCode="0"/>
      <alignment horizontal="right" textRotation="0" wrapText="1" indent="0" justifyLastLine="0" shrinkToFit="0" readingOrder="0"/>
    </dxf>
    <dxf>
      <font>
        <b val="0"/>
        <i val="0"/>
        <strike val="0"/>
        <condense val="0"/>
        <extend val="0"/>
        <outline val="0"/>
        <shadow val="0"/>
        <u val="none"/>
        <vertAlign val="baseline"/>
        <sz val="8"/>
        <color theme="1"/>
        <name val="Arial"/>
        <family val="2"/>
        <scheme val="none"/>
      </font>
      <numFmt numFmtId="0" formatCode="General"/>
      <fill>
        <patternFill patternType="none">
          <fgColor indexed="64"/>
          <bgColor indexed="65"/>
        </patternFill>
      </fill>
      <alignment horizontal="left" vertical="center" textRotation="0" wrapText="1" indent="0" justifyLastLine="0" shrinkToFit="0" readingOrder="0"/>
    </dxf>
    <dxf>
      <font>
        <b/>
        <i val="0"/>
        <strike val="0"/>
        <condense val="0"/>
        <extend val="0"/>
        <outline val="0"/>
        <shadow val="0"/>
        <u val="none"/>
        <vertAlign val="baseline"/>
        <sz val="8"/>
        <color theme="1"/>
        <name val="Arial"/>
        <family val="2"/>
        <scheme val="none"/>
      </font>
    </dxf>
    <dxf>
      <font>
        <color auto="1"/>
      </font>
      <numFmt numFmtId="1" formatCode="0"/>
      <alignment horizontal="right" vertical="center" textRotation="0" wrapText="1" indent="0" justifyLastLine="0" shrinkToFit="0" readingOrder="0"/>
    </dxf>
    <dxf>
      <font>
        <b val="0"/>
        <i val="0"/>
        <strike val="0"/>
        <condense val="0"/>
        <extend val="0"/>
        <outline val="0"/>
        <shadow val="0"/>
        <u val="none"/>
        <vertAlign val="baseline"/>
        <sz val="8"/>
        <color theme="1"/>
        <name val="Arial"/>
        <family val="2"/>
        <scheme val="none"/>
      </font>
      <numFmt numFmtId="0" formatCode="General"/>
      <fill>
        <patternFill patternType="none">
          <fgColor indexed="64"/>
          <bgColor indexed="65"/>
        </patternFill>
      </fill>
      <alignment horizontal="left" vertical="center" textRotation="0" wrapText="1" indent="0" justifyLastLine="0" shrinkToFit="0" readingOrder="0"/>
    </dxf>
    <dxf>
      <font>
        <b/>
        <i val="0"/>
        <strike val="0"/>
        <condense val="0"/>
        <extend val="0"/>
        <outline val="0"/>
        <shadow val="0"/>
        <u val="none"/>
        <vertAlign val="baseline"/>
        <sz val="8"/>
        <color theme="1"/>
        <name val="Arial"/>
        <family val="2"/>
        <scheme val="none"/>
      </font>
    </dxf>
    <dxf>
      <font>
        <color auto="1"/>
      </font>
      <numFmt numFmtId="1" formatCode="0"/>
      <alignment horizontal="right" vertical="center" textRotation="0" wrapText="1" indent="0" justifyLastLine="0" shrinkToFit="0" readingOrder="0"/>
    </dxf>
    <dxf>
      <font>
        <b val="0"/>
        <i val="0"/>
        <strike val="0"/>
        <condense val="0"/>
        <extend val="0"/>
        <outline val="0"/>
        <shadow val="0"/>
        <u val="none"/>
        <vertAlign val="baseline"/>
        <sz val="8"/>
        <color theme="1"/>
        <name val="Arial"/>
        <family val="2"/>
        <scheme val="none"/>
      </font>
      <numFmt numFmtId="0" formatCode="General"/>
      <fill>
        <patternFill patternType="none">
          <fgColor indexed="64"/>
          <bgColor indexed="65"/>
        </patternFill>
      </fill>
      <alignment horizontal="left" vertical="center" textRotation="0" wrapText="1" indent="0" justifyLastLine="0" shrinkToFit="0" readingOrder="0"/>
    </dxf>
    <dxf>
      <font>
        <b/>
        <i val="0"/>
        <strike val="0"/>
        <condense val="0"/>
        <extend val="0"/>
        <outline val="0"/>
        <shadow val="0"/>
        <u val="none"/>
        <vertAlign val="baseline"/>
        <sz val="8"/>
        <color theme="1"/>
        <name val="Arial"/>
        <family val="2"/>
        <scheme val="none"/>
      </font>
    </dxf>
    <dxf>
      <numFmt numFmtId="1" formatCode="0"/>
      <alignment horizontal="right" textRotation="0" wrapText="1" indent="0" justifyLastLine="0" shrinkToFit="0" readingOrder="0"/>
    </dxf>
    <dxf>
      <numFmt numFmtId="1" formatCode="0"/>
      <alignment horizontal="right" textRotation="0" wrapText="1" indent="0" justifyLastLine="0" shrinkToFit="0" readingOrder="0"/>
    </dxf>
    <dxf>
      <font>
        <b val="0"/>
        <i val="0"/>
        <strike val="0"/>
        <condense val="0"/>
        <extend val="0"/>
        <outline val="0"/>
        <shadow val="0"/>
        <u val="none"/>
        <vertAlign val="baseline"/>
        <sz val="8"/>
        <color theme="1"/>
        <name val="Arial"/>
        <family val="2"/>
        <scheme val="none"/>
      </font>
      <numFmt numFmtId="0" formatCode="General"/>
      <fill>
        <patternFill patternType="none">
          <fgColor indexed="64"/>
          <bgColor indexed="65"/>
        </patternFill>
      </fill>
      <alignment horizontal="left" vertical="center" textRotation="0" wrapText="1" indent="0" justifyLastLine="0" shrinkToFit="0" readingOrder="0"/>
    </dxf>
    <dxf>
      <font>
        <b/>
        <i val="0"/>
        <strike val="0"/>
        <condense val="0"/>
        <extend val="0"/>
        <outline val="0"/>
        <shadow val="0"/>
        <u val="none"/>
        <vertAlign val="baseline"/>
        <sz val="8"/>
        <color theme="1"/>
        <name val="Arial"/>
        <family val="2"/>
        <scheme val="none"/>
      </font>
    </dxf>
    <dxf>
      <numFmt numFmtId="1" formatCode="0"/>
      <alignment horizontal="right" vertical="center" textRotation="0" wrapText="1" indent="0" justifyLastLine="0" shrinkToFit="0" readingOrder="0"/>
    </dxf>
    <dxf>
      <numFmt numFmtId="1" formatCode="0"/>
      <alignment horizontal="right" textRotation="0" wrapText="1" indent="0" justifyLastLine="0" shrinkToFit="0" readingOrder="0"/>
    </dxf>
    <dxf>
      <numFmt numFmtId="1" formatCode="0"/>
      <alignment horizontal="right" textRotation="0" wrapText="1" indent="0" justifyLastLine="0" shrinkToFit="0" readingOrder="0"/>
    </dxf>
    <dxf>
      <font>
        <b val="0"/>
        <i val="0"/>
        <strike val="0"/>
        <condense val="0"/>
        <extend val="0"/>
        <outline val="0"/>
        <shadow val="0"/>
        <u val="none"/>
        <vertAlign val="baseline"/>
        <sz val="8"/>
        <color theme="1"/>
        <name val="Arial"/>
        <family val="2"/>
        <scheme val="none"/>
      </font>
      <numFmt numFmtId="0" formatCode="General"/>
      <fill>
        <patternFill patternType="none">
          <fgColor indexed="64"/>
          <bgColor indexed="65"/>
        </patternFill>
      </fill>
      <alignment horizontal="left" vertical="center" textRotation="0" wrapText="1" indent="0" justifyLastLine="0" shrinkToFit="0" readingOrder="0"/>
    </dxf>
    <dxf>
      <font>
        <b/>
        <i val="0"/>
        <strike val="0"/>
        <condense val="0"/>
        <extend val="0"/>
        <outline val="0"/>
        <shadow val="0"/>
        <u val="none"/>
        <vertAlign val="baseline"/>
        <sz val="8"/>
        <color theme="1"/>
        <name val="Arial"/>
        <family val="2"/>
        <scheme val="none"/>
      </font>
    </dxf>
    <dxf>
      <alignment horizontal="right" vertical="center" textRotation="0" wrapText="1" indent="0" justifyLastLine="0" shrinkToFit="0" readingOrder="0"/>
    </dxf>
    <dxf>
      <font>
        <strike val="0"/>
        <outline val="0"/>
        <shadow val="0"/>
        <u val="none"/>
        <vertAlign val="baseline"/>
        <sz val="8"/>
        <color auto="1"/>
        <name val="Arial"/>
        <family val="2"/>
      </font>
      <alignment horizontal="right" vertical="center" textRotation="0" wrapText="1" indent="0" justifyLastLine="0" shrinkToFit="0" readingOrder="0"/>
    </dxf>
    <dxf>
      <numFmt numFmtId="1" formatCode="0"/>
      <alignment horizontal="right" vertical="center" textRotation="0" wrapText="1" indent="0" justifyLastLine="0" shrinkToFit="0" readingOrder="0"/>
    </dxf>
    <dxf>
      <numFmt numFmtId="1" formatCode="0"/>
      <alignment horizontal="right" vertical="center" textRotation="0" wrapText="1" indent="0" justifyLastLine="0" shrinkToFit="0" readingOrder="0"/>
    </dxf>
    <dxf>
      <font>
        <strike val="0"/>
        <outline val="0"/>
        <shadow val="0"/>
        <u val="none"/>
        <vertAlign val="baseline"/>
        <sz val="8"/>
        <color auto="1"/>
        <name val="Arial"/>
        <family val="2"/>
        <scheme val="none"/>
      </font>
      <numFmt numFmtId="1" formatCode="0"/>
      <fill>
        <patternFill patternType="solid">
          <fgColor indexed="64"/>
          <bgColor theme="0"/>
        </patternFill>
      </fill>
      <alignment horizontal="right" vertical="center" textRotation="0" wrapText="1" indent="0" justifyLastLine="0" shrinkToFit="0" readingOrder="0"/>
    </dxf>
    <dxf>
      <font>
        <color rgb="FFFF0000"/>
      </font>
      <numFmt numFmtId="1" formatCode="0"/>
      <alignment horizontal="right" vertical="center" textRotation="0" wrapText="1" indent="0" justifyLastLine="0" shrinkToFit="0" readingOrder="0"/>
    </dxf>
    <dxf>
      <alignment horizontal="left" vertical="center" textRotation="0" wrapText="1" indent="0" justifyLastLine="0" shrinkToFit="0" readingOrder="0"/>
    </dxf>
    <dxf>
      <font>
        <b/>
        <i val="0"/>
        <strike val="0"/>
        <condense val="0"/>
        <extend val="0"/>
        <outline val="0"/>
        <shadow val="0"/>
        <u val="none"/>
        <vertAlign val="baseline"/>
        <sz val="8"/>
        <color theme="1"/>
        <name val="Arial"/>
        <family val="2"/>
        <scheme val="none"/>
      </font>
    </dxf>
    <dxf>
      <font>
        <b val="0"/>
        <i val="0"/>
        <strike val="0"/>
        <condense val="0"/>
        <extend val="0"/>
        <outline val="0"/>
        <shadow val="0"/>
        <u val="none"/>
        <vertAlign val="baseline"/>
        <sz val="8"/>
        <color theme="1"/>
        <name val="Arial"/>
        <family val="2"/>
        <scheme val="none"/>
      </font>
      <alignment horizontal="general" vertical="center" textRotation="0" wrapText="0" indent="0" justifyLastLine="0" shrinkToFit="0" readingOrder="0"/>
    </dxf>
    <dxf>
      <font>
        <b val="0"/>
        <i val="0"/>
        <strike val="0"/>
        <condense val="0"/>
        <extend val="0"/>
        <outline val="0"/>
        <shadow val="0"/>
        <u val="none"/>
        <vertAlign val="baseline"/>
        <sz val="8"/>
        <color theme="1"/>
        <name val="Arial"/>
        <family val="2"/>
        <scheme val="none"/>
      </font>
      <alignment horizontal="general" vertical="center" textRotation="0" wrapText="0" indent="0" justifyLastLine="0" shrinkToFit="0" readingOrder="0"/>
    </dxf>
    <dxf>
      <font>
        <b val="0"/>
        <i val="0"/>
        <strike val="0"/>
        <condense val="0"/>
        <extend val="0"/>
        <outline val="0"/>
        <shadow val="0"/>
        <u val="none"/>
        <vertAlign val="baseline"/>
        <sz val="8"/>
        <color theme="1"/>
        <name val="Arial"/>
        <family val="2"/>
        <scheme val="none"/>
      </font>
      <alignment horizontal="general" vertical="center" textRotation="0" wrapText="0" indent="0" justifyLastLine="0" shrinkToFit="0" readingOrder="0"/>
    </dxf>
    <dxf>
      <font>
        <b val="0"/>
        <i val="0"/>
        <strike val="0"/>
        <condense val="0"/>
        <extend val="0"/>
        <outline val="0"/>
        <shadow val="0"/>
        <u val="none"/>
        <vertAlign val="baseline"/>
        <sz val="8"/>
        <color theme="1"/>
        <name val="Arial"/>
        <family val="2"/>
        <scheme val="none"/>
      </font>
      <alignment horizontal="general" vertical="center" textRotation="0" wrapText="0" indent="0" justifyLastLine="0" shrinkToFit="0" readingOrder="0"/>
    </dxf>
    <dxf>
      <font>
        <b val="0"/>
        <i val="0"/>
        <strike val="0"/>
        <condense val="0"/>
        <extend val="0"/>
        <outline val="0"/>
        <shadow val="0"/>
        <u val="none"/>
        <vertAlign val="baseline"/>
        <sz val="8"/>
        <color theme="1"/>
        <name val="Arial"/>
        <family val="2"/>
        <scheme val="none"/>
      </font>
      <alignment horizontal="general" vertical="center" textRotation="0" wrapText="0" indent="0" justifyLastLine="0" shrinkToFit="0" readingOrder="0"/>
    </dxf>
    <dxf>
      <font>
        <b val="0"/>
        <i val="0"/>
        <strike val="0"/>
        <condense val="0"/>
        <extend val="0"/>
        <outline val="0"/>
        <shadow val="0"/>
        <u val="none"/>
        <vertAlign val="baseline"/>
        <sz val="8"/>
        <color theme="1"/>
        <name val="Arial"/>
        <family val="2"/>
        <scheme val="none"/>
      </font>
      <alignment horizontal="general" vertical="center" textRotation="0" wrapText="0" indent="0" justifyLastLine="0" shrinkToFit="0" readingOrder="0"/>
    </dxf>
    <dxf>
      <font>
        <b val="0"/>
        <i val="0"/>
        <strike val="0"/>
        <condense val="0"/>
        <extend val="0"/>
        <outline val="0"/>
        <shadow val="0"/>
        <u val="none"/>
        <vertAlign val="baseline"/>
        <sz val="8"/>
        <color theme="1"/>
        <name val="Arial"/>
        <family val="2"/>
        <scheme val="none"/>
      </font>
      <alignment horizontal="left" vertical="center" textRotation="0" wrapText="0" indent="0" justifyLastLine="0" shrinkToFit="0" readingOrder="0"/>
    </dxf>
    <dxf>
      <font>
        <b val="0"/>
        <i val="0"/>
        <strike val="0"/>
        <condense val="0"/>
        <extend val="0"/>
        <outline val="0"/>
        <shadow val="0"/>
        <u val="none"/>
        <vertAlign val="baseline"/>
        <sz val="8"/>
        <color rgb="FF000000"/>
        <name val="Arial"/>
        <family val="2"/>
        <scheme val="none"/>
      </font>
      <alignment horizontal="left" vertical="center" textRotation="0" wrapText="0" indent="0" justifyLastLine="0" shrinkToFit="0" readingOrder="0"/>
    </dxf>
    <dxf>
      <font>
        <b/>
        <i val="0"/>
        <strike val="0"/>
        <condense val="0"/>
        <extend val="0"/>
        <outline val="0"/>
        <shadow val="0"/>
        <u val="none"/>
        <vertAlign val="baseline"/>
        <sz val="8"/>
        <color theme="1"/>
        <name val="Arial"/>
        <family val="2"/>
        <scheme val="none"/>
      </font>
      <alignment vertical="bottom" textRotation="0" indent="0" justifyLastLine="0" shrinkToFit="0" readingOrder="0"/>
    </dxf>
    <dxf>
      <font>
        <b val="0"/>
        <i val="0"/>
        <strike val="0"/>
        <condense val="0"/>
        <extend val="0"/>
        <outline val="0"/>
        <shadow val="0"/>
        <u val="none"/>
        <vertAlign val="baseline"/>
        <sz val="8"/>
        <color theme="1"/>
        <name val="Arial"/>
        <family val="2"/>
        <scheme val="none"/>
      </font>
      <alignment horizontal="right" vertical="center" textRotation="0" wrapText="0" indent="0" justifyLastLine="0" shrinkToFit="0" readingOrder="0"/>
    </dxf>
    <dxf>
      <font>
        <b val="0"/>
        <i val="0"/>
        <strike val="0"/>
        <condense val="0"/>
        <extend val="0"/>
        <outline val="0"/>
        <shadow val="0"/>
        <u val="none"/>
        <vertAlign val="baseline"/>
        <sz val="8"/>
        <color theme="1"/>
        <name val="Arial"/>
        <family val="2"/>
        <scheme val="none"/>
      </font>
      <alignment horizontal="right" vertical="top" textRotation="0" wrapText="0" indent="0" justifyLastLine="0" shrinkToFit="0" readingOrder="0"/>
    </dxf>
    <dxf>
      <font>
        <b val="0"/>
        <i val="0"/>
        <strike val="0"/>
        <condense val="0"/>
        <extend val="0"/>
        <outline val="0"/>
        <shadow val="0"/>
        <u val="none"/>
        <vertAlign val="baseline"/>
        <sz val="8"/>
        <color theme="1"/>
        <name val="Arial"/>
        <family val="2"/>
        <scheme val="none"/>
      </font>
      <alignment horizontal="right" vertical="center" textRotation="0" wrapText="0" indent="0" justifyLastLine="0" shrinkToFit="0" readingOrder="0"/>
    </dxf>
    <dxf>
      <font>
        <b val="0"/>
        <i val="0"/>
        <strike val="0"/>
        <condense val="0"/>
        <extend val="0"/>
        <outline val="0"/>
        <shadow val="0"/>
        <u val="none"/>
        <vertAlign val="baseline"/>
        <sz val="8"/>
        <color theme="1"/>
        <name val="Arial"/>
        <family val="2"/>
        <scheme val="none"/>
      </font>
      <alignment horizontal="right" vertical="top" textRotation="0" wrapText="0" indent="0" justifyLastLine="0" shrinkToFit="0" readingOrder="0"/>
    </dxf>
    <dxf>
      <font>
        <b val="0"/>
        <i val="0"/>
        <strike val="0"/>
        <condense val="0"/>
        <extend val="0"/>
        <outline val="0"/>
        <shadow val="0"/>
        <u val="none"/>
        <vertAlign val="baseline"/>
        <sz val="8"/>
        <color theme="1"/>
        <name val="Arial"/>
        <family val="2"/>
        <scheme val="none"/>
      </font>
      <alignment horizontal="right" vertical="center" textRotation="0" wrapText="0" indent="0" justifyLastLine="0" shrinkToFit="0" readingOrder="0"/>
    </dxf>
    <dxf>
      <font>
        <b val="0"/>
        <i val="0"/>
        <strike val="0"/>
        <condense val="0"/>
        <extend val="0"/>
        <outline val="0"/>
        <shadow val="0"/>
        <u val="none"/>
        <vertAlign val="baseline"/>
        <sz val="8"/>
        <color theme="1"/>
        <name val="Arial"/>
        <family val="2"/>
        <scheme val="none"/>
      </font>
      <alignment horizontal="right" vertical="center" textRotation="0" wrapText="0" indent="0" justifyLastLine="0" shrinkToFit="0" readingOrder="0"/>
    </dxf>
    <dxf>
      <font>
        <b val="0"/>
        <i val="0"/>
        <strike val="0"/>
        <condense val="0"/>
        <extend val="0"/>
        <outline val="0"/>
        <shadow val="0"/>
        <u val="none"/>
        <vertAlign val="baseline"/>
        <sz val="8"/>
        <color theme="1"/>
        <name val="Arial"/>
        <family val="2"/>
        <scheme val="none"/>
      </font>
      <alignment horizontal="left" vertical="center" textRotation="0" wrapText="0" indent="0" justifyLastLine="0" shrinkToFit="0" readingOrder="0"/>
    </dxf>
    <dxf>
      <font>
        <b val="0"/>
        <i val="0"/>
        <strike val="0"/>
        <condense val="0"/>
        <extend val="0"/>
        <outline val="0"/>
        <shadow val="0"/>
        <u val="none"/>
        <vertAlign val="baseline"/>
        <sz val="8"/>
        <color rgb="FF000000"/>
        <name val="Arial"/>
        <family val="2"/>
        <scheme val="none"/>
      </font>
      <alignment horizontal="left" vertical="center" textRotation="0" wrapText="0" indent="0" justifyLastLine="0" shrinkToFit="0" readingOrder="0"/>
    </dxf>
    <dxf>
      <font>
        <b/>
        <i val="0"/>
        <strike val="0"/>
        <condense val="0"/>
        <extend val="0"/>
        <outline val="0"/>
        <shadow val="0"/>
        <u val="none"/>
        <vertAlign val="baseline"/>
        <sz val="8"/>
        <color theme="1"/>
        <name val="Arial"/>
        <family val="2"/>
        <scheme val="none"/>
      </font>
      <alignment vertical="bottom" textRotation="0" indent="0" justifyLastLine="0" shrinkToFit="0" readingOrder="0"/>
    </dxf>
    <dxf>
      <font>
        <strike val="0"/>
        <outline val="0"/>
        <shadow val="0"/>
        <u val="none"/>
        <vertAlign val="baseline"/>
        <sz val="8"/>
        <color auto="1"/>
        <name val="Arial"/>
        <family val="2"/>
        <scheme val="none"/>
      </font>
      <numFmt numFmtId="1" formatCode="0"/>
      <alignment horizontal="right" vertical="center" textRotation="0" wrapText="1" indent="0" justifyLastLine="0" shrinkToFit="0" readingOrder="0"/>
    </dxf>
    <dxf>
      <numFmt numFmtId="1" formatCode="0"/>
      <alignment horizontal="right" vertical="center" textRotation="0" wrapText="1" indent="0" justifyLastLine="0" shrinkToFit="0" readingOrder="0"/>
    </dxf>
    <dxf>
      <numFmt numFmtId="1" formatCode="0"/>
      <alignment horizontal="right" vertical="center" textRotation="0" wrapText="1" indent="0" justifyLastLine="0" shrinkToFit="0" readingOrder="0"/>
    </dxf>
    <dxf>
      <font>
        <b val="0"/>
        <i val="0"/>
        <strike val="0"/>
        <condense val="0"/>
        <extend val="0"/>
        <outline val="0"/>
        <shadow val="0"/>
        <u val="none"/>
        <vertAlign val="baseline"/>
        <sz val="8"/>
        <color auto="1"/>
        <name val="Arial"/>
        <family val="2"/>
        <scheme val="none"/>
      </font>
      <numFmt numFmtId="1" formatCode="0"/>
      <alignment horizontal="right" vertical="center" textRotation="0" wrapText="1" indent="0" justifyLastLine="0" shrinkToFit="0" readingOrder="0"/>
    </dxf>
    <dxf>
      <numFmt numFmtId="1" formatCode="0"/>
      <alignment horizontal="right" vertical="center" textRotation="0" wrapText="1" indent="0" justifyLastLine="0" shrinkToFit="0" readingOrder="0"/>
    </dxf>
    <dxf>
      <numFmt numFmtId="1" formatCode="0"/>
      <alignment horizontal="right" vertical="center" textRotation="0" wrapText="1" indent="0" justifyLastLine="0" shrinkToFit="0" readingOrder="0"/>
    </dxf>
    <dxf>
      <font>
        <b val="0"/>
        <i val="0"/>
        <strike val="0"/>
        <condense val="0"/>
        <extend val="0"/>
        <outline val="0"/>
        <shadow val="0"/>
        <u val="none"/>
        <vertAlign val="baseline"/>
        <sz val="8"/>
        <color auto="1"/>
        <name val="Arial"/>
        <family val="2"/>
        <scheme val="none"/>
      </font>
      <numFmt numFmtId="1" formatCode="0"/>
      <alignment horizontal="right" vertical="center" textRotation="0" wrapText="1" indent="0" justifyLastLine="0" shrinkToFit="0" readingOrder="0"/>
    </dxf>
    <dxf>
      <font>
        <b val="0"/>
        <i val="0"/>
        <strike val="0"/>
        <condense val="0"/>
        <extend val="0"/>
        <outline val="0"/>
        <shadow val="0"/>
        <u val="none"/>
        <vertAlign val="baseline"/>
        <sz val="8"/>
        <color auto="1"/>
        <name val="Arial"/>
        <family val="2"/>
        <scheme val="none"/>
      </font>
      <numFmt numFmtId="1" formatCode="0"/>
      <alignment horizontal="right" textRotation="0" wrapText="1" indent="0" justifyLastLine="0" shrinkToFit="0" readingOrder="0"/>
    </dxf>
    <dxf>
      <numFmt numFmtId="1" formatCode="0"/>
      <alignment horizontal="right" textRotation="0" wrapText="1" indent="0" justifyLastLine="0" shrinkToFit="0" readingOrder="0"/>
    </dxf>
    <dxf>
      <font>
        <b val="0"/>
        <i val="0"/>
        <strike val="0"/>
        <condense val="0"/>
        <extend val="0"/>
        <outline val="0"/>
        <shadow val="0"/>
        <u val="none"/>
        <vertAlign val="baseline"/>
        <sz val="8"/>
        <color theme="1"/>
        <name val="Arial"/>
        <family val="2"/>
        <scheme val="none"/>
      </font>
      <numFmt numFmtId="0" formatCode="General"/>
      <fill>
        <patternFill patternType="none">
          <fgColor indexed="64"/>
          <bgColor indexed="65"/>
        </patternFill>
      </fill>
      <alignment horizontal="left" vertical="center" textRotation="0" wrapText="1" indent="0" justifyLastLine="0" shrinkToFit="0" readingOrder="0"/>
    </dxf>
    <dxf>
      <font>
        <b/>
        <i val="0"/>
        <strike val="0"/>
        <condense val="0"/>
        <extend val="0"/>
        <outline val="0"/>
        <shadow val="0"/>
        <u val="none"/>
        <vertAlign val="baseline"/>
        <sz val="8"/>
        <color theme="1"/>
        <name val="Arial"/>
        <family val="2"/>
        <scheme val="none"/>
      </font>
      <alignment vertical="bottom" textRotation="0" wrapText="1" indent="0" justifyLastLine="0" shrinkToFit="0" readingOrder="0"/>
    </dxf>
    <dxf>
      <font>
        <color auto="1"/>
      </font>
      <numFmt numFmtId="0" formatCode="General"/>
      <fill>
        <patternFill patternType="none">
          <fgColor indexed="64"/>
          <bgColor auto="1"/>
        </patternFill>
      </fill>
      <alignment horizontal="right" vertical="center" textRotation="0" wrapText="1" indent="0" justifyLastLine="0" shrinkToFit="0" readingOrder="0"/>
    </dxf>
    <dxf>
      <font>
        <strike val="0"/>
        <outline val="0"/>
        <shadow val="0"/>
        <u val="none"/>
        <vertAlign val="baseline"/>
        <sz val="8"/>
        <color auto="1"/>
        <name val="Arial"/>
        <family val="2"/>
      </font>
      <numFmt numFmtId="1" formatCode="0"/>
      <fill>
        <patternFill patternType="none">
          <fgColor indexed="64"/>
          <bgColor auto="1"/>
        </patternFill>
      </fill>
      <alignment horizontal="right" vertical="center" textRotation="0" wrapText="1" indent="0" justifyLastLine="0" shrinkToFit="0" readingOrder="0"/>
    </dxf>
    <dxf>
      <numFmt numFmtId="1" formatCode="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8"/>
        <color theme="1"/>
        <name val="Arial"/>
        <family val="2"/>
        <scheme val="none"/>
      </font>
      <numFmt numFmtId="0" formatCode="General"/>
      <fill>
        <patternFill patternType="none">
          <fgColor indexed="64"/>
          <bgColor auto="1"/>
        </patternFill>
      </fill>
      <alignment horizontal="left" vertical="center" textRotation="0" wrapText="1" indent="0" justifyLastLine="0" shrinkToFit="0" readingOrder="0"/>
    </dxf>
    <dxf>
      <fill>
        <patternFill patternType="none">
          <fgColor indexed="64"/>
          <bgColor auto="1"/>
        </patternFill>
      </fill>
      <alignment vertical="center" textRotation="0" wrapText="1" indent="0" justifyLastLine="0" shrinkToFit="0" readingOrder="0"/>
    </dxf>
    <dxf>
      <font>
        <b/>
        <i val="0"/>
        <strike val="0"/>
        <condense val="0"/>
        <extend val="0"/>
        <outline val="0"/>
        <shadow val="0"/>
        <u val="none"/>
        <vertAlign val="baseline"/>
        <sz val="8"/>
        <color theme="1"/>
        <name val="Arial"/>
        <family val="2"/>
        <scheme val="none"/>
      </font>
      <fill>
        <patternFill patternType="none">
          <fgColor indexed="64"/>
          <bgColor auto="1"/>
        </patternFill>
      </fill>
      <alignment horizontal="left" vertical="bottom" textRotation="0" wrapText="1" indent="0" justifyLastLine="0" shrinkToFit="0" readingOrder="0"/>
    </dxf>
    <dxf>
      <font>
        <color auto="1"/>
      </font>
      <numFmt numFmtId="1" formatCode="0"/>
      <alignment horizontal="right" vertical="center" textRotation="0" wrapText="1" indent="0" justifyLastLine="0" shrinkToFit="0" readingOrder="0"/>
    </dxf>
    <dxf>
      <font>
        <strike val="0"/>
        <outline val="0"/>
        <shadow val="0"/>
        <u val="none"/>
        <vertAlign val="baseline"/>
        <sz val="8"/>
        <color auto="1"/>
        <name val="Arial"/>
        <family val="2"/>
      </font>
      <numFmt numFmtId="1" formatCode="0"/>
      <alignment horizontal="general" textRotation="0" wrapText="1" indent="0" justifyLastLine="0" shrinkToFit="0" readingOrder="0"/>
    </dxf>
    <dxf>
      <numFmt numFmtId="1" formatCode="0"/>
      <alignment horizontal="right" textRotation="0" wrapText="1" indent="0" justifyLastLine="0" shrinkToFit="0" readingOrder="0"/>
    </dxf>
    <dxf>
      <font>
        <b val="0"/>
        <i val="0"/>
        <strike val="0"/>
        <condense val="0"/>
        <extend val="0"/>
        <outline val="0"/>
        <shadow val="0"/>
        <u val="none"/>
        <vertAlign val="baseline"/>
        <sz val="8"/>
        <color theme="1"/>
        <name val="Arial"/>
        <family val="2"/>
        <scheme val="none"/>
      </font>
      <numFmt numFmtId="0" formatCode="General"/>
      <fill>
        <patternFill patternType="none">
          <fgColor indexed="64"/>
          <bgColor indexed="65"/>
        </patternFill>
      </fill>
      <alignment horizontal="left" vertical="center" textRotation="0" wrapText="1" indent="0" justifyLastLine="0" shrinkToFit="0" readingOrder="0"/>
    </dxf>
    <dxf>
      <font>
        <b/>
        <i val="0"/>
        <strike val="0"/>
        <condense val="0"/>
        <extend val="0"/>
        <outline val="0"/>
        <shadow val="0"/>
        <u val="none"/>
        <vertAlign val="baseline"/>
        <sz val="8"/>
        <color theme="1"/>
        <name val="Arial"/>
        <family val="2"/>
        <scheme val="none"/>
      </font>
    </dxf>
    <dxf>
      <alignment horizontal="right" vertical="center" textRotation="0" wrapText="1" indent="0" justifyLastLine="0" shrinkToFit="0" readingOrder="0"/>
    </dxf>
    <dxf>
      <numFmt numFmtId="1" formatCode="0"/>
      <alignment horizontal="right" vertical="center" textRotation="0" wrapText="1" indent="0" justifyLastLine="0" shrinkToFit="0" readingOrder="0"/>
    </dxf>
    <dxf>
      <numFmt numFmtId="1" formatCode="0"/>
      <alignment horizontal="right" vertical="center" textRotation="0" wrapText="1" indent="0" justifyLastLine="0" shrinkToFit="0" readingOrder="0"/>
    </dxf>
    <dxf>
      <font>
        <b val="0"/>
        <i val="0"/>
        <strike val="0"/>
        <condense val="0"/>
        <extend val="0"/>
        <outline val="0"/>
        <shadow val="0"/>
        <u val="none"/>
        <vertAlign val="baseline"/>
        <sz val="8"/>
        <color theme="1"/>
        <name val="Arial"/>
        <family val="2"/>
        <scheme val="none"/>
      </font>
      <numFmt numFmtId="1" formatCode="0"/>
      <alignment horizontal="right" vertical="bottom" textRotation="0" wrapText="0" indent="0" justifyLastLine="0" shrinkToFit="0" readingOrder="0"/>
    </dxf>
    <dxf>
      <font>
        <b val="0"/>
        <i val="0"/>
        <strike val="0"/>
        <condense val="0"/>
        <extend val="0"/>
        <outline val="0"/>
        <shadow val="0"/>
        <u val="none"/>
        <vertAlign val="baseline"/>
        <sz val="8"/>
        <color theme="1"/>
        <name val="Arial"/>
        <family val="2"/>
        <scheme val="none"/>
      </font>
      <numFmt numFmtId="1" formatCode="0"/>
      <alignment horizontal="right" vertical="bottom" textRotation="0" wrapText="0" indent="0" justifyLastLine="0" shrinkToFit="0" readingOrder="0"/>
    </dxf>
    <dxf>
      <font>
        <b val="0"/>
        <i val="0"/>
        <strike val="0"/>
        <condense val="0"/>
        <extend val="0"/>
        <outline val="0"/>
        <shadow val="0"/>
        <u val="none"/>
        <vertAlign val="baseline"/>
        <sz val="8"/>
        <color theme="1"/>
        <name val="Arial"/>
        <family val="2"/>
        <scheme val="none"/>
      </font>
      <numFmt numFmtId="1" formatCode="0"/>
      <alignment horizontal="right" vertical="bottom" textRotation="0" wrapText="0" indent="0" justifyLastLine="0" shrinkToFit="0" readingOrder="0"/>
    </dxf>
    <dxf>
      <font>
        <b val="0"/>
        <i val="0"/>
        <strike val="0"/>
        <condense val="0"/>
        <extend val="0"/>
        <outline val="0"/>
        <shadow val="0"/>
        <u val="none"/>
        <vertAlign val="baseline"/>
        <sz val="8"/>
        <color theme="1"/>
        <name val="Arial"/>
        <family val="2"/>
        <scheme val="none"/>
      </font>
      <alignment horizontal="left" vertical="center" textRotation="0" wrapText="0" indent="0" justifyLastLine="0" shrinkToFit="0" readingOrder="0"/>
    </dxf>
    <dxf>
      <font>
        <b val="0"/>
        <i val="0"/>
        <strike val="0"/>
        <condense val="0"/>
        <extend val="0"/>
        <outline val="0"/>
        <shadow val="0"/>
        <u val="none"/>
        <vertAlign val="baseline"/>
        <sz val="8"/>
        <color theme="1"/>
        <name val="Arial"/>
        <family val="2"/>
        <scheme val="none"/>
      </font>
      <alignment horizontal="left" vertical="center" textRotation="0" wrapText="0" indent="0" justifyLastLine="0" shrinkToFit="0" readingOrder="0"/>
    </dxf>
    <dxf>
      <font>
        <b/>
        <i val="0"/>
        <strike val="0"/>
        <condense val="0"/>
        <extend val="0"/>
        <outline val="0"/>
        <shadow val="0"/>
        <u val="none"/>
        <vertAlign val="baseline"/>
        <sz val="8"/>
        <color theme="1"/>
        <name val="Arial"/>
        <family val="2"/>
        <scheme val="none"/>
      </font>
    </dxf>
    <dxf>
      <font>
        <strike val="0"/>
        <outline val="0"/>
        <shadow val="0"/>
        <u val="none"/>
        <vertAlign val="baseline"/>
        <sz val="8"/>
        <color auto="1"/>
        <name val="Arial"/>
        <family val="2"/>
        <scheme val="none"/>
      </font>
      <numFmt numFmtId="1" formatCode="0"/>
    </dxf>
    <dxf>
      <font>
        <strike val="0"/>
        <outline val="0"/>
        <shadow val="0"/>
        <u val="none"/>
        <vertAlign val="baseline"/>
        <sz val="8"/>
        <color auto="1"/>
        <name val="Arial"/>
        <family val="2"/>
        <scheme val="none"/>
      </font>
      <numFmt numFmtId="1" formatCode="0"/>
    </dxf>
    <dxf>
      <numFmt numFmtId="1" formatCode="0"/>
    </dxf>
    <dxf>
      <numFmt numFmtId="1" formatCode="0"/>
    </dxf>
    <dxf>
      <numFmt numFmtId="1" formatCode="0"/>
    </dxf>
    <dxf>
      <numFmt numFmtId="1" formatCode="0"/>
      <alignment horizontal="right" vertical="center" textRotation="0" wrapText="1" indent="0" justifyLastLine="0" shrinkToFit="0" readingOrder="0"/>
    </dxf>
    <dxf>
      <numFmt numFmtId="1" formatCode="0"/>
      <alignment horizontal="right" textRotation="0" wrapText="1" indent="0" justifyLastLine="0" shrinkToFit="0" readingOrder="0"/>
    </dxf>
    <dxf>
      <numFmt numFmtId="1" formatCode="0"/>
      <alignment horizontal="right" textRotation="0" wrapText="1" indent="0" justifyLastLine="0" shrinkToFit="0" readingOrder="0"/>
    </dxf>
    <dxf>
      <font>
        <b val="0"/>
        <i val="0"/>
        <strike val="0"/>
        <condense val="0"/>
        <extend val="0"/>
        <outline val="0"/>
        <shadow val="0"/>
        <u val="none"/>
        <vertAlign val="baseline"/>
        <sz val="8"/>
        <color theme="1"/>
        <name val="Arial"/>
        <family val="2"/>
        <scheme val="none"/>
      </font>
      <numFmt numFmtId="0" formatCode="General"/>
      <fill>
        <patternFill patternType="none">
          <fgColor indexed="64"/>
          <bgColor indexed="65"/>
        </patternFill>
      </fill>
      <alignment horizontal="left" vertical="center" textRotation="0" wrapText="1" indent="0" justifyLastLine="0" shrinkToFit="0" readingOrder="0"/>
    </dxf>
    <dxf>
      <font>
        <b/>
        <i val="0"/>
        <strike val="0"/>
        <condense val="0"/>
        <extend val="0"/>
        <outline val="0"/>
        <shadow val="0"/>
        <u val="none"/>
        <vertAlign val="baseline"/>
        <sz val="8"/>
        <color theme="1"/>
        <name val="Arial"/>
        <family val="2"/>
        <scheme val="none"/>
      </font>
    </dxf>
    <dxf>
      <alignment horizontal="right" textRotation="0" wrapText="1" indent="0" justifyLastLine="0" shrinkToFit="0" readingOrder="0"/>
    </dxf>
    <dxf>
      <font>
        <b val="0"/>
        <i val="0"/>
        <strike val="0"/>
        <condense val="0"/>
        <extend val="0"/>
        <outline val="0"/>
        <shadow val="0"/>
        <u val="none"/>
        <vertAlign val="baseline"/>
        <sz val="8"/>
        <color rgb="FFFF0000"/>
        <name val="Arial"/>
        <family val="2"/>
        <scheme val="none"/>
      </font>
      <numFmt numFmtId="1" formatCode="0"/>
      <alignment horizontal="right" textRotation="0" wrapText="1" indent="0" justifyLastLine="0" shrinkToFit="0" readingOrder="0"/>
    </dxf>
    <dxf>
      <numFmt numFmtId="1" formatCode="0"/>
      <alignment horizontal="right" textRotation="0" wrapText="1" indent="0" justifyLastLine="0" shrinkToFit="0" readingOrder="0"/>
    </dxf>
    <dxf>
      <font>
        <b val="0"/>
        <i val="0"/>
        <strike val="0"/>
        <condense val="0"/>
        <extend val="0"/>
        <outline val="0"/>
        <shadow val="0"/>
        <u val="none"/>
        <vertAlign val="baseline"/>
        <sz val="8"/>
        <color theme="1"/>
        <name val="Arial"/>
        <family val="2"/>
        <scheme val="none"/>
      </font>
      <numFmt numFmtId="0" formatCode="General"/>
      <fill>
        <patternFill patternType="none">
          <fgColor indexed="64"/>
          <bgColor indexed="65"/>
        </patternFill>
      </fill>
      <alignment horizontal="right" vertical="center" textRotation="0" wrapText="1" indent="0" justifyLastLine="0" shrinkToFit="0" readingOrder="0"/>
    </dxf>
    <dxf>
      <alignment horizontal="right" textRotation="0" wrapText="1" indent="0" justifyLastLine="0" shrinkToFit="0" readingOrder="0"/>
    </dxf>
    <dxf>
      <font>
        <b/>
        <i val="0"/>
        <strike val="0"/>
        <condense val="0"/>
        <extend val="0"/>
        <outline val="0"/>
        <shadow val="0"/>
        <u val="none"/>
        <vertAlign val="baseline"/>
        <sz val="8"/>
        <color theme="1"/>
        <name val="Arial"/>
        <family val="2"/>
        <scheme val="none"/>
      </font>
    </dxf>
    <dxf>
      <numFmt numFmtId="1" formatCode="0"/>
      <alignment horizontal="right" vertical="center" textRotation="0" wrapText="1" indent="0" justifyLastLine="0" shrinkToFit="0" readingOrder="0"/>
    </dxf>
    <dxf>
      <font>
        <strike val="0"/>
        <outline val="0"/>
        <shadow val="0"/>
        <u val="none"/>
        <vertAlign val="baseline"/>
        <sz val="8"/>
        <color auto="1"/>
        <name val="Arial"/>
        <family val="2"/>
        <scheme val="none"/>
      </font>
      <numFmt numFmtId="1" formatCode="0"/>
      <alignment horizontal="right" vertical="center" textRotation="0" wrapText="1" indent="0" justifyLastLine="0" shrinkToFit="0" readingOrder="0"/>
    </dxf>
    <dxf>
      <font>
        <color auto="1"/>
      </font>
      <numFmt numFmtId="1" formatCode="0"/>
      <alignment horizontal="right" vertical="center" textRotation="0" wrapText="1" indent="0" justifyLastLine="0" shrinkToFit="0" readingOrder="0"/>
    </dxf>
    <dxf>
      <alignment vertical="center" textRotation="0" wrapText="1" indent="0" justifyLastLine="0" shrinkToFit="0" readingOrder="0"/>
    </dxf>
    <dxf>
      <alignment vertical="center" textRotation="0" wrapText="1" indent="0" justifyLastLine="0" shrinkToFit="0" readingOrder="0"/>
    </dxf>
    <dxf>
      <alignment horizontal="right" vertical="center" textRotation="0" wrapText="1" indent="0" justifyLastLine="0" shrinkToFit="0" readingOrder="0"/>
    </dxf>
    <dxf>
      <alignment horizontal="right" vertical="center" textRotation="0" wrapText="1" indent="0" justifyLastLine="0" shrinkToFit="0" readingOrder="0"/>
    </dxf>
    <dxf>
      <numFmt numFmtId="1" formatCode="0"/>
    </dxf>
    <dxf>
      <numFmt numFmtId="1" formatCode="0"/>
    </dxf>
    <dxf>
      <font>
        <b val="0"/>
        <i val="0"/>
        <strike val="0"/>
        <condense val="0"/>
        <extend val="0"/>
        <outline val="0"/>
        <shadow val="0"/>
        <u val="none"/>
        <vertAlign val="baseline"/>
        <sz val="8"/>
        <color theme="1"/>
        <name val="Arial"/>
        <family val="2"/>
        <scheme val="none"/>
      </font>
      <numFmt numFmtId="1" formatCode="0"/>
      <alignment horizontal="right" textRotation="0" wrapText="0" indent="0" justifyLastLine="0" shrinkToFit="0" readingOrder="0"/>
    </dxf>
    <dxf>
      <font>
        <b val="0"/>
        <i val="0"/>
        <strike val="0"/>
        <condense val="0"/>
        <extend val="0"/>
        <outline val="0"/>
        <shadow val="0"/>
        <u val="none"/>
        <vertAlign val="baseline"/>
        <sz val="8"/>
        <color theme="1"/>
        <name val="Arial"/>
        <family val="2"/>
        <scheme val="none"/>
      </font>
      <numFmt numFmtId="0" formatCode="General"/>
      <fill>
        <patternFill patternType="none">
          <fgColor indexed="64"/>
          <bgColor indexed="65"/>
        </patternFill>
      </fill>
      <alignment horizontal="left" vertical="center" textRotation="0" wrapText="0" indent="0" justifyLastLine="0" shrinkToFit="0" readingOrder="0"/>
    </dxf>
    <dxf>
      <font>
        <b val="0"/>
        <i val="0"/>
        <strike val="0"/>
        <condense val="0"/>
        <extend val="0"/>
        <outline val="0"/>
        <shadow val="0"/>
        <u val="none"/>
        <vertAlign val="baseline"/>
        <sz val="8"/>
        <color theme="1"/>
        <name val="Arial"/>
        <family val="2"/>
        <scheme val="none"/>
      </font>
      <alignment textRotation="0" wrapText="0" justifyLastLine="0" shrinkToFit="0" readingOrder="0"/>
    </dxf>
    <dxf>
      <font>
        <b val="0"/>
        <i val="0"/>
        <strike val="0"/>
        <condense val="0"/>
        <extend val="0"/>
        <outline val="0"/>
        <shadow val="0"/>
        <u val="none"/>
        <vertAlign val="baseline"/>
        <sz val="8"/>
        <color auto="1"/>
        <name val="Arial"/>
        <family val="2"/>
        <scheme val="major"/>
      </font>
      <alignment horizontal="center" vertical="bottom" textRotation="0" wrapText="0" indent="0" justifyLastLine="0" shrinkToFit="0" readingOrder="0"/>
    </dxf>
    <dxf>
      <font>
        <b val="0"/>
        <i val="0"/>
        <strike val="0"/>
        <condense val="0"/>
        <extend val="0"/>
        <outline val="0"/>
        <shadow val="0"/>
        <u val="none"/>
        <vertAlign val="baseline"/>
        <sz val="8"/>
        <color theme="1"/>
        <name val="Arial"/>
        <family val="2"/>
        <scheme val="none"/>
      </font>
      <alignment horizontal="right" textRotation="0" wrapText="1" indent="0" justifyLastLine="0" shrinkToFit="0" readingOrder="0"/>
    </dxf>
    <dxf>
      <font>
        <b val="0"/>
        <i val="0"/>
        <strike val="0"/>
        <condense val="0"/>
        <extend val="0"/>
        <outline val="0"/>
        <shadow val="0"/>
        <u val="none"/>
        <vertAlign val="baseline"/>
        <sz val="8"/>
        <color auto="1"/>
        <name val="Arial"/>
        <family val="2"/>
        <scheme val="none"/>
      </font>
      <numFmt numFmtId="1" formatCode="0"/>
      <alignment horizontal="right" vertical="center" textRotation="0" wrapText="1" indent="0" justifyLastLine="0" shrinkToFit="0" readingOrder="0"/>
    </dxf>
    <dxf>
      <font>
        <b val="0"/>
        <i val="0"/>
        <strike val="0"/>
        <condense val="0"/>
        <extend val="0"/>
        <outline val="0"/>
        <shadow val="0"/>
        <u val="none"/>
        <vertAlign val="baseline"/>
        <sz val="8"/>
        <color theme="1"/>
        <name val="Arial"/>
        <family val="2"/>
        <scheme val="none"/>
      </font>
      <numFmt numFmtId="1" formatCode="0"/>
      <alignment horizontal="right" vertical="center" textRotation="0" wrapText="1" indent="0" justifyLastLine="0" shrinkToFit="0" readingOrder="0"/>
    </dxf>
    <dxf>
      <font>
        <b val="0"/>
        <i val="0"/>
        <strike val="0"/>
        <condense val="0"/>
        <extend val="0"/>
        <outline val="0"/>
        <shadow val="0"/>
        <u val="none"/>
        <vertAlign val="baseline"/>
        <sz val="8"/>
        <color theme="1"/>
        <name val="Arial"/>
        <family val="2"/>
        <scheme val="none"/>
      </font>
      <numFmt numFmtId="0" formatCode="General"/>
      <fill>
        <patternFill patternType="none">
          <fgColor indexed="64"/>
          <bgColor indexed="65"/>
        </patternFill>
      </fill>
      <alignment horizontal="left" vertical="center" textRotation="0" wrapText="1" indent="0" justifyLastLine="0" shrinkToFit="0" readingOrder="0"/>
    </dxf>
    <dxf>
      <font>
        <b val="0"/>
        <i val="0"/>
        <strike val="0"/>
        <condense val="0"/>
        <extend val="0"/>
        <outline val="0"/>
        <shadow val="0"/>
        <u val="none"/>
        <vertAlign val="baseline"/>
        <sz val="8"/>
        <color theme="1"/>
        <name val="Arial"/>
        <family val="2"/>
        <scheme val="none"/>
      </font>
    </dxf>
    <dxf>
      <font>
        <b val="0"/>
        <i val="0"/>
        <strike val="0"/>
        <condense val="0"/>
        <extend val="0"/>
        <outline val="0"/>
        <shadow val="0"/>
        <u val="none"/>
        <vertAlign val="baseline"/>
        <sz val="8"/>
        <color auto="1"/>
        <name val="Arial"/>
        <family val="2"/>
        <scheme val="major"/>
      </font>
      <alignment horizontal="general" vertical="top" textRotation="0" wrapText="1" indent="0" justifyLastLine="0" shrinkToFit="0" readingOrder="0"/>
    </dxf>
    <dxf>
      <alignment horizontal="right" vertical="center" textRotation="0" wrapText="1" indent="0" justifyLastLine="0" shrinkToFit="0" readingOrder="0"/>
    </dxf>
    <dxf>
      <numFmt numFmtId="1" formatCode="0"/>
      <alignment horizontal="right" vertical="bottom" textRotation="0" wrapText="1" indent="0" justifyLastLine="0" shrinkToFit="0" readingOrder="0"/>
    </dxf>
    <dxf>
      <numFmt numFmtId="1" formatCode="0"/>
      <alignment horizontal="right" vertical="bottom" textRotation="0" wrapText="1" indent="0" justifyLastLine="0" shrinkToFit="0" readingOrder="0"/>
    </dxf>
    <dxf>
      <font>
        <b val="0"/>
        <i val="0"/>
        <strike val="0"/>
        <condense val="0"/>
        <extend val="0"/>
        <outline val="0"/>
        <shadow val="0"/>
        <u val="none"/>
        <vertAlign val="baseline"/>
        <sz val="8"/>
        <color theme="1"/>
        <name val="Arial"/>
        <family val="2"/>
        <scheme val="none"/>
      </font>
      <numFmt numFmtId="0" formatCode="General"/>
      <fill>
        <patternFill patternType="none">
          <fgColor indexed="64"/>
          <bgColor indexed="65"/>
        </patternFill>
      </fill>
      <alignment horizontal="left" vertical="center" textRotation="0" wrapText="1" indent="0" justifyLastLine="0" shrinkToFit="0" readingOrder="0"/>
    </dxf>
    <dxf>
      <font>
        <b/>
        <i val="0"/>
        <strike val="0"/>
        <condense val="0"/>
        <extend val="0"/>
        <outline val="0"/>
        <shadow val="0"/>
        <u val="none"/>
        <vertAlign val="baseline"/>
        <sz val="8"/>
        <color theme="1"/>
        <name val="Arial"/>
        <family val="2"/>
        <scheme val="none"/>
      </font>
    </dxf>
    <dxf>
      <font>
        <strike val="0"/>
        <outline val="0"/>
        <shadow val="0"/>
        <u val="none"/>
        <vertAlign val="baseline"/>
        <sz val="8"/>
        <color theme="1"/>
        <name val="Arial"/>
        <family val="2"/>
        <scheme val="none"/>
      </font>
      <numFmt numFmtId="1" formatCode="0"/>
      <alignment horizontal="right" vertical="bottom" textRotation="0" wrapText="1" indent="0" justifyLastLine="0" shrinkToFit="0" readingOrder="0"/>
    </dxf>
    <dxf>
      <font>
        <strike val="0"/>
        <outline val="0"/>
        <shadow val="0"/>
        <u val="none"/>
        <vertAlign val="baseline"/>
        <sz val="8"/>
        <color theme="1"/>
        <name val="Arial"/>
        <family val="2"/>
        <scheme val="none"/>
      </font>
      <numFmt numFmtId="1" formatCode="0"/>
      <alignment horizontal="right" vertical="bottom" textRotation="0" wrapText="1" indent="0" justifyLastLine="0" shrinkToFit="0" readingOrder="0"/>
    </dxf>
    <dxf>
      <font>
        <strike val="0"/>
        <outline val="0"/>
        <shadow val="0"/>
        <u val="none"/>
        <vertAlign val="baseline"/>
        <sz val="8"/>
        <color theme="1"/>
        <name val="Arial"/>
        <family val="2"/>
        <scheme val="none"/>
      </font>
      <numFmt numFmtId="1" formatCode="0"/>
      <alignment horizontal="right" vertical="bottom" textRotation="0" wrapText="1" indent="0" justifyLastLine="0" shrinkToFit="0" readingOrder="0"/>
    </dxf>
    <dxf>
      <font>
        <strike val="0"/>
        <outline val="0"/>
        <shadow val="0"/>
        <u val="none"/>
        <vertAlign val="baseline"/>
        <sz val="8"/>
        <color theme="1"/>
        <name val="Arial"/>
        <family val="2"/>
        <scheme val="none"/>
      </font>
      <numFmt numFmtId="1" formatCode="0"/>
      <alignment horizontal="right" vertical="bottom" textRotation="0" wrapText="1" indent="0" justifyLastLine="0" shrinkToFit="0" readingOrder="0"/>
    </dxf>
    <dxf>
      <fill>
        <patternFill patternType="none">
          <fgColor indexed="64"/>
          <bgColor auto="1"/>
        </patternFill>
      </fill>
      <alignment horizontal="right" vertical="center" textRotation="0" wrapText="1" indent="0" justifyLastLine="0" shrinkToFit="0" readingOrder="0"/>
    </dxf>
    <dxf>
      <fill>
        <patternFill patternType="none">
          <fgColor indexed="64"/>
          <bgColor auto="1"/>
        </patternFill>
      </fill>
      <alignment horizontal="right" vertical="center" textRotation="0" wrapText="1" indent="0" justifyLastLine="0" shrinkToFit="0" readingOrder="0"/>
    </dxf>
    <dxf>
      <fill>
        <patternFill patternType="none">
          <fgColor indexed="64"/>
          <bgColor auto="1"/>
        </patternFill>
      </fill>
    </dxf>
    <dxf>
      <fill>
        <patternFill patternType="none">
          <fgColor indexed="64"/>
          <bgColor auto="1"/>
        </patternFill>
      </fill>
    </dxf>
    <dxf>
      <fill>
        <patternFill patternType="none">
          <fgColor indexed="64"/>
          <bgColor auto="1"/>
        </patternFill>
      </fill>
    </dxf>
    <dxf>
      <numFmt numFmtId="1" formatCode="0"/>
      <alignment horizontal="right" vertical="center" textRotation="0" indent="0" justifyLastLine="0" shrinkToFit="0" readingOrder="0"/>
    </dxf>
    <dxf>
      <numFmt numFmtId="1" formatCode="0"/>
      <alignment horizontal="right" vertical="center" textRotation="0" wrapText="1" indent="0" justifyLastLine="0" shrinkToFit="0" readingOrder="0"/>
    </dxf>
    <dxf>
      <border diagonalUp="0" diagonalDown="0">
        <left/>
        <right/>
        <top style="thin">
          <color auto="1"/>
        </top>
        <bottom style="thin">
          <color auto="1"/>
        </bottom>
      </border>
    </dxf>
    <dxf>
      <numFmt numFmtId="1" formatCode="0"/>
      <alignment horizontal="right" vertical="center" textRotation="0" wrapText="1" indent="0" justifyLastLine="0" shrinkToFit="0" readingOrder="0"/>
    </dxf>
    <dxf>
      <numFmt numFmtId="1" formatCode="0"/>
      <alignment horizontal="right" vertical="center" textRotation="0" wrapText="1" indent="0" justifyLastLine="0" shrinkToFit="0" readingOrder="0"/>
    </dxf>
    <dxf>
      <numFmt numFmtId="1" formatCode="0"/>
      <alignment horizontal="right" vertical="center" textRotation="0" wrapText="1" indent="0" justifyLastLine="0" shrinkToFit="0" readingOrder="0"/>
    </dxf>
    <dxf>
      <font>
        <b val="0"/>
        <i val="0"/>
        <strike val="0"/>
        <condense val="0"/>
        <extend val="0"/>
        <outline val="0"/>
        <shadow val="0"/>
        <u val="none"/>
        <vertAlign val="baseline"/>
        <sz val="8"/>
        <color theme="1"/>
        <name val="Arial"/>
        <family val="2"/>
        <scheme val="none"/>
      </font>
      <numFmt numFmtId="0" formatCode="General"/>
      <fill>
        <patternFill patternType="none">
          <fgColor indexed="64"/>
          <bgColor indexed="65"/>
        </patternFill>
      </fill>
      <alignment horizontal="left" vertical="center" textRotation="0" wrapText="1" indent="0" justifyLastLine="0" shrinkToFit="0" readingOrder="0"/>
    </dxf>
    <dxf>
      <font>
        <b/>
        <i val="0"/>
        <strike val="0"/>
        <condense val="0"/>
        <extend val="0"/>
        <outline val="0"/>
        <shadow val="0"/>
        <u val="none"/>
        <vertAlign val="baseline"/>
        <sz val="8"/>
        <color theme="1"/>
        <name val="Arial"/>
        <family val="2"/>
        <scheme val="none"/>
      </font>
    </dxf>
    <dxf>
      <numFmt numFmtId="1" formatCode="0"/>
      <alignment horizontal="right" vertical="center" textRotation="0" wrapText="1" indent="0" justifyLastLine="0" shrinkToFit="0" readingOrder="0"/>
    </dxf>
    <dxf>
      <numFmt numFmtId="1" formatCode="0"/>
      <alignment horizontal="right" textRotation="0" wrapText="1" indent="0" justifyLastLine="0" shrinkToFit="0" readingOrder="0"/>
    </dxf>
    <dxf>
      <numFmt numFmtId="1" formatCode="0"/>
      <alignment horizontal="right" textRotation="0" wrapText="1" indent="0" justifyLastLine="0" shrinkToFit="0" readingOrder="0"/>
    </dxf>
    <dxf>
      <font>
        <b val="0"/>
        <i val="0"/>
        <strike val="0"/>
        <condense val="0"/>
        <extend val="0"/>
        <outline val="0"/>
        <shadow val="0"/>
        <u val="none"/>
        <vertAlign val="baseline"/>
        <sz val="8"/>
        <color theme="1"/>
        <name val="Arial"/>
        <family val="2"/>
        <scheme val="none"/>
      </font>
      <numFmt numFmtId="0" formatCode="General"/>
      <fill>
        <patternFill patternType="none">
          <fgColor indexed="64"/>
          <bgColor indexed="65"/>
        </patternFill>
      </fill>
      <alignment horizontal="left" vertical="center" textRotation="0" wrapText="1" indent="0" justifyLastLine="0" shrinkToFit="0" readingOrder="0"/>
    </dxf>
    <dxf>
      <font>
        <b/>
        <i val="0"/>
        <strike val="0"/>
        <condense val="0"/>
        <extend val="0"/>
        <outline val="0"/>
        <shadow val="0"/>
        <u val="none"/>
        <vertAlign val="baseline"/>
        <sz val="8"/>
        <color theme="1"/>
        <name val="Arial"/>
        <family val="2"/>
        <scheme val="none"/>
      </font>
    </dxf>
    <dxf>
      <numFmt numFmtId="1" formatCode="0"/>
      <alignment horizontal="right" vertical="center" textRotation="0" wrapText="1" indent="0" justifyLastLine="0" shrinkToFit="0" readingOrder="0"/>
    </dxf>
    <dxf>
      <numFmt numFmtId="1" formatCode="0"/>
      <alignment horizontal="right" vertical="center" textRotation="0" wrapText="1" indent="0" justifyLastLine="0" shrinkToFit="0" readingOrder="0"/>
    </dxf>
    <dxf>
      <numFmt numFmtId="1" formatCode="0"/>
      <alignment horizontal="right" vertical="center" textRotation="0" wrapText="1" indent="0" justifyLastLine="0" shrinkToFit="0" readingOrder="0"/>
    </dxf>
    <dxf>
      <font>
        <b val="0"/>
        <i val="0"/>
        <strike val="0"/>
        <condense val="0"/>
        <extend val="0"/>
        <outline val="0"/>
        <shadow val="0"/>
        <u val="none"/>
        <vertAlign val="baseline"/>
        <sz val="8"/>
        <color theme="1"/>
        <name val="Arial"/>
        <family val="2"/>
        <scheme val="none"/>
      </font>
      <numFmt numFmtId="0" formatCode="General"/>
      <fill>
        <patternFill patternType="none">
          <fgColor indexed="64"/>
          <bgColor indexed="65"/>
        </patternFill>
      </fill>
      <alignment horizontal="left" vertical="center" textRotation="0" wrapText="1" indent="0" justifyLastLine="0" shrinkToFit="0" readingOrder="0"/>
    </dxf>
    <dxf>
      <font>
        <b/>
        <i val="0"/>
        <strike val="0"/>
        <condense val="0"/>
        <extend val="0"/>
        <outline val="0"/>
        <shadow val="0"/>
        <u val="none"/>
        <vertAlign val="baseline"/>
        <sz val="8"/>
        <color theme="1"/>
        <name val="Arial"/>
        <family val="2"/>
        <scheme val="none"/>
      </font>
    </dxf>
    <dxf>
      <font>
        <b val="0"/>
        <i val="0"/>
        <strike val="0"/>
        <condense val="0"/>
        <extend val="0"/>
        <outline val="0"/>
        <shadow val="0"/>
        <u val="none"/>
        <vertAlign val="baseline"/>
        <sz val="8"/>
        <color auto="1"/>
        <name val="Arial"/>
        <family val="2"/>
        <scheme val="none"/>
      </font>
      <numFmt numFmtId="1" formatCode="0"/>
      <alignment horizontal="right" vertical="center" textRotation="0" wrapText="1" indent="0" justifyLastLine="0" shrinkToFit="0" readingOrder="0"/>
    </dxf>
    <dxf>
      <alignment horizontal="right" vertical="center" textRotation="0" wrapText="1" indent="0" justifyLastLine="0" shrinkToFit="0" readingOrder="0"/>
    </dxf>
    <dxf>
      <numFmt numFmtId="1" formatCode="0"/>
      <alignment horizontal="right" vertical="bottom" textRotation="0" wrapText="1" indent="0" justifyLastLine="0" shrinkToFit="0" readingOrder="0"/>
    </dxf>
    <dxf>
      <font>
        <b val="0"/>
        <i val="0"/>
        <strike val="0"/>
        <condense val="0"/>
        <extend val="0"/>
        <outline val="0"/>
        <shadow val="0"/>
        <u val="none"/>
        <vertAlign val="baseline"/>
        <sz val="8"/>
        <color theme="1"/>
        <name val="Arial"/>
        <family val="2"/>
        <scheme val="none"/>
      </font>
      <numFmt numFmtId="0" formatCode="General"/>
      <fill>
        <patternFill patternType="none">
          <fgColor indexed="64"/>
          <bgColor indexed="65"/>
        </patternFill>
      </fill>
      <alignment horizontal="left" vertical="center" textRotation="0" wrapText="1" indent="0" justifyLastLine="0" shrinkToFit="0" readingOrder="0"/>
    </dxf>
    <dxf>
      <font>
        <b/>
        <i val="0"/>
        <strike val="0"/>
        <condense val="0"/>
        <extend val="0"/>
        <outline val="0"/>
        <shadow val="0"/>
        <u val="none"/>
        <vertAlign val="baseline"/>
        <sz val="8"/>
        <color theme="1"/>
        <name val="Arial"/>
        <family val="2"/>
        <scheme val="none"/>
      </font>
    </dxf>
    <dxf>
      <font>
        <color auto="1"/>
      </font>
      <numFmt numFmtId="1" formatCode="0"/>
      <alignment horizontal="right" vertical="center" textRotation="0" wrapText="0" indent="0" justifyLastLine="0" shrinkToFit="0" readingOrder="0"/>
    </dxf>
    <dxf>
      <numFmt numFmtId="1" formatCode="0"/>
      <alignment horizontal="right" vertical="center" textRotation="0" indent="0" justifyLastLine="0" shrinkToFit="0" readingOrder="0"/>
    </dxf>
    <dxf>
      <numFmt numFmtId="1" formatCode="0"/>
      <alignment horizontal="right" vertical="center" textRotation="0" indent="0" justifyLastLine="0" shrinkToFit="0" readingOrder="0"/>
    </dxf>
    <dxf>
      <font>
        <b val="0"/>
        <i val="0"/>
        <strike val="0"/>
        <condense val="0"/>
        <extend val="0"/>
        <outline val="0"/>
        <shadow val="0"/>
        <u val="none"/>
        <vertAlign val="baseline"/>
        <sz val="8"/>
        <color theme="1"/>
        <name val="Arial"/>
        <family val="2"/>
        <scheme val="none"/>
      </font>
      <numFmt numFmtId="0" formatCode="General"/>
      <fill>
        <patternFill patternType="none">
          <fgColor indexed="64"/>
          <bgColor indexed="65"/>
        </patternFill>
      </fill>
      <alignment horizontal="left" vertical="center" textRotation="0" wrapText="1" indent="0" justifyLastLine="0" shrinkToFit="0" readingOrder="0"/>
    </dxf>
    <dxf>
      <font>
        <strike val="0"/>
        <outline val="0"/>
        <shadow val="0"/>
        <u val="none"/>
        <vertAlign val="baseline"/>
        <sz val="8"/>
        <color auto="1"/>
        <name val="Arial"/>
        <family val="2"/>
        <scheme val="major"/>
      </font>
    </dxf>
    <dxf>
      <font>
        <b val="0"/>
        <i val="0"/>
        <strike val="0"/>
        <condense val="0"/>
        <extend val="0"/>
        <outline val="0"/>
        <shadow val="0"/>
        <u val="none"/>
        <vertAlign val="baseline"/>
        <sz val="8"/>
        <color theme="1"/>
        <name val="Arial"/>
        <family val="2"/>
        <scheme val="none"/>
      </font>
      <alignment horizontal="right" vertical="center" textRotation="0" wrapText="0" indent="0" justifyLastLine="0" shrinkToFit="0" readingOrder="0"/>
    </dxf>
    <dxf>
      <font>
        <b val="0"/>
        <i val="0"/>
        <strike val="0"/>
        <condense val="0"/>
        <extend val="0"/>
        <outline val="0"/>
        <shadow val="0"/>
        <u val="none"/>
        <vertAlign val="baseline"/>
        <sz val="8"/>
        <color theme="1"/>
        <name val="Arial"/>
        <family val="2"/>
        <scheme val="none"/>
      </font>
      <alignment horizontal="right" vertical="center" textRotation="0" wrapText="0" indent="0" justifyLastLine="0" shrinkToFit="0" readingOrder="0"/>
    </dxf>
    <dxf>
      <font>
        <b val="0"/>
        <i val="0"/>
        <strike val="0"/>
        <condense val="0"/>
        <extend val="0"/>
        <outline val="0"/>
        <shadow val="0"/>
        <u val="none"/>
        <vertAlign val="baseline"/>
        <sz val="8"/>
        <color theme="1"/>
        <name val="Arial"/>
        <family val="2"/>
        <scheme val="none"/>
      </font>
      <alignment horizontal="right" vertical="top" textRotation="0" wrapText="0" indent="0" justifyLastLine="0" shrinkToFit="0" readingOrder="0"/>
    </dxf>
    <dxf>
      <font>
        <b val="0"/>
        <i val="0"/>
        <strike val="0"/>
        <condense val="0"/>
        <extend val="0"/>
        <outline val="0"/>
        <shadow val="0"/>
        <u val="none"/>
        <vertAlign val="baseline"/>
        <sz val="8"/>
        <color theme="1"/>
        <name val="Arial"/>
        <family val="2"/>
        <scheme val="none"/>
      </font>
      <alignment horizontal="right" vertical="center" textRotation="0" wrapText="0" indent="0" justifyLastLine="0" shrinkToFit="0" readingOrder="0"/>
    </dxf>
    <dxf>
      <font>
        <b val="0"/>
        <i val="0"/>
        <strike val="0"/>
        <condense val="0"/>
        <extend val="0"/>
        <outline val="0"/>
        <shadow val="0"/>
        <u val="none"/>
        <vertAlign val="baseline"/>
        <sz val="8"/>
        <color theme="1"/>
        <name val="Arial"/>
        <family val="2"/>
        <scheme val="none"/>
      </font>
      <alignment horizontal="right" vertical="center" textRotation="0" wrapText="0" indent="0" justifyLastLine="0" shrinkToFit="0" readingOrder="0"/>
    </dxf>
    <dxf>
      <font>
        <b val="0"/>
        <i val="0"/>
        <strike val="0"/>
        <condense val="0"/>
        <extend val="0"/>
        <outline val="0"/>
        <shadow val="0"/>
        <u val="none"/>
        <vertAlign val="baseline"/>
        <sz val="8"/>
        <color theme="1"/>
        <name val="Arial"/>
        <family val="2"/>
        <scheme val="none"/>
      </font>
      <alignment horizontal="left" vertical="center" textRotation="0" wrapText="0" indent="0" justifyLastLine="0" shrinkToFit="0" readingOrder="0"/>
    </dxf>
    <dxf>
      <font>
        <b val="0"/>
        <i val="0"/>
        <strike val="0"/>
        <condense val="0"/>
        <extend val="0"/>
        <outline val="0"/>
        <shadow val="0"/>
        <u val="none"/>
        <vertAlign val="baseline"/>
        <sz val="8"/>
        <color theme="1"/>
        <name val="Arial"/>
        <family val="2"/>
        <scheme val="none"/>
      </font>
      <alignment horizontal="left" vertical="center" textRotation="0" wrapText="0" indent="0" justifyLastLine="0" shrinkToFit="0" readingOrder="0"/>
    </dxf>
    <dxf>
      <font>
        <b val="0"/>
        <i val="0"/>
        <strike val="0"/>
        <condense val="0"/>
        <extend val="0"/>
        <outline val="0"/>
        <shadow val="0"/>
        <u val="none"/>
        <vertAlign val="baseline"/>
        <sz val="8"/>
        <color theme="1"/>
        <name val="Arial"/>
        <family val="2"/>
        <scheme val="none"/>
      </font>
      <alignment horizontal="justify" vertical="bottom" textRotation="0" wrapText="0" indent="0" justifyLastLine="0" shrinkToFit="0" readingOrder="0"/>
    </dxf>
    <dxf>
      <alignment horizontal="right" vertical="center" textRotation="0" wrapText="1" indent="0" justifyLastLine="0" shrinkToFit="0" readingOrder="0"/>
    </dxf>
    <dxf>
      <alignment horizontal="right" vertical="center" textRotation="0" wrapText="1" indent="0" justifyLastLine="0" shrinkToFit="0" readingOrder="0"/>
    </dxf>
    <dxf>
      <alignment horizontal="right" vertical="center" textRotation="0" wrapText="1" indent="0" justifyLastLine="0" shrinkToFit="0" readingOrder="0"/>
    </dxf>
    <dxf>
      <font>
        <b/>
        <i val="0"/>
        <strike val="0"/>
        <condense val="0"/>
        <extend val="0"/>
        <outline val="0"/>
        <shadow val="0"/>
        <u val="none"/>
        <vertAlign val="baseline"/>
        <sz val="8"/>
        <color theme="1"/>
        <name val="Arial"/>
        <family val="2"/>
        <scheme val="none"/>
      </font>
    </dxf>
    <dxf>
      <font>
        <b val="0"/>
        <i val="0"/>
        <strike val="0"/>
        <condense val="0"/>
        <extend val="0"/>
        <outline val="0"/>
        <shadow val="0"/>
        <u val="none"/>
        <vertAlign val="baseline"/>
        <sz val="8"/>
        <color theme="1"/>
        <name val="Arial"/>
        <family val="2"/>
        <scheme val="none"/>
      </font>
      <numFmt numFmtId="1" formatCode="0"/>
      <alignment horizontal="right" vertical="center" textRotation="0" wrapText="0" indent="0" justifyLastLine="0" shrinkToFit="0" readingOrder="0"/>
    </dxf>
    <dxf>
      <font>
        <b val="0"/>
        <i val="0"/>
        <strike val="0"/>
        <condense val="0"/>
        <extend val="0"/>
        <outline val="0"/>
        <shadow val="0"/>
        <u val="none"/>
        <vertAlign val="baseline"/>
        <sz val="8"/>
        <color theme="1"/>
        <name val="Arial"/>
        <family val="2"/>
        <scheme val="none"/>
      </font>
      <numFmt numFmtId="1" formatCode="0"/>
      <alignment horizontal="right" vertical="center" textRotation="0" wrapText="0" indent="0" justifyLastLine="0" shrinkToFit="0" readingOrder="0"/>
    </dxf>
    <dxf>
      <font>
        <b val="0"/>
        <i val="0"/>
        <strike val="0"/>
        <condense val="0"/>
        <extend val="0"/>
        <outline val="0"/>
        <shadow val="0"/>
        <u val="none"/>
        <vertAlign val="baseline"/>
        <sz val="8"/>
        <color theme="1"/>
        <name val="Arial"/>
        <family val="2"/>
        <scheme val="none"/>
      </font>
      <numFmt numFmtId="1" formatCode="0"/>
      <alignment horizontal="right" vertical="center" textRotation="0" wrapText="0" indent="0" justifyLastLine="0" shrinkToFit="0" readingOrder="0"/>
    </dxf>
    <dxf>
      <font>
        <b val="0"/>
        <i val="0"/>
        <strike val="0"/>
        <condense val="0"/>
        <extend val="0"/>
        <outline val="0"/>
        <shadow val="0"/>
        <u val="none"/>
        <vertAlign val="baseline"/>
        <sz val="8"/>
        <color theme="1"/>
        <name val="Arial"/>
        <family val="2"/>
        <scheme val="none"/>
      </font>
      <numFmt numFmtId="1" formatCode="0"/>
      <alignment horizontal="right" vertical="center" textRotation="0" wrapText="0" indent="0" justifyLastLine="0" shrinkToFit="0" readingOrder="0"/>
    </dxf>
    <dxf>
      <font>
        <b val="0"/>
        <i val="0"/>
        <strike val="0"/>
        <condense val="0"/>
        <extend val="0"/>
        <outline val="0"/>
        <shadow val="0"/>
        <u val="none"/>
        <vertAlign val="baseline"/>
        <sz val="8"/>
        <color auto="1"/>
        <name val="Arial"/>
        <family val="2"/>
        <scheme val="none"/>
      </font>
      <numFmt numFmtId="1" formatCode="0"/>
      <alignment horizontal="right" vertical="center" textRotation="0" wrapText="0" indent="0" justifyLastLine="0" shrinkToFit="0" readingOrder="0"/>
    </dxf>
    <dxf>
      <alignment horizontal="left" vertical="center" textRotation="0" wrapText="0" indent="0" justifyLastLine="0" shrinkToFit="0" readingOrder="0"/>
    </dxf>
    <dxf>
      <font>
        <b val="0"/>
        <i val="0"/>
        <strike val="0"/>
        <condense val="0"/>
        <extend val="0"/>
        <outline val="0"/>
        <shadow val="0"/>
        <u val="none"/>
        <vertAlign val="baseline"/>
        <sz val="8"/>
        <color theme="1"/>
        <name val="Arial"/>
        <family val="2"/>
        <scheme val="none"/>
      </font>
      <alignment horizontal="right" vertical="center" textRotation="0" wrapText="0" indent="0" justifyLastLine="0" shrinkToFit="0" readingOrder="0"/>
    </dxf>
    <dxf>
      <font>
        <b val="0"/>
        <i val="0"/>
        <strike val="0"/>
        <condense val="0"/>
        <extend val="0"/>
        <outline val="0"/>
        <shadow val="0"/>
        <u val="none"/>
        <vertAlign val="baseline"/>
        <sz val="8"/>
        <color theme="1"/>
        <name val="Arial"/>
        <family val="2"/>
        <scheme val="none"/>
      </font>
      <alignment horizontal="right" vertical="bottom" textRotation="0" wrapText="0" indent="0" justifyLastLine="0" shrinkToFit="0" readingOrder="0"/>
    </dxf>
    <dxf>
      <numFmt numFmtId="1" formatCode="0"/>
      <alignment horizontal="right" vertical="center" textRotation="0" wrapText="1" indent="0" justifyLastLine="0" shrinkToFit="0" readingOrder="0"/>
    </dxf>
    <dxf>
      <numFmt numFmtId="1" formatCode="0"/>
      <alignment horizontal="right" vertical="center" textRotation="0" wrapText="1" indent="0" justifyLastLine="0" shrinkToFit="0" readingOrder="0"/>
    </dxf>
    <dxf>
      <numFmt numFmtId="1" formatCode="0"/>
      <alignment horizontal="right" vertical="center" textRotation="0" wrapText="1" indent="0" justifyLastLine="0" shrinkToFit="0" readingOrder="0"/>
    </dxf>
    <dxf>
      <numFmt numFmtId="1" formatCode="0"/>
      <alignment horizontal="right" vertical="center" textRotation="0" wrapText="1" indent="0" justifyLastLine="0" shrinkToFit="0" readingOrder="0"/>
    </dxf>
    <dxf>
      <numFmt numFmtId="1" formatCode="0"/>
      <alignment horizontal="right" vertical="center" textRotation="0" wrapText="1" indent="0" justifyLastLine="0" shrinkToFit="0" readingOrder="0"/>
    </dxf>
    <dxf>
      <numFmt numFmtId="1" formatCode="0"/>
      <alignment horizontal="right" vertical="center" textRotation="0" wrapText="1" indent="0" justifyLastLine="0" shrinkToFit="0" readingOrder="0"/>
    </dxf>
    <dxf>
      <numFmt numFmtId="1" formatCode="0"/>
      <alignment horizontal="right" textRotation="0" wrapText="1" indent="0" justifyLastLine="0" shrinkToFit="0" readingOrder="0"/>
    </dxf>
    <dxf>
      <font>
        <b val="0"/>
        <i val="0"/>
        <strike val="0"/>
        <condense val="0"/>
        <extend val="0"/>
        <outline val="0"/>
        <shadow val="0"/>
        <u val="none"/>
        <vertAlign val="baseline"/>
        <sz val="8"/>
        <color theme="1"/>
        <name val="Arial"/>
        <family val="2"/>
        <scheme val="none"/>
      </font>
      <numFmt numFmtId="0" formatCode="General"/>
      <fill>
        <patternFill patternType="none">
          <fgColor indexed="64"/>
          <bgColor indexed="65"/>
        </patternFill>
      </fill>
      <alignment horizontal="left" vertical="center" textRotation="0" wrapText="1" indent="0" justifyLastLine="0" shrinkToFit="0" readingOrder="0"/>
    </dxf>
    <dxf>
      <font>
        <b/>
        <i val="0"/>
        <strike val="0"/>
        <condense val="0"/>
        <extend val="0"/>
        <outline val="0"/>
        <shadow val="0"/>
        <u val="none"/>
        <vertAlign val="baseline"/>
        <sz val="8"/>
        <color theme="1"/>
        <name val="Arial"/>
        <family val="2"/>
        <scheme val="none"/>
      </font>
    </dxf>
    <dxf>
      <font>
        <color auto="1"/>
      </font>
      <numFmt numFmtId="1" formatCode="0"/>
      <alignment horizontal="right" vertical="center" textRotation="0" wrapText="1" indent="0" justifyLastLine="0" shrinkToFit="0" readingOrder="0"/>
    </dxf>
    <dxf>
      <numFmt numFmtId="1" formatCode="0"/>
      <alignment horizontal="right" vertical="bottom" textRotation="0" wrapText="1" indent="0" justifyLastLine="0" shrinkToFit="0" readingOrder="0"/>
    </dxf>
    <dxf>
      <numFmt numFmtId="1" formatCode="0"/>
      <alignment horizontal="right" vertical="bottom" textRotation="0" wrapText="1" indent="0" justifyLastLine="0" shrinkToFit="0" readingOrder="0"/>
    </dxf>
    <dxf>
      <font>
        <b val="0"/>
        <i val="0"/>
        <strike val="0"/>
        <condense val="0"/>
        <extend val="0"/>
        <outline val="0"/>
        <shadow val="0"/>
        <u val="none"/>
        <vertAlign val="baseline"/>
        <sz val="8"/>
        <color theme="1"/>
        <name val="Arial"/>
        <family val="2"/>
        <scheme val="none"/>
      </font>
      <numFmt numFmtId="0" formatCode="General"/>
      <fill>
        <patternFill patternType="none">
          <fgColor indexed="64"/>
          <bgColor indexed="65"/>
        </patternFill>
      </fill>
      <alignment horizontal="left" vertical="center" textRotation="0" wrapText="1" indent="0" justifyLastLine="0" shrinkToFit="0" readingOrder="0"/>
    </dxf>
    <dxf>
      <font>
        <b/>
        <i val="0"/>
        <strike val="0"/>
        <condense val="0"/>
        <extend val="0"/>
        <outline val="0"/>
        <shadow val="0"/>
        <u val="none"/>
        <vertAlign val="baseline"/>
        <sz val="8"/>
        <color theme="1"/>
        <name val="Arial"/>
        <family val="2"/>
        <scheme val="none"/>
      </font>
    </dxf>
    <dxf>
      <font>
        <strike val="0"/>
        <outline val="0"/>
        <shadow val="0"/>
        <u val="none"/>
        <vertAlign val="baseline"/>
        <sz val="8"/>
        <color auto="1"/>
        <name val="Arial"/>
        <family val="2"/>
        <scheme val="none"/>
      </font>
      <numFmt numFmtId="1" formatCode="0"/>
      <alignment horizontal="right" vertical="center" textRotation="0" wrapText="1" indent="0" justifyLastLine="0" shrinkToFit="0" readingOrder="0"/>
    </dxf>
    <dxf>
      <numFmt numFmtId="1" formatCode="0"/>
      <alignment horizontal="right" vertical="center" textRotation="0" wrapText="1" indent="0" justifyLastLine="0" shrinkToFit="0" readingOrder="0"/>
    </dxf>
    <dxf>
      <alignment horizontal="right" vertical="bottom" textRotation="0" wrapText="1" indent="0" justifyLastLine="0" shrinkToFit="0" readingOrder="0"/>
    </dxf>
    <dxf>
      <numFmt numFmtId="1" formatCode="0"/>
    </dxf>
    <dxf>
      <numFmt numFmtId="1" formatCode="0"/>
    </dxf>
    <dxf>
      <numFmt numFmtId="1" formatCode="0"/>
      <alignment horizontal="right" vertical="center" textRotation="0" wrapText="1" indent="0" justifyLastLine="0" shrinkToFit="0" readingOrder="0"/>
    </dxf>
    <dxf>
      <numFmt numFmtId="1" formatCode="0"/>
      <alignment horizontal="right" vertical="bottom" textRotation="0" wrapText="1" indent="0" justifyLastLine="0" shrinkToFit="0" readingOrder="0"/>
    </dxf>
    <dxf>
      <numFmt numFmtId="1" formatCode="0"/>
      <alignment horizontal="right" vertical="bottom" textRotation="0" wrapText="1" indent="0" justifyLastLine="0" shrinkToFit="0" readingOrder="0"/>
    </dxf>
    <dxf>
      <font>
        <b val="0"/>
        <i val="0"/>
        <strike val="0"/>
        <condense val="0"/>
        <extend val="0"/>
        <outline val="0"/>
        <shadow val="0"/>
        <u val="none"/>
        <vertAlign val="baseline"/>
        <sz val="8"/>
        <color theme="1"/>
        <name val="Arial"/>
        <family val="2"/>
        <scheme val="none"/>
      </font>
      <numFmt numFmtId="0" formatCode="General"/>
      <fill>
        <patternFill patternType="none">
          <fgColor indexed="64"/>
          <bgColor indexed="65"/>
        </patternFill>
      </fill>
      <alignment horizontal="left" vertical="center" textRotation="0" wrapText="1" indent="0" justifyLastLine="0" shrinkToFit="0" readingOrder="0"/>
    </dxf>
    <dxf>
      <font>
        <b/>
        <i val="0"/>
        <strike val="0"/>
        <condense val="0"/>
        <extend val="0"/>
        <outline val="0"/>
        <shadow val="0"/>
        <u val="none"/>
        <vertAlign val="baseline"/>
        <sz val="8"/>
        <color theme="1"/>
        <name val="Arial"/>
        <family val="2"/>
        <scheme val="none"/>
      </font>
    </dxf>
    <dxf>
      <font>
        <color auto="1"/>
      </font>
      <numFmt numFmtId="30" formatCode="@"/>
      <alignment horizontal="right" vertical="center" textRotation="0" wrapText="1" indent="0" justifyLastLine="0" shrinkToFit="0" readingOrder="0"/>
    </dxf>
    <dxf>
      <numFmt numFmtId="1" formatCode="0"/>
      <alignment horizontal="right" vertical="center" textRotation="0" wrapText="1" indent="0" justifyLastLine="0" shrinkToFit="0" readingOrder="0"/>
    </dxf>
    <dxf>
      <numFmt numFmtId="1" formatCode="0"/>
      <alignment horizontal="right" vertical="center" textRotation="0" wrapText="1" indent="0" justifyLastLine="0" shrinkToFit="0" readingOrder="0"/>
    </dxf>
    <dxf>
      <font>
        <b val="0"/>
        <i val="0"/>
        <strike val="0"/>
        <condense val="0"/>
        <extend val="0"/>
        <outline val="0"/>
        <shadow val="0"/>
        <u val="none"/>
        <vertAlign val="baseline"/>
        <sz val="8"/>
        <color theme="1"/>
        <name val="Arial"/>
        <family val="2"/>
        <scheme val="none"/>
      </font>
      <numFmt numFmtId="0" formatCode="General"/>
      <fill>
        <patternFill patternType="none">
          <fgColor indexed="64"/>
          <bgColor indexed="65"/>
        </patternFill>
      </fill>
      <alignment horizontal="left" vertical="center" textRotation="0" wrapText="1" indent="0" justifyLastLine="0" shrinkToFit="0" readingOrder="0"/>
    </dxf>
    <dxf>
      <alignment vertical="center" textRotation="0" wrapText="1" indent="0" justifyLastLine="0" shrinkToFit="0" readingOrder="0"/>
    </dxf>
    <dxf>
      <font>
        <b/>
        <i val="0"/>
        <strike val="0"/>
        <condense val="0"/>
        <extend val="0"/>
        <outline val="0"/>
        <shadow val="0"/>
        <u val="none"/>
        <vertAlign val="baseline"/>
        <sz val="8"/>
        <color theme="1"/>
        <name val="Arial"/>
        <family val="2"/>
        <scheme val="none"/>
      </font>
    </dxf>
    <dxf>
      <font>
        <color auto="1"/>
      </font>
      <numFmt numFmtId="1" formatCode="0"/>
      <fill>
        <patternFill patternType="none">
          <fgColor indexed="64"/>
          <bgColor indexed="65"/>
        </patternFill>
      </fill>
      <alignment horizontal="right" vertical="center" textRotation="0" wrapText="1" indent="0" justifyLastLine="0" shrinkToFit="0" readingOrder="0"/>
    </dxf>
    <dxf>
      <font>
        <strike val="0"/>
        <outline val="0"/>
        <shadow val="0"/>
        <u val="none"/>
        <vertAlign val="baseline"/>
        <sz val="8"/>
        <color auto="1"/>
        <name val="Arial"/>
        <family val="2"/>
      </font>
      <numFmt numFmtId="1" formatCode="0"/>
      <fill>
        <patternFill patternType="none">
          <fgColor indexed="64"/>
          <bgColor indexed="65"/>
        </patternFill>
      </fill>
      <alignment horizontal="right" vertical="center" textRotation="0" wrapText="1" indent="0" justifyLastLine="0" shrinkToFit="0" readingOrder="0"/>
    </dxf>
    <dxf>
      <numFmt numFmtId="1" formatCode="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8"/>
        <color theme="1"/>
        <name val="Arial"/>
        <family val="2"/>
        <scheme val="none"/>
      </font>
      <numFmt numFmtId="0" formatCode="General"/>
      <fill>
        <patternFill patternType="none">
          <fgColor indexed="64"/>
          <bgColor indexed="65"/>
        </patternFill>
      </fill>
      <alignment horizontal="left" vertical="center" textRotation="0" wrapText="1" indent="0" justifyLastLine="0" shrinkToFit="0" readingOrder="0"/>
    </dxf>
    <dxf>
      <border outline="0">
        <top style="thin">
          <color auto="1"/>
        </top>
        <bottom style="thin">
          <color auto="1"/>
        </bottom>
      </border>
    </dxf>
    <dxf>
      <fill>
        <patternFill patternType="none">
          <fgColor indexed="64"/>
          <bgColor indexed="65"/>
        </patternFill>
      </fill>
    </dxf>
    <dxf>
      <border outline="0">
        <bottom style="thin">
          <color auto="1"/>
        </bottom>
      </border>
    </dxf>
    <dxf>
      <font>
        <b/>
        <i val="0"/>
        <strike val="0"/>
        <condense val="0"/>
        <extend val="0"/>
        <outline val="0"/>
        <shadow val="0"/>
        <u val="none"/>
        <vertAlign val="baseline"/>
        <sz val="8"/>
        <color theme="1"/>
        <name val="Arial"/>
        <family val="2"/>
        <scheme val="none"/>
      </font>
      <fill>
        <patternFill patternType="none">
          <fgColor indexed="64"/>
          <bgColor indexed="65"/>
        </patternFill>
      </fill>
    </dxf>
    <dxf>
      <numFmt numFmtId="1" formatCode="0"/>
      <alignment horizontal="right" vertical="center" textRotation="0" wrapText="1" indent="0" justifyLastLine="0" shrinkToFit="0" readingOrder="0"/>
    </dxf>
    <dxf>
      <numFmt numFmtId="1" formatCode="0"/>
      <alignment horizontal="right" vertical="center" textRotation="0" wrapText="1" indent="0" justifyLastLine="0" shrinkToFit="0" readingOrder="0"/>
    </dxf>
    <dxf>
      <numFmt numFmtId="1" formatCode="0"/>
      <alignment horizontal="right" vertical="center" textRotation="0" wrapText="1" indent="0" justifyLastLine="0" shrinkToFit="0" readingOrder="0"/>
    </dxf>
    <dxf>
      <alignment horizontal="general" vertical="bottom" textRotation="0" wrapText="1" indent="0" justifyLastLine="0" shrinkToFit="0" readingOrder="0"/>
    </dxf>
    <dxf>
      <alignment vertical="bottom" textRotation="0" wrapText="1" indent="0" justifyLastLine="0" shrinkToFit="0" readingOrder="0"/>
    </dxf>
    <dxf>
      <numFmt numFmtId="1" formatCode="0"/>
      <alignment horizontal="right" vertical="center" textRotation="0" wrapText="1" indent="0" justifyLastLine="0" shrinkToFit="0" readingOrder="0"/>
    </dxf>
    <dxf>
      <numFmt numFmtId="1" formatCode="0"/>
      <alignment horizontal="right" vertical="center" textRotation="0" wrapText="1" indent="0" justifyLastLine="0" shrinkToFit="0" readingOrder="0"/>
    </dxf>
    <dxf>
      <numFmt numFmtId="1" formatCode="0"/>
      <alignment horizontal="right" vertical="center" textRotation="0" wrapText="1" indent="0" justifyLastLine="0" shrinkToFit="0" readingOrder="0"/>
    </dxf>
    <dxf>
      <font>
        <b/>
        <i val="0"/>
        <strike val="0"/>
        <condense val="0"/>
        <extend val="0"/>
        <outline val="0"/>
        <shadow val="0"/>
        <u val="none"/>
        <vertAlign val="baseline"/>
        <sz val="8"/>
        <color theme="1"/>
        <name val="Arial"/>
        <family val="2"/>
        <scheme val="none"/>
      </font>
    </dxf>
    <dxf>
      <numFmt numFmtId="1" formatCode="0"/>
      <alignment horizontal="right" vertical="center" textRotation="0" wrapText="1" indent="0" justifyLastLine="0" shrinkToFit="0" readingOrder="0"/>
    </dxf>
    <dxf>
      <numFmt numFmtId="1" formatCode="0"/>
      <alignment horizontal="right" vertical="center" textRotation="0" wrapText="1" indent="0" justifyLastLine="0" shrinkToFit="0" readingOrder="0"/>
    </dxf>
    <dxf>
      <numFmt numFmtId="1" formatCode="0"/>
      <alignment horizontal="right" vertical="center" textRotation="0" wrapText="1" indent="0" justifyLastLine="0" shrinkToFit="0" readingOrder="0"/>
    </dxf>
    <dxf>
      <alignment vertical="bottom" textRotation="0" wrapText="1" indent="0" justifyLastLine="0" shrinkToFit="0" readingOrder="0"/>
    </dxf>
    <dxf>
      <numFmt numFmtId="1" formatCode="0"/>
      <fill>
        <patternFill patternType="none">
          <fgColor indexed="64"/>
          <bgColor indexed="65"/>
        </patternFill>
      </fill>
      <alignment horizontal="right" vertical="center" textRotation="0" wrapText="1" indent="0" justifyLastLine="0" shrinkToFit="0" readingOrder="0"/>
    </dxf>
    <dxf>
      <numFmt numFmtId="1" formatCode="0"/>
      <fill>
        <patternFill patternType="none">
          <fgColor indexed="64"/>
          <bgColor indexed="65"/>
        </patternFill>
      </fill>
      <alignment horizontal="right" vertical="center" textRotation="0" wrapText="1" indent="0" justifyLastLine="0" shrinkToFit="0" readingOrder="0"/>
    </dxf>
    <dxf>
      <numFmt numFmtId="1" formatCode="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8"/>
        <color theme="1"/>
        <name val="Arial"/>
        <family val="2"/>
        <scheme val="none"/>
      </font>
      <numFmt numFmtId="0" formatCode="General"/>
      <fill>
        <patternFill patternType="none">
          <fgColor indexed="64"/>
          <bgColor indexed="65"/>
        </patternFill>
      </fill>
      <alignment horizontal="left" vertical="center" textRotation="0" wrapText="1" indent="0" justifyLastLine="0" shrinkToFit="0" readingOrder="0"/>
    </dxf>
    <dxf>
      <border outline="0">
        <top style="thin">
          <color auto="1"/>
        </top>
      </border>
    </dxf>
    <dxf>
      <fill>
        <patternFill patternType="none">
          <fgColor indexed="64"/>
          <bgColor indexed="65"/>
        </patternFill>
      </fill>
    </dxf>
    <dxf>
      <border outline="0">
        <bottom style="thin">
          <color auto="1"/>
        </bottom>
      </border>
    </dxf>
    <dxf>
      <font>
        <b/>
        <i val="0"/>
        <strike val="0"/>
        <condense val="0"/>
        <extend val="0"/>
        <outline val="0"/>
        <shadow val="0"/>
        <u val="none"/>
        <vertAlign val="baseline"/>
        <sz val="8"/>
        <color theme="1"/>
        <name val="Arial"/>
        <family val="2"/>
        <scheme val="none"/>
      </font>
      <fill>
        <patternFill patternType="none">
          <fgColor indexed="64"/>
          <bgColor indexed="65"/>
        </patternFill>
      </fill>
    </dxf>
    <dxf>
      <alignment horizontal="right" vertical="bottom" textRotation="0" wrapText="1" indent="0" justifyLastLine="0" shrinkToFit="0" readingOrder="0"/>
    </dxf>
    <dxf>
      <numFmt numFmtId="1" formatCode="0"/>
      <alignment horizontal="right" vertical="bottom" textRotation="0" wrapText="1" indent="0" justifyLastLine="0" shrinkToFit="0" readingOrder="0"/>
    </dxf>
    <dxf>
      <numFmt numFmtId="1" formatCode="0"/>
      <alignment horizontal="right" vertical="bottom" textRotation="0" wrapText="1" indent="0" justifyLastLine="0" shrinkToFit="0" readingOrder="0"/>
    </dxf>
    <dxf>
      <font>
        <b val="0"/>
        <i val="0"/>
        <strike val="0"/>
        <condense val="0"/>
        <extend val="0"/>
        <outline val="0"/>
        <shadow val="0"/>
        <u val="none"/>
        <vertAlign val="baseline"/>
        <sz val="8"/>
        <color theme="1"/>
        <name val="Arial"/>
        <family val="2"/>
        <scheme val="none"/>
      </font>
      <numFmt numFmtId="0" formatCode="General"/>
      <fill>
        <patternFill patternType="none">
          <fgColor indexed="64"/>
          <bgColor indexed="65"/>
        </patternFill>
      </fill>
      <alignment horizontal="left" vertical="bottom" textRotation="0" wrapText="1" indent="0" justifyLastLine="0" shrinkToFit="0" readingOrder="0"/>
    </dxf>
    <dxf>
      <border outline="0">
        <top style="thin">
          <color auto="1"/>
        </top>
        <bottom style="thin">
          <color auto="1"/>
        </bottom>
      </border>
    </dxf>
    <dxf>
      <alignment horizontal="right" vertical="bottom" textRotation="0" wrapText="1" indent="0" justifyLastLine="0" shrinkToFit="0" readingOrder="0"/>
    </dxf>
    <dxf>
      <border outline="0">
        <bottom style="thin">
          <color auto="1"/>
        </bottom>
      </border>
    </dxf>
    <dxf>
      <font>
        <b/>
        <i val="0"/>
        <strike val="0"/>
        <condense val="0"/>
        <extend val="0"/>
        <outline val="0"/>
        <shadow val="0"/>
        <u val="none"/>
        <vertAlign val="baseline"/>
        <sz val="8"/>
        <color theme="1"/>
        <name val="Arial"/>
        <family val="2"/>
        <scheme val="none"/>
      </font>
      <alignment horizontal="right" vertical="bottom" textRotation="0" wrapText="1" indent="0" justifyLastLine="0" shrinkToFit="0" readingOrder="0"/>
    </dxf>
    <dxf>
      <alignment horizontal="right" vertical="center" textRotation="0" wrapText="1" indent="0" justifyLastLine="0" shrinkToFit="0" readingOrder="0"/>
    </dxf>
    <dxf>
      <numFmt numFmtId="1" formatCode="0"/>
      <alignment horizontal="right" vertical="center" textRotation="0" wrapText="1" indent="0" justifyLastLine="0" shrinkToFit="0" readingOrder="0"/>
    </dxf>
    <dxf>
      <numFmt numFmtId="1" formatCode="0"/>
      <alignment horizontal="right" vertical="center" textRotation="0" wrapText="1" indent="0" justifyLastLine="0" shrinkToFit="0" readingOrder="0"/>
    </dxf>
    <dxf>
      <font>
        <b val="0"/>
        <i val="0"/>
        <strike val="0"/>
        <condense val="0"/>
        <extend val="0"/>
        <outline val="0"/>
        <shadow val="0"/>
        <u val="none"/>
        <vertAlign val="baseline"/>
        <sz val="8"/>
        <color theme="1"/>
        <name val="Arial"/>
        <family val="2"/>
        <scheme val="none"/>
      </font>
      <numFmt numFmtId="0" formatCode="General"/>
      <fill>
        <patternFill patternType="none">
          <fgColor indexed="64"/>
          <bgColor indexed="65"/>
        </patternFill>
      </fill>
      <alignment horizontal="left" vertical="center" textRotation="0" wrapText="1" indent="0" justifyLastLine="0" shrinkToFit="0" readingOrder="0"/>
    </dxf>
    <dxf>
      <border outline="0">
        <top style="thin">
          <color auto="1"/>
        </top>
        <bottom style="thin">
          <color auto="1"/>
        </bottom>
      </border>
    </dxf>
    <dxf>
      <border outline="0">
        <bottom style="thin">
          <color auto="1"/>
        </bottom>
      </border>
    </dxf>
    <dxf>
      <font>
        <b/>
        <i val="0"/>
        <strike val="0"/>
        <condense val="0"/>
        <extend val="0"/>
        <outline val="0"/>
        <shadow val="0"/>
        <u val="none"/>
        <vertAlign val="baseline"/>
        <sz val="8"/>
        <color theme="1"/>
        <name val="Arial"/>
        <family val="2"/>
        <scheme val="none"/>
      </font>
    </dxf>
    <dxf>
      <numFmt numFmtId="1" formatCode="0"/>
      <fill>
        <patternFill patternType="none">
          <fgColor indexed="64"/>
          <bgColor indexed="65"/>
        </patternFill>
      </fill>
      <alignment horizontal="right" vertical="center" textRotation="0" wrapText="1" indent="0" justifyLastLine="0" shrinkToFit="0" readingOrder="0"/>
    </dxf>
    <dxf>
      <numFmt numFmtId="1" formatCode="0"/>
      <fill>
        <patternFill patternType="none">
          <fgColor indexed="64"/>
          <bgColor indexed="65"/>
        </patternFill>
      </fill>
      <alignment horizontal="right" vertical="center" textRotation="0" wrapText="1" indent="0" justifyLastLine="0" shrinkToFit="0" readingOrder="0"/>
    </dxf>
    <dxf>
      <numFmt numFmtId="1" formatCode="0"/>
      <fill>
        <patternFill patternType="none">
          <fgColor indexed="64"/>
          <bgColor indexed="65"/>
        </patternFill>
      </fill>
      <alignment horizontal="right" vertical="center" textRotation="0" wrapText="1" indent="0" justifyLastLine="0" shrinkToFit="0" readingOrder="0"/>
    </dxf>
    <dxf>
      <numFmt numFmtId="1" formatCode="0"/>
      <fill>
        <patternFill patternType="none">
          <fgColor indexed="64"/>
          <bgColor indexed="65"/>
        </patternFill>
      </fill>
    </dxf>
    <dxf>
      <numFmt numFmtId="1" formatCode="0"/>
      <fill>
        <patternFill patternType="none">
          <fgColor indexed="64"/>
          <bgColor indexed="65"/>
        </patternFill>
      </fill>
    </dxf>
    <dxf>
      <fill>
        <patternFill patternType="none">
          <fgColor indexed="64"/>
          <bgColor indexed="65"/>
        </patternFill>
      </fill>
    </dxf>
    <dxf>
      <numFmt numFmtId="1" formatCode="0"/>
      <fill>
        <patternFill patternType="none">
          <fgColor indexed="64"/>
          <bgColor auto="1"/>
        </patternFill>
      </fill>
      <alignment horizontal="right" vertical="center" textRotation="0" wrapText="1" indent="0" justifyLastLine="0" shrinkToFit="0" readingOrder="0"/>
    </dxf>
    <dxf>
      <numFmt numFmtId="1" formatCode="0"/>
      <fill>
        <patternFill patternType="none">
          <fgColor indexed="64"/>
          <bgColor indexed="65"/>
        </patternFill>
      </fill>
      <alignment horizontal="right" vertical="center" textRotation="0" wrapText="1" indent="0" justifyLastLine="0" shrinkToFit="0" readingOrder="0"/>
    </dxf>
    <dxf>
      <numFmt numFmtId="1" formatCode="0"/>
      <fill>
        <patternFill patternType="none">
          <fgColor indexed="64"/>
          <bgColor auto="1"/>
        </patternFill>
      </fill>
      <alignment horizontal="right" vertical="center" textRotation="0" wrapText="1" indent="0" justifyLastLine="0" shrinkToFit="0" readingOrder="0"/>
    </dxf>
    <dxf>
      <fill>
        <patternFill patternType="none">
          <fgColor indexed="64"/>
          <bgColor auto="1"/>
        </patternFill>
      </fill>
      <alignment horizontal="left" vertical="center" textRotation="0" wrapText="1" indent="0" justifyLastLine="0" shrinkToFit="0" readingOrder="0"/>
    </dxf>
    <dxf>
      <fill>
        <patternFill patternType="none">
          <fgColor indexed="64"/>
          <bgColor auto="1"/>
        </patternFill>
      </fill>
    </dxf>
    <dxf>
      <fill>
        <patternFill patternType="none">
          <fgColor indexed="64"/>
          <bgColor auto="1"/>
        </patternFill>
      </fill>
      <alignment horizontal="general" vertical="bottom" textRotation="0" wrapText="1" indent="0" justifyLastLine="0" shrinkToFit="0" readingOrder="0"/>
    </dxf>
    <dxf>
      <numFmt numFmtId="1" formatCode="0"/>
      <alignment horizontal="right" vertical="center" textRotation="0" wrapText="1" indent="0" justifyLastLine="0" shrinkToFit="0" readingOrder="0"/>
    </dxf>
    <dxf>
      <numFmt numFmtId="1" formatCode="0"/>
      <alignment horizontal="right" vertical="center" textRotation="0" wrapText="1" indent="0" justifyLastLine="0" shrinkToFit="0" readingOrder="0"/>
    </dxf>
    <dxf>
      <numFmt numFmtId="1" formatCode="0"/>
      <alignment horizontal="right" vertical="center" textRotation="0" wrapText="1" indent="0" justifyLastLine="0" shrinkToFit="0" readingOrder="0"/>
    </dxf>
    <dxf>
      <fill>
        <patternFill>
          <bgColor rgb="FFE8E8E8"/>
        </patternFill>
      </fill>
    </dxf>
    <dxf>
      <fill>
        <patternFill>
          <bgColor rgb="FFE8E8E8"/>
        </patternFill>
      </fill>
    </dxf>
    <dxf>
      <border>
        <left style="thin">
          <color auto="1"/>
        </left>
      </border>
    </dxf>
    <dxf>
      <font>
        <b/>
        <i val="0"/>
      </font>
      <border>
        <top style="thin">
          <color auto="1"/>
        </top>
        <bottom style="thin">
          <color auto="1"/>
        </bottom>
      </border>
    </dxf>
    <dxf>
      <font>
        <b/>
        <i val="0"/>
      </font>
      <border>
        <top style="thin">
          <color auto="1"/>
        </top>
        <bottom style="thin">
          <color auto="1"/>
        </bottom>
      </border>
    </dxf>
    <dxf>
      <border>
        <top style="thin">
          <color auto="1"/>
        </top>
        <bottom style="thin">
          <color auto="1"/>
        </bottom>
      </border>
    </dxf>
  </dxfs>
  <tableStyles count="1" defaultTableStyle="Kulturanalys tabellformat" defaultPivotStyle="PivotStyleLight16">
    <tableStyle name="Kulturanalys tabellformat" pivot="0" count="6" xr9:uid="{F2D4BC46-C642-47B9-AD12-513B4E69E356}">
      <tableStyleElement type="wholeTable" dxfId="347"/>
      <tableStyleElement type="headerRow" dxfId="346"/>
      <tableStyleElement type="totalRow" dxfId="345"/>
      <tableStyleElement type="lastColumn" dxfId="344"/>
      <tableStyleElement type="firstRowStripe" dxfId="343"/>
      <tableStyleElement type="firstColumnStripe" dxfId="342"/>
    </tableStyle>
  </tableStyles>
  <colors>
    <mruColors>
      <color rgb="FF046B81"/>
      <color rgb="FFE8E8E8"/>
      <color rgb="FFCDE4E5"/>
      <color rgb="FFC6E0DE"/>
      <color rgb="FFC3E3E1"/>
      <color rgb="FFC6DCD9"/>
      <color rgb="FFD1E7E5"/>
      <color rgb="FFC3DBD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microsoft.com/office/2017/10/relationships/person" Target="persons/perso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styles" Target="styles.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sharedStrings" Target="sharedStrings.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s>
</file>

<file path=xl/charts/_rels/chart1.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3" Type="http://schemas.openxmlformats.org/officeDocument/2006/relationships/themeOverride" Target="../theme/themeOverride10.xml"/><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3" Type="http://schemas.openxmlformats.org/officeDocument/2006/relationships/themeOverride" Target="../theme/themeOverride11.xml"/><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3" Type="http://schemas.openxmlformats.org/officeDocument/2006/relationships/themeOverride" Target="../theme/themeOverride12.xml"/><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3" Type="http://schemas.openxmlformats.org/officeDocument/2006/relationships/themeOverride" Target="../theme/themeOverride13.xml"/><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3" Type="http://schemas.openxmlformats.org/officeDocument/2006/relationships/themeOverride" Target="../theme/themeOverride14.xml"/><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3" Type="http://schemas.openxmlformats.org/officeDocument/2006/relationships/themeOverride" Target="../theme/themeOverride15.xml"/><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3" Type="http://schemas.openxmlformats.org/officeDocument/2006/relationships/themeOverride" Target="../theme/themeOverride16.xml"/><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3" Type="http://schemas.openxmlformats.org/officeDocument/2006/relationships/themeOverride" Target="../theme/themeOverride17.xml"/><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3" Type="http://schemas.openxmlformats.org/officeDocument/2006/relationships/themeOverride" Target="../theme/themeOverride18.xml"/><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3" Type="http://schemas.openxmlformats.org/officeDocument/2006/relationships/themeOverride" Target="../theme/themeOverride19.xml"/><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3" Type="http://schemas.openxmlformats.org/officeDocument/2006/relationships/themeOverride" Target="../theme/themeOverride2.xml"/><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3" Type="http://schemas.openxmlformats.org/officeDocument/2006/relationships/themeOverride" Target="../theme/themeOverride20.xml"/><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3" Type="http://schemas.openxmlformats.org/officeDocument/2006/relationships/themeOverride" Target="../theme/themeOverride21.xml"/><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3" Type="http://schemas.openxmlformats.org/officeDocument/2006/relationships/themeOverride" Target="../theme/themeOverride22.xml"/><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3" Type="http://schemas.openxmlformats.org/officeDocument/2006/relationships/themeOverride" Target="../theme/themeOverride23.xml"/><Relationship Id="rId2" Type="http://schemas.microsoft.com/office/2011/relationships/chartColorStyle" Target="colors23.xml"/><Relationship Id="rId1" Type="http://schemas.microsoft.com/office/2011/relationships/chartStyle" Target="style23.xml"/></Relationships>
</file>

<file path=xl/charts/_rels/chart24.xml.rels><?xml version="1.0" encoding="UTF-8" standalone="yes"?>
<Relationships xmlns="http://schemas.openxmlformats.org/package/2006/relationships"><Relationship Id="rId3" Type="http://schemas.openxmlformats.org/officeDocument/2006/relationships/themeOverride" Target="../theme/themeOverride24.xml"/><Relationship Id="rId2" Type="http://schemas.microsoft.com/office/2011/relationships/chartColorStyle" Target="colors24.xml"/><Relationship Id="rId1" Type="http://schemas.microsoft.com/office/2011/relationships/chartStyle" Target="style24.xml"/></Relationships>
</file>

<file path=xl/charts/_rels/chart25.xml.rels><?xml version="1.0" encoding="UTF-8" standalone="yes"?>
<Relationships xmlns="http://schemas.openxmlformats.org/package/2006/relationships"><Relationship Id="rId3" Type="http://schemas.openxmlformats.org/officeDocument/2006/relationships/themeOverride" Target="../theme/themeOverride25.xml"/><Relationship Id="rId2" Type="http://schemas.microsoft.com/office/2011/relationships/chartColorStyle" Target="colors25.xml"/><Relationship Id="rId1" Type="http://schemas.microsoft.com/office/2011/relationships/chartStyle" Target="style25.xml"/></Relationships>
</file>

<file path=xl/charts/_rels/chart26.xml.rels><?xml version="1.0" encoding="UTF-8" standalone="yes"?>
<Relationships xmlns="http://schemas.openxmlformats.org/package/2006/relationships"><Relationship Id="rId3" Type="http://schemas.openxmlformats.org/officeDocument/2006/relationships/themeOverride" Target="../theme/themeOverride26.xml"/><Relationship Id="rId2" Type="http://schemas.microsoft.com/office/2011/relationships/chartColorStyle" Target="colors26.xml"/><Relationship Id="rId1" Type="http://schemas.microsoft.com/office/2011/relationships/chartStyle" Target="style26.xml"/></Relationships>
</file>

<file path=xl/charts/_rels/chart27.xml.rels><?xml version="1.0" encoding="UTF-8" standalone="yes"?>
<Relationships xmlns="http://schemas.openxmlformats.org/package/2006/relationships"><Relationship Id="rId3" Type="http://schemas.openxmlformats.org/officeDocument/2006/relationships/themeOverride" Target="../theme/themeOverride27.xml"/><Relationship Id="rId2" Type="http://schemas.microsoft.com/office/2011/relationships/chartColorStyle" Target="colors27.xml"/><Relationship Id="rId1" Type="http://schemas.microsoft.com/office/2011/relationships/chartStyle" Target="style27.xml"/></Relationships>
</file>

<file path=xl/charts/_rels/chart28.xml.rels><?xml version="1.0" encoding="UTF-8" standalone="yes"?>
<Relationships xmlns="http://schemas.openxmlformats.org/package/2006/relationships"><Relationship Id="rId3" Type="http://schemas.openxmlformats.org/officeDocument/2006/relationships/themeOverride" Target="../theme/themeOverride28.xml"/><Relationship Id="rId2" Type="http://schemas.microsoft.com/office/2011/relationships/chartColorStyle" Target="colors28.xml"/><Relationship Id="rId1" Type="http://schemas.microsoft.com/office/2011/relationships/chartStyle" Target="style28.xml"/></Relationships>
</file>

<file path=xl/charts/_rels/chart29.xml.rels><?xml version="1.0" encoding="UTF-8" standalone="yes"?>
<Relationships xmlns="http://schemas.openxmlformats.org/package/2006/relationships"><Relationship Id="rId3" Type="http://schemas.openxmlformats.org/officeDocument/2006/relationships/themeOverride" Target="../theme/themeOverride29.xml"/><Relationship Id="rId2" Type="http://schemas.microsoft.com/office/2011/relationships/chartColorStyle" Target="colors29.xml"/><Relationship Id="rId1" Type="http://schemas.microsoft.com/office/2011/relationships/chartStyle" Target="style29.xml"/></Relationships>
</file>

<file path=xl/charts/_rels/chart3.xml.rels><?xml version="1.0" encoding="UTF-8" standalone="yes"?>
<Relationships xmlns="http://schemas.openxmlformats.org/package/2006/relationships"><Relationship Id="rId3" Type="http://schemas.openxmlformats.org/officeDocument/2006/relationships/themeOverride" Target="../theme/themeOverride3.xml"/><Relationship Id="rId2" Type="http://schemas.microsoft.com/office/2011/relationships/chartColorStyle" Target="colors3.xml"/><Relationship Id="rId1" Type="http://schemas.microsoft.com/office/2011/relationships/chartStyle" Target="style3.xml"/></Relationships>
</file>

<file path=xl/charts/_rels/chart30.xml.rels><?xml version="1.0" encoding="UTF-8" standalone="yes"?>
<Relationships xmlns="http://schemas.openxmlformats.org/package/2006/relationships"><Relationship Id="rId3" Type="http://schemas.openxmlformats.org/officeDocument/2006/relationships/themeOverride" Target="../theme/themeOverride30.xml"/><Relationship Id="rId2" Type="http://schemas.microsoft.com/office/2011/relationships/chartColorStyle" Target="colors30.xml"/><Relationship Id="rId1" Type="http://schemas.microsoft.com/office/2011/relationships/chartStyle" Target="style30.xml"/></Relationships>
</file>

<file path=xl/charts/_rels/chart31.xml.rels><?xml version="1.0" encoding="UTF-8" standalone="yes"?>
<Relationships xmlns="http://schemas.openxmlformats.org/package/2006/relationships"><Relationship Id="rId3" Type="http://schemas.openxmlformats.org/officeDocument/2006/relationships/themeOverride" Target="../theme/themeOverride31.xml"/><Relationship Id="rId2" Type="http://schemas.microsoft.com/office/2011/relationships/chartColorStyle" Target="colors31.xml"/><Relationship Id="rId1" Type="http://schemas.microsoft.com/office/2011/relationships/chartStyle" Target="style31.xml"/></Relationships>
</file>

<file path=xl/charts/_rels/chart32.xml.rels><?xml version="1.0" encoding="UTF-8" standalone="yes"?>
<Relationships xmlns="http://schemas.openxmlformats.org/package/2006/relationships"><Relationship Id="rId3" Type="http://schemas.openxmlformats.org/officeDocument/2006/relationships/themeOverride" Target="../theme/themeOverride32.xml"/><Relationship Id="rId2" Type="http://schemas.microsoft.com/office/2011/relationships/chartColorStyle" Target="colors32.xml"/><Relationship Id="rId1" Type="http://schemas.microsoft.com/office/2011/relationships/chartStyle" Target="style32.xml"/></Relationships>
</file>

<file path=xl/charts/_rels/chart33.xml.rels><?xml version="1.0" encoding="UTF-8" standalone="yes"?>
<Relationships xmlns="http://schemas.openxmlformats.org/package/2006/relationships"><Relationship Id="rId3" Type="http://schemas.openxmlformats.org/officeDocument/2006/relationships/themeOverride" Target="../theme/themeOverride33.xml"/><Relationship Id="rId2" Type="http://schemas.microsoft.com/office/2011/relationships/chartColorStyle" Target="colors33.xml"/><Relationship Id="rId1" Type="http://schemas.microsoft.com/office/2011/relationships/chartStyle" Target="style33.xml"/></Relationships>
</file>

<file path=xl/charts/_rels/chart34.xml.rels><?xml version="1.0" encoding="UTF-8" standalone="yes"?>
<Relationships xmlns="http://schemas.openxmlformats.org/package/2006/relationships"><Relationship Id="rId3" Type="http://schemas.openxmlformats.org/officeDocument/2006/relationships/themeOverride" Target="../theme/themeOverride34.xml"/><Relationship Id="rId2" Type="http://schemas.microsoft.com/office/2011/relationships/chartColorStyle" Target="colors34.xml"/><Relationship Id="rId1" Type="http://schemas.microsoft.com/office/2011/relationships/chartStyle" Target="style34.xml"/></Relationships>
</file>

<file path=xl/charts/_rels/chart35.xml.rels><?xml version="1.0" encoding="UTF-8" standalone="yes"?>
<Relationships xmlns="http://schemas.openxmlformats.org/package/2006/relationships"><Relationship Id="rId3" Type="http://schemas.openxmlformats.org/officeDocument/2006/relationships/themeOverride" Target="../theme/themeOverride35.xml"/><Relationship Id="rId2" Type="http://schemas.microsoft.com/office/2011/relationships/chartColorStyle" Target="colors35.xml"/><Relationship Id="rId1" Type="http://schemas.microsoft.com/office/2011/relationships/chartStyle" Target="style35.xml"/></Relationships>
</file>

<file path=xl/charts/_rels/chart36.xml.rels><?xml version="1.0" encoding="UTF-8" standalone="yes"?>
<Relationships xmlns="http://schemas.openxmlformats.org/package/2006/relationships"><Relationship Id="rId3" Type="http://schemas.openxmlformats.org/officeDocument/2006/relationships/themeOverride" Target="../theme/themeOverride36.xml"/><Relationship Id="rId2" Type="http://schemas.microsoft.com/office/2011/relationships/chartColorStyle" Target="colors36.xml"/><Relationship Id="rId1" Type="http://schemas.microsoft.com/office/2011/relationships/chartStyle" Target="style36.xml"/></Relationships>
</file>

<file path=xl/charts/_rels/chart37.xml.rels><?xml version="1.0" encoding="UTF-8" standalone="yes"?>
<Relationships xmlns="http://schemas.openxmlformats.org/package/2006/relationships"><Relationship Id="rId3" Type="http://schemas.openxmlformats.org/officeDocument/2006/relationships/themeOverride" Target="../theme/themeOverride37.xml"/><Relationship Id="rId2" Type="http://schemas.microsoft.com/office/2011/relationships/chartColorStyle" Target="colors37.xml"/><Relationship Id="rId1" Type="http://schemas.microsoft.com/office/2011/relationships/chartStyle" Target="style37.xml"/></Relationships>
</file>

<file path=xl/charts/_rels/chart38.xml.rels><?xml version="1.0" encoding="UTF-8" standalone="yes"?>
<Relationships xmlns="http://schemas.openxmlformats.org/package/2006/relationships"><Relationship Id="rId3" Type="http://schemas.openxmlformats.org/officeDocument/2006/relationships/themeOverride" Target="../theme/themeOverride38.xml"/><Relationship Id="rId2" Type="http://schemas.microsoft.com/office/2011/relationships/chartColorStyle" Target="colors38.xml"/><Relationship Id="rId1" Type="http://schemas.microsoft.com/office/2011/relationships/chartStyle" Target="style38.xml"/></Relationships>
</file>

<file path=xl/charts/_rels/chart39.xml.rels><?xml version="1.0" encoding="UTF-8" standalone="yes"?>
<Relationships xmlns="http://schemas.openxmlformats.org/package/2006/relationships"><Relationship Id="rId3" Type="http://schemas.openxmlformats.org/officeDocument/2006/relationships/themeOverride" Target="../theme/themeOverride39.xml"/><Relationship Id="rId2" Type="http://schemas.microsoft.com/office/2011/relationships/chartColorStyle" Target="colors39.xml"/><Relationship Id="rId1" Type="http://schemas.microsoft.com/office/2011/relationships/chartStyle" Target="style39.xml"/></Relationships>
</file>

<file path=xl/charts/_rels/chart4.xml.rels><?xml version="1.0" encoding="UTF-8" standalone="yes"?>
<Relationships xmlns="http://schemas.openxmlformats.org/package/2006/relationships"><Relationship Id="rId3" Type="http://schemas.openxmlformats.org/officeDocument/2006/relationships/themeOverride" Target="../theme/themeOverride4.xml"/><Relationship Id="rId2" Type="http://schemas.microsoft.com/office/2011/relationships/chartColorStyle" Target="colors4.xml"/><Relationship Id="rId1" Type="http://schemas.microsoft.com/office/2011/relationships/chartStyle" Target="style4.xml"/></Relationships>
</file>

<file path=xl/charts/_rels/chart40.xml.rels><?xml version="1.0" encoding="UTF-8" standalone="yes"?>
<Relationships xmlns="http://schemas.openxmlformats.org/package/2006/relationships"><Relationship Id="rId3" Type="http://schemas.openxmlformats.org/officeDocument/2006/relationships/themeOverride" Target="../theme/themeOverride40.xml"/><Relationship Id="rId2" Type="http://schemas.microsoft.com/office/2011/relationships/chartColorStyle" Target="colors40.xml"/><Relationship Id="rId1" Type="http://schemas.microsoft.com/office/2011/relationships/chartStyle" Target="style40.xml"/></Relationships>
</file>

<file path=xl/charts/_rels/chart41.xml.rels><?xml version="1.0" encoding="UTF-8" standalone="yes"?>
<Relationships xmlns="http://schemas.openxmlformats.org/package/2006/relationships"><Relationship Id="rId3" Type="http://schemas.openxmlformats.org/officeDocument/2006/relationships/themeOverride" Target="../theme/themeOverride41.xml"/><Relationship Id="rId2" Type="http://schemas.microsoft.com/office/2011/relationships/chartColorStyle" Target="colors41.xml"/><Relationship Id="rId1" Type="http://schemas.microsoft.com/office/2011/relationships/chartStyle" Target="style41.xml"/></Relationships>
</file>

<file path=xl/charts/_rels/chart42.xml.rels><?xml version="1.0" encoding="UTF-8" standalone="yes"?>
<Relationships xmlns="http://schemas.openxmlformats.org/package/2006/relationships"><Relationship Id="rId3" Type="http://schemas.openxmlformats.org/officeDocument/2006/relationships/themeOverride" Target="../theme/themeOverride42.xml"/><Relationship Id="rId2" Type="http://schemas.microsoft.com/office/2011/relationships/chartColorStyle" Target="colors42.xml"/><Relationship Id="rId1" Type="http://schemas.microsoft.com/office/2011/relationships/chartStyle" Target="style42.xml"/></Relationships>
</file>

<file path=xl/charts/_rels/chart43.xml.rels><?xml version="1.0" encoding="UTF-8" standalone="yes"?>
<Relationships xmlns="http://schemas.openxmlformats.org/package/2006/relationships"><Relationship Id="rId3" Type="http://schemas.openxmlformats.org/officeDocument/2006/relationships/themeOverride" Target="../theme/themeOverride43.xml"/><Relationship Id="rId2" Type="http://schemas.microsoft.com/office/2011/relationships/chartColorStyle" Target="colors43.xml"/><Relationship Id="rId1" Type="http://schemas.microsoft.com/office/2011/relationships/chartStyle" Target="style43.xml"/></Relationships>
</file>

<file path=xl/charts/_rels/chart44.xml.rels><?xml version="1.0" encoding="UTF-8" standalone="yes"?>
<Relationships xmlns="http://schemas.openxmlformats.org/package/2006/relationships"><Relationship Id="rId3" Type="http://schemas.openxmlformats.org/officeDocument/2006/relationships/themeOverride" Target="../theme/themeOverride44.xml"/><Relationship Id="rId2" Type="http://schemas.microsoft.com/office/2011/relationships/chartColorStyle" Target="colors44.xml"/><Relationship Id="rId1" Type="http://schemas.microsoft.com/office/2011/relationships/chartStyle" Target="style44.xml"/></Relationships>
</file>

<file path=xl/charts/_rels/chart45.xml.rels><?xml version="1.0" encoding="UTF-8" standalone="yes"?>
<Relationships xmlns="http://schemas.openxmlformats.org/package/2006/relationships"><Relationship Id="rId3" Type="http://schemas.openxmlformats.org/officeDocument/2006/relationships/themeOverride" Target="../theme/themeOverride45.xml"/><Relationship Id="rId2" Type="http://schemas.microsoft.com/office/2011/relationships/chartColorStyle" Target="colors45.xml"/><Relationship Id="rId1" Type="http://schemas.microsoft.com/office/2011/relationships/chartStyle" Target="style45.xml"/></Relationships>
</file>

<file path=xl/charts/_rels/chart46.xml.rels><?xml version="1.0" encoding="UTF-8" standalone="yes"?>
<Relationships xmlns="http://schemas.openxmlformats.org/package/2006/relationships"><Relationship Id="rId3" Type="http://schemas.openxmlformats.org/officeDocument/2006/relationships/themeOverride" Target="../theme/themeOverride46.xml"/><Relationship Id="rId2" Type="http://schemas.microsoft.com/office/2011/relationships/chartColorStyle" Target="colors46.xml"/><Relationship Id="rId1" Type="http://schemas.microsoft.com/office/2011/relationships/chartStyle" Target="style46.xml"/></Relationships>
</file>

<file path=xl/charts/_rels/chart47.xml.rels><?xml version="1.0" encoding="UTF-8" standalone="yes"?>
<Relationships xmlns="http://schemas.openxmlformats.org/package/2006/relationships"><Relationship Id="rId3" Type="http://schemas.openxmlformats.org/officeDocument/2006/relationships/themeOverride" Target="../theme/themeOverride47.xml"/><Relationship Id="rId2" Type="http://schemas.microsoft.com/office/2011/relationships/chartColorStyle" Target="colors47.xml"/><Relationship Id="rId1" Type="http://schemas.microsoft.com/office/2011/relationships/chartStyle" Target="style47.xml"/></Relationships>
</file>

<file path=xl/charts/_rels/chart48.xml.rels><?xml version="1.0" encoding="UTF-8" standalone="yes"?>
<Relationships xmlns="http://schemas.openxmlformats.org/package/2006/relationships"><Relationship Id="rId3" Type="http://schemas.openxmlformats.org/officeDocument/2006/relationships/themeOverride" Target="../theme/themeOverride48.xml"/><Relationship Id="rId2" Type="http://schemas.microsoft.com/office/2011/relationships/chartColorStyle" Target="colors48.xml"/><Relationship Id="rId1" Type="http://schemas.microsoft.com/office/2011/relationships/chartStyle" Target="style48.xml"/></Relationships>
</file>

<file path=xl/charts/_rels/chart5.xml.rels><?xml version="1.0" encoding="UTF-8" standalone="yes"?>
<Relationships xmlns="http://schemas.openxmlformats.org/package/2006/relationships"><Relationship Id="rId3" Type="http://schemas.openxmlformats.org/officeDocument/2006/relationships/themeOverride" Target="../theme/themeOverride5.xml"/><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3" Type="http://schemas.openxmlformats.org/officeDocument/2006/relationships/themeOverride" Target="../theme/themeOverride6.xml"/><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3" Type="http://schemas.openxmlformats.org/officeDocument/2006/relationships/themeOverride" Target="../theme/themeOverride7.xml"/><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3" Type="http://schemas.openxmlformats.org/officeDocument/2006/relationships/themeOverride" Target="../theme/themeOverride8.xml"/><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3" Type="http://schemas.openxmlformats.org/officeDocument/2006/relationships/themeOverride" Target="../theme/themeOverride9.xml"/><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lineChart>
        <c:grouping val="standard"/>
        <c:varyColors val="0"/>
        <c:ser>
          <c:idx val="0"/>
          <c:order val="0"/>
          <c:tx>
            <c:strRef>
              <c:f>'F1 besök tid museum, utställ'!$B$6</c:f>
              <c:strCache>
                <c:ptCount val="1"/>
                <c:pt idx="0">
                  <c:v>Museum</c:v>
                </c:pt>
              </c:strCache>
            </c:strRef>
          </c:tx>
          <c:spPr>
            <a:ln w="15875" cap="rnd">
              <a:solidFill>
                <a:srgbClr val="404040"/>
              </a:solidFill>
              <a:round/>
            </a:ln>
            <a:effectLst/>
          </c:spPr>
          <c:marker>
            <c:symbol val="square"/>
            <c:size val="5"/>
            <c:spPr>
              <a:solidFill>
                <a:srgbClr val="404040"/>
              </a:solidFill>
              <a:ln w="9525">
                <a:noFill/>
              </a:ln>
              <a:effectLst/>
            </c:spPr>
          </c:marker>
          <c:cat>
            <c:numRef>
              <c:f>'F1 besök tid museum, utställ'!$A$7:$A$21</c:f>
              <c:numCache>
                <c:formatCode>General</c:formatCode>
                <c:ptCount val="15"/>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numCache>
            </c:numRef>
          </c:cat>
          <c:val>
            <c:numRef>
              <c:f>'F1 besök tid museum, utställ'!$B$7:$B$21</c:f>
              <c:numCache>
                <c:formatCode>0</c:formatCode>
                <c:ptCount val="15"/>
                <c:pt idx="0">
                  <c:v>45</c:v>
                </c:pt>
                <c:pt idx="1">
                  <c:v>46</c:v>
                </c:pt>
                <c:pt idx="2">
                  <c:v>46</c:v>
                </c:pt>
                <c:pt idx="3">
                  <c:v>46</c:v>
                </c:pt>
                <c:pt idx="4">
                  <c:v>47</c:v>
                </c:pt>
                <c:pt idx="5">
                  <c:v>47</c:v>
                </c:pt>
                <c:pt idx="6">
                  <c:v>47</c:v>
                </c:pt>
                <c:pt idx="8">
                  <c:v>59</c:v>
                </c:pt>
                <c:pt idx="10">
                  <c:v>56</c:v>
                </c:pt>
                <c:pt idx="11">
                  <c:v>54</c:v>
                </c:pt>
                <c:pt idx="12">
                  <c:v>55</c:v>
                </c:pt>
                <c:pt idx="13">
                  <c:v>43.44</c:v>
                </c:pt>
                <c:pt idx="14">
                  <c:v>32</c:v>
                </c:pt>
              </c:numCache>
            </c:numRef>
          </c:val>
          <c:smooth val="0"/>
          <c:extLst>
            <c:ext xmlns:c16="http://schemas.microsoft.com/office/drawing/2014/chart" uri="{C3380CC4-5D6E-409C-BE32-E72D297353CC}">
              <c16:uniqueId val="{00000000-3354-47F8-B8A8-C86ACAC71C06}"/>
            </c:ext>
          </c:extLst>
        </c:ser>
        <c:ser>
          <c:idx val="1"/>
          <c:order val="1"/>
          <c:tx>
            <c:strRef>
              <c:f>'F1 besök tid museum, utställ'!$C$6</c:f>
              <c:strCache>
                <c:ptCount val="1"/>
                <c:pt idx="0">
                  <c:v>Hemslöjdsmarknad/utställning</c:v>
                </c:pt>
              </c:strCache>
            </c:strRef>
          </c:tx>
          <c:spPr>
            <a:ln w="15875" cap="rnd">
              <a:solidFill>
                <a:srgbClr val="404040"/>
              </a:solidFill>
              <a:prstDash val="solid"/>
              <a:round/>
            </a:ln>
            <a:effectLst/>
          </c:spPr>
          <c:marker>
            <c:symbol val="x"/>
            <c:size val="5"/>
            <c:spPr>
              <a:solidFill>
                <a:schemeClr val="bg1"/>
              </a:solidFill>
              <a:ln w="12700">
                <a:solidFill>
                  <a:srgbClr val="404040"/>
                </a:solidFill>
              </a:ln>
              <a:effectLst/>
            </c:spPr>
          </c:marker>
          <c:cat>
            <c:numRef>
              <c:f>'F1 besök tid museum, utställ'!$A$7:$A$21</c:f>
              <c:numCache>
                <c:formatCode>General</c:formatCode>
                <c:ptCount val="15"/>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numCache>
            </c:numRef>
          </c:cat>
          <c:val>
            <c:numRef>
              <c:f>'F1 besök tid museum, utställ'!$C$7:$C$21</c:f>
              <c:numCache>
                <c:formatCode>0</c:formatCode>
                <c:ptCount val="15"/>
                <c:pt idx="5">
                  <c:v>34</c:v>
                </c:pt>
                <c:pt idx="6">
                  <c:v>38</c:v>
                </c:pt>
                <c:pt idx="7">
                  <c:v>32</c:v>
                </c:pt>
                <c:pt idx="8">
                  <c:v>29</c:v>
                </c:pt>
                <c:pt idx="9">
                  <c:v>45</c:v>
                </c:pt>
                <c:pt idx="10">
                  <c:v>42</c:v>
                </c:pt>
                <c:pt idx="11">
                  <c:v>43</c:v>
                </c:pt>
                <c:pt idx="12">
                  <c:v>38</c:v>
                </c:pt>
                <c:pt idx="13">
                  <c:v>34</c:v>
                </c:pt>
                <c:pt idx="14">
                  <c:v>25</c:v>
                </c:pt>
              </c:numCache>
            </c:numRef>
          </c:val>
          <c:smooth val="0"/>
          <c:extLst>
            <c:ext xmlns:c16="http://schemas.microsoft.com/office/drawing/2014/chart" uri="{C3380CC4-5D6E-409C-BE32-E72D297353CC}">
              <c16:uniqueId val="{00000001-3354-47F8-B8A8-C86ACAC71C06}"/>
            </c:ext>
          </c:extLst>
        </c:ser>
        <c:ser>
          <c:idx val="2"/>
          <c:order val="2"/>
          <c:tx>
            <c:strRef>
              <c:f>'F1 besök tid museum, utställ'!$D$6</c:f>
              <c:strCache>
                <c:ptCount val="1"/>
                <c:pt idx="0">
                  <c:v>Konstutställning</c:v>
                </c:pt>
              </c:strCache>
            </c:strRef>
          </c:tx>
          <c:spPr>
            <a:ln w="15875" cap="rnd">
              <a:solidFill>
                <a:srgbClr val="404040"/>
              </a:solidFill>
              <a:prstDash val="solid"/>
              <a:round/>
            </a:ln>
            <a:effectLst/>
          </c:spPr>
          <c:marker>
            <c:symbol val="circle"/>
            <c:size val="5"/>
            <c:spPr>
              <a:solidFill>
                <a:srgbClr val="404040"/>
              </a:solidFill>
              <a:ln w="0">
                <a:noFill/>
              </a:ln>
              <a:effectLst/>
            </c:spPr>
          </c:marker>
          <c:cat>
            <c:numRef>
              <c:f>'F1 besök tid museum, utställ'!$A$7:$A$21</c:f>
              <c:numCache>
                <c:formatCode>General</c:formatCode>
                <c:ptCount val="15"/>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numCache>
            </c:numRef>
          </c:cat>
          <c:val>
            <c:numRef>
              <c:f>'F1 besök tid museum, utställ'!$D$7:$D$21</c:f>
              <c:numCache>
                <c:formatCode>0</c:formatCode>
                <c:ptCount val="15"/>
                <c:pt idx="0">
                  <c:v>37</c:v>
                </c:pt>
                <c:pt idx="1">
                  <c:v>38</c:v>
                </c:pt>
                <c:pt idx="2">
                  <c:v>38</c:v>
                </c:pt>
                <c:pt idx="3">
                  <c:v>37</c:v>
                </c:pt>
                <c:pt idx="4">
                  <c:v>38</c:v>
                </c:pt>
                <c:pt idx="5">
                  <c:v>38</c:v>
                </c:pt>
                <c:pt idx="7">
                  <c:v>44</c:v>
                </c:pt>
                <c:pt idx="8">
                  <c:v>40</c:v>
                </c:pt>
                <c:pt idx="10">
                  <c:v>41</c:v>
                </c:pt>
                <c:pt idx="11">
                  <c:v>40</c:v>
                </c:pt>
                <c:pt idx="12">
                  <c:v>40</c:v>
                </c:pt>
                <c:pt idx="13">
                  <c:v>33.33</c:v>
                </c:pt>
                <c:pt idx="14">
                  <c:v>25</c:v>
                </c:pt>
              </c:numCache>
            </c:numRef>
          </c:val>
          <c:smooth val="0"/>
          <c:extLst>
            <c:ext xmlns:c16="http://schemas.microsoft.com/office/drawing/2014/chart" uri="{C3380CC4-5D6E-409C-BE32-E72D297353CC}">
              <c16:uniqueId val="{00000002-3354-47F8-B8A8-C86ACAC71C06}"/>
            </c:ext>
          </c:extLst>
        </c:ser>
        <c:dLbls>
          <c:showLegendKey val="0"/>
          <c:showVal val="0"/>
          <c:showCatName val="0"/>
          <c:showSerName val="0"/>
          <c:showPercent val="0"/>
          <c:showBubbleSize val="0"/>
        </c:dLbls>
        <c:marker val="1"/>
        <c:smooth val="0"/>
        <c:axId val="862443199"/>
        <c:axId val="664264239"/>
      </c:lineChart>
      <c:catAx>
        <c:axId val="86244319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2700000" spcFirstLastPara="1" vertOverflow="ellipsis"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sv-SE"/>
          </a:p>
        </c:txPr>
        <c:crossAx val="664264239"/>
        <c:crosses val="autoZero"/>
        <c:auto val="1"/>
        <c:lblAlgn val="ctr"/>
        <c:lblOffset val="100"/>
        <c:noMultiLvlLbl val="0"/>
      </c:catAx>
      <c:valAx>
        <c:axId val="664264239"/>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0" sourceLinked="1"/>
        <c:majorTickMark val="out"/>
        <c:minorTickMark val="none"/>
        <c:tickLblPos val="nextTo"/>
        <c:spPr>
          <a:noFill/>
          <a:ln>
            <a:solidFill>
              <a:srgbClr val="D9D9D9"/>
            </a:solid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sv-SE"/>
          </a:p>
        </c:txPr>
        <c:crossAx val="86244319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600" b="0" i="0" u="none" strike="noStrike" kern="1200" baseline="-1000">
              <a:solidFill>
                <a:schemeClr val="tx1">
                  <a:lumMod val="65000"/>
                  <a:lumOff val="35000"/>
                </a:schemeClr>
              </a:solidFill>
              <a:latin typeface="Arial" panose="020B0604020202020204" pitchFamily="34" charset="0"/>
              <a:ea typeface="+mn-ea"/>
              <a:cs typeface="Arial" panose="020B0604020202020204" pitchFamily="34" charset="0"/>
            </a:defRPr>
          </a:pPr>
          <a:endParaRPr lang="sv-SE"/>
        </a:p>
      </c:txPr>
    </c:legend>
    <c:plotVisOnly val="1"/>
    <c:dispBlanksAs val="span"/>
    <c:showDLblsOverMax val="0"/>
    <c:extLst/>
  </c:chart>
  <c:spPr>
    <a:solidFill>
      <a:schemeClr val="bg1"/>
    </a:solidFill>
    <a:ln w="9525" cap="flat" cmpd="sng" algn="ctr">
      <a:noFill/>
      <a:round/>
    </a:ln>
    <a:effectLst/>
  </c:spPr>
  <c:txPr>
    <a:bodyPr/>
    <a:lstStyle/>
    <a:p>
      <a:pPr>
        <a:defRPr sz="800">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5581159137456499"/>
          <c:y val="5.9609029397641476E-2"/>
          <c:w val="0.70299455302209013"/>
          <c:h val="0.78892371516172033"/>
        </c:manualLayout>
      </c:layout>
      <c:barChart>
        <c:barDir val="bar"/>
        <c:grouping val="clustered"/>
        <c:varyColors val="0"/>
        <c:ser>
          <c:idx val="0"/>
          <c:order val="0"/>
          <c:tx>
            <c:strRef>
              <c:f>'F10 naturreservat'!$B$6</c:f>
              <c:strCache>
                <c:ptCount val="1"/>
                <c:pt idx="0">
                  <c:v>Naturreservat 2019</c:v>
                </c:pt>
              </c:strCache>
            </c:strRef>
          </c:tx>
          <c:spPr>
            <a:solidFill>
              <a:srgbClr val="FFFFFF">
                <a:lumMod val="85000"/>
              </a:srgbClr>
            </a:solidFill>
            <a:ln w="3175">
              <a:solidFill>
                <a:sysClr val="windowText" lastClr="000000"/>
              </a:solidFill>
            </a:ln>
            <a:effectLst/>
          </c:spPr>
          <c:invertIfNegative val="0"/>
          <c:cat>
            <c:strRef>
              <c:f>'F10 naturreservat'!$A$7:$A$24</c:f>
              <c:strCache>
                <c:ptCount val="18"/>
                <c:pt idx="0">
                  <c:v>Samtliga </c:v>
                </c:pt>
                <c:pt idx="2">
                  <c:v>Kvinna</c:v>
                </c:pt>
                <c:pt idx="3">
                  <c:v>Man</c:v>
                </c:pt>
                <c:pt idx="5">
                  <c:v>16–29 år</c:v>
                </c:pt>
                <c:pt idx="6">
                  <c:v>30–49 år</c:v>
                </c:pt>
                <c:pt idx="7">
                  <c:v>50–64 år</c:v>
                </c:pt>
                <c:pt idx="8">
                  <c:v>65–85 år</c:v>
                </c:pt>
                <c:pt idx="10">
                  <c:v>Låg utbildning</c:v>
                </c:pt>
                <c:pt idx="11">
                  <c:v>Medel utbildning</c:v>
                </c:pt>
                <c:pt idx="12">
                  <c:v>Hög utbildning</c:v>
                </c:pt>
                <c:pt idx="14">
                  <c:v>Landsbygd</c:v>
                </c:pt>
                <c:pt idx="15">
                  <c:v>Mindre tätort</c:v>
                </c:pt>
                <c:pt idx="16">
                  <c:v>Större tätort/stad</c:v>
                </c:pt>
                <c:pt idx="17">
                  <c:v>Storstad (Sthlm/Gbg/Malmö)</c:v>
                </c:pt>
              </c:strCache>
            </c:strRef>
          </c:cat>
          <c:val>
            <c:numRef>
              <c:f>'F10 naturreservat'!$B$7:$B$24</c:f>
              <c:numCache>
                <c:formatCode>General</c:formatCode>
                <c:ptCount val="18"/>
                <c:pt idx="0" formatCode="0">
                  <c:v>63</c:v>
                </c:pt>
                <c:pt idx="2" formatCode="0">
                  <c:v>62</c:v>
                </c:pt>
                <c:pt idx="3" formatCode="0">
                  <c:v>64</c:v>
                </c:pt>
                <c:pt idx="5" formatCode="0">
                  <c:v>66</c:v>
                </c:pt>
                <c:pt idx="6" formatCode="0">
                  <c:v>74</c:v>
                </c:pt>
                <c:pt idx="7" formatCode="0">
                  <c:v>62</c:v>
                </c:pt>
                <c:pt idx="8" formatCode="0">
                  <c:v>54</c:v>
                </c:pt>
                <c:pt idx="10" formatCode="0">
                  <c:v>42</c:v>
                </c:pt>
                <c:pt idx="11" formatCode="0">
                  <c:v>63</c:v>
                </c:pt>
                <c:pt idx="12" formatCode="0">
                  <c:v>73</c:v>
                </c:pt>
                <c:pt idx="14" formatCode="0">
                  <c:v>61</c:v>
                </c:pt>
                <c:pt idx="15" formatCode="0">
                  <c:v>61</c:v>
                </c:pt>
                <c:pt idx="16" formatCode="0">
                  <c:v>64</c:v>
                </c:pt>
                <c:pt idx="17" formatCode="0">
                  <c:v>66</c:v>
                </c:pt>
              </c:numCache>
            </c:numRef>
          </c:val>
          <c:extLst>
            <c:ext xmlns:c16="http://schemas.microsoft.com/office/drawing/2014/chart" uri="{C3380CC4-5D6E-409C-BE32-E72D297353CC}">
              <c16:uniqueId val="{00000000-752E-4270-9E35-A80BA2F28F81}"/>
            </c:ext>
          </c:extLst>
        </c:ser>
        <c:ser>
          <c:idx val="1"/>
          <c:order val="1"/>
          <c:tx>
            <c:strRef>
              <c:f>'F10 naturreservat'!$C$6</c:f>
              <c:strCache>
                <c:ptCount val="1"/>
                <c:pt idx="0">
                  <c:v>Naturreservat 2020</c:v>
                </c:pt>
              </c:strCache>
            </c:strRef>
          </c:tx>
          <c:spPr>
            <a:pattFill prst="ltUpDiag">
              <a:fgClr>
                <a:srgbClr val="FFFFFF"/>
              </a:fgClr>
              <a:bgClr>
                <a:sysClr val="windowText" lastClr="000000"/>
              </a:bgClr>
            </a:pattFill>
            <a:ln w="3175">
              <a:solidFill>
                <a:srgbClr val="FFFFFF">
                  <a:lumMod val="50000"/>
                </a:srgbClr>
              </a:solidFill>
            </a:ln>
            <a:effectLst/>
          </c:spPr>
          <c:invertIfNegative val="0"/>
          <c:cat>
            <c:strRef>
              <c:f>'F10 naturreservat'!$A$7:$A$24</c:f>
              <c:strCache>
                <c:ptCount val="18"/>
                <c:pt idx="0">
                  <c:v>Samtliga </c:v>
                </c:pt>
                <c:pt idx="2">
                  <c:v>Kvinna</c:v>
                </c:pt>
                <c:pt idx="3">
                  <c:v>Man</c:v>
                </c:pt>
                <c:pt idx="5">
                  <c:v>16–29 år</c:v>
                </c:pt>
                <c:pt idx="6">
                  <c:v>30–49 år</c:v>
                </c:pt>
                <c:pt idx="7">
                  <c:v>50–64 år</c:v>
                </c:pt>
                <c:pt idx="8">
                  <c:v>65–85 år</c:v>
                </c:pt>
                <c:pt idx="10">
                  <c:v>Låg utbildning</c:v>
                </c:pt>
                <c:pt idx="11">
                  <c:v>Medel utbildning</c:v>
                </c:pt>
                <c:pt idx="12">
                  <c:v>Hög utbildning</c:v>
                </c:pt>
                <c:pt idx="14">
                  <c:v>Landsbygd</c:v>
                </c:pt>
                <c:pt idx="15">
                  <c:v>Mindre tätort</c:v>
                </c:pt>
                <c:pt idx="16">
                  <c:v>Större tätort/stad</c:v>
                </c:pt>
                <c:pt idx="17">
                  <c:v>Storstad (Sthlm/Gbg/Malmö)</c:v>
                </c:pt>
              </c:strCache>
            </c:strRef>
          </c:cat>
          <c:val>
            <c:numRef>
              <c:f>'F10 naturreservat'!$C$7:$C$24</c:f>
              <c:numCache>
                <c:formatCode>General</c:formatCode>
                <c:ptCount val="18"/>
                <c:pt idx="0" formatCode="0">
                  <c:v>62</c:v>
                </c:pt>
                <c:pt idx="2" formatCode="0">
                  <c:v>60</c:v>
                </c:pt>
                <c:pt idx="3" formatCode="0">
                  <c:v>64</c:v>
                </c:pt>
                <c:pt idx="5" formatCode="0">
                  <c:v>72</c:v>
                </c:pt>
                <c:pt idx="6" formatCode="0">
                  <c:v>74</c:v>
                </c:pt>
                <c:pt idx="7" formatCode="0">
                  <c:v>60</c:v>
                </c:pt>
                <c:pt idx="8" formatCode="0">
                  <c:v>48</c:v>
                </c:pt>
                <c:pt idx="10" formatCode="0">
                  <c:v>39.409999999999997</c:v>
                </c:pt>
                <c:pt idx="11" formatCode="0">
                  <c:v>58</c:v>
                </c:pt>
                <c:pt idx="12" formatCode="0">
                  <c:v>73</c:v>
                </c:pt>
                <c:pt idx="14" formatCode="0">
                  <c:v>61</c:v>
                </c:pt>
                <c:pt idx="15" formatCode="0">
                  <c:v>57</c:v>
                </c:pt>
                <c:pt idx="16" formatCode="0">
                  <c:v>61</c:v>
                </c:pt>
                <c:pt idx="17" formatCode="0">
                  <c:v>71</c:v>
                </c:pt>
              </c:numCache>
            </c:numRef>
          </c:val>
          <c:extLst>
            <c:ext xmlns:c16="http://schemas.microsoft.com/office/drawing/2014/chart" uri="{C3380CC4-5D6E-409C-BE32-E72D297353CC}">
              <c16:uniqueId val="{00000001-752E-4270-9E35-A80BA2F28F81}"/>
            </c:ext>
          </c:extLst>
        </c:ser>
        <c:ser>
          <c:idx val="2"/>
          <c:order val="2"/>
          <c:tx>
            <c:strRef>
              <c:f>'F10 naturreservat'!$D$6</c:f>
              <c:strCache>
                <c:ptCount val="1"/>
                <c:pt idx="0">
                  <c:v>Naturreservat 2021</c:v>
                </c:pt>
              </c:strCache>
            </c:strRef>
          </c:tx>
          <c:spPr>
            <a:solidFill>
              <a:srgbClr val="231F20">
                <a:lumMod val="90000"/>
                <a:lumOff val="10000"/>
              </a:srgbClr>
            </a:solidFill>
            <a:ln>
              <a:noFill/>
            </a:ln>
            <a:effectLst/>
          </c:spPr>
          <c:invertIfNegative val="0"/>
          <c:cat>
            <c:strRef>
              <c:f>'F10 naturreservat'!$A$7:$A$24</c:f>
              <c:strCache>
                <c:ptCount val="18"/>
                <c:pt idx="0">
                  <c:v>Samtliga </c:v>
                </c:pt>
                <c:pt idx="2">
                  <c:v>Kvinna</c:v>
                </c:pt>
                <c:pt idx="3">
                  <c:v>Man</c:v>
                </c:pt>
                <c:pt idx="5">
                  <c:v>16–29 år</c:v>
                </c:pt>
                <c:pt idx="6">
                  <c:v>30–49 år</c:v>
                </c:pt>
                <c:pt idx="7">
                  <c:v>50–64 år</c:v>
                </c:pt>
                <c:pt idx="8">
                  <c:v>65–85 år</c:v>
                </c:pt>
                <c:pt idx="10">
                  <c:v>Låg utbildning</c:v>
                </c:pt>
                <c:pt idx="11">
                  <c:v>Medel utbildning</c:v>
                </c:pt>
                <c:pt idx="12">
                  <c:v>Hög utbildning</c:v>
                </c:pt>
                <c:pt idx="14">
                  <c:v>Landsbygd</c:v>
                </c:pt>
                <c:pt idx="15">
                  <c:v>Mindre tätort</c:v>
                </c:pt>
                <c:pt idx="16">
                  <c:v>Större tätort/stad</c:v>
                </c:pt>
                <c:pt idx="17">
                  <c:v>Storstad (Sthlm/Gbg/Malmö)</c:v>
                </c:pt>
              </c:strCache>
            </c:strRef>
          </c:cat>
          <c:val>
            <c:numRef>
              <c:f>'F10 naturreservat'!$D$7:$D$24</c:f>
              <c:numCache>
                <c:formatCode>0</c:formatCode>
                <c:ptCount val="18"/>
                <c:pt idx="0">
                  <c:v>61</c:v>
                </c:pt>
                <c:pt idx="2" formatCode="General">
                  <c:v>60</c:v>
                </c:pt>
                <c:pt idx="3" formatCode="General">
                  <c:v>61</c:v>
                </c:pt>
                <c:pt idx="5">
                  <c:v>63</c:v>
                </c:pt>
                <c:pt idx="6">
                  <c:v>72</c:v>
                </c:pt>
                <c:pt idx="7">
                  <c:v>65</c:v>
                </c:pt>
                <c:pt idx="8">
                  <c:v>47</c:v>
                </c:pt>
                <c:pt idx="10">
                  <c:v>35</c:v>
                </c:pt>
                <c:pt idx="11">
                  <c:v>57</c:v>
                </c:pt>
                <c:pt idx="12">
                  <c:v>72</c:v>
                </c:pt>
                <c:pt idx="14">
                  <c:v>59</c:v>
                </c:pt>
                <c:pt idx="15">
                  <c:v>52</c:v>
                </c:pt>
                <c:pt idx="16">
                  <c:v>60</c:v>
                </c:pt>
                <c:pt idx="17">
                  <c:v>73</c:v>
                </c:pt>
              </c:numCache>
            </c:numRef>
          </c:val>
          <c:extLst>
            <c:ext xmlns:c16="http://schemas.microsoft.com/office/drawing/2014/chart" uri="{C3380CC4-5D6E-409C-BE32-E72D297353CC}">
              <c16:uniqueId val="{00000001-9559-413A-80D1-61556926EBA2}"/>
            </c:ext>
          </c:extLst>
        </c:ser>
        <c:dLbls>
          <c:showLegendKey val="0"/>
          <c:showVal val="0"/>
          <c:showCatName val="0"/>
          <c:showSerName val="0"/>
          <c:showPercent val="0"/>
          <c:showBubbleSize val="0"/>
        </c:dLbls>
        <c:gapWidth val="70"/>
        <c:overlap val="-31"/>
        <c:axId val="869531791"/>
        <c:axId val="656137919"/>
      </c:barChart>
      <c:catAx>
        <c:axId val="869531791"/>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sv-SE"/>
          </a:p>
        </c:txPr>
        <c:crossAx val="656137919"/>
        <c:crosses val="autoZero"/>
        <c:auto val="1"/>
        <c:lblAlgn val="ctr"/>
        <c:lblOffset val="100"/>
        <c:noMultiLvlLbl val="0"/>
      </c:catAx>
      <c:valAx>
        <c:axId val="656137919"/>
        <c:scaling>
          <c:orientation val="minMax"/>
          <c:max val="100"/>
        </c:scaling>
        <c:delete val="0"/>
        <c:axPos val="b"/>
        <c:majorGridlines>
          <c:spPr>
            <a:ln w="9525" cap="flat" cmpd="sng" algn="ctr">
              <a:solidFill>
                <a:srgbClr val="D9D9D9"/>
              </a:solidFill>
              <a:round/>
            </a:ln>
            <a:effectLst/>
          </c:spPr>
        </c:majorGridlines>
        <c:numFmt formatCode="0" sourceLinked="1"/>
        <c:majorTickMark val="out"/>
        <c:minorTickMark val="none"/>
        <c:tickLblPos val="nextTo"/>
        <c:spPr>
          <a:noFill/>
          <a:ln>
            <a:solidFill>
              <a:srgbClr val="D9D9D9"/>
            </a:solid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sv-SE"/>
          </a:p>
        </c:txPr>
        <c:crossAx val="869531791"/>
        <c:crosses val="max"/>
        <c:crossBetween val="between"/>
        <c:majorUnit val="10"/>
      </c:valAx>
      <c:spPr>
        <a:noFill/>
        <a:ln w="9525">
          <a:solidFill>
            <a:srgbClr val="D9D9D9"/>
          </a:solidFill>
        </a:ln>
        <a:effectLst/>
      </c:spPr>
    </c:plotArea>
    <c:legend>
      <c:legendPos val="b"/>
      <c:overlay val="0"/>
      <c:spPr>
        <a:noFill/>
        <a:ln>
          <a:noFill/>
        </a:ln>
        <a:effectLst/>
      </c:spPr>
      <c:txPr>
        <a:bodyPr rot="0" spcFirstLastPara="1" vertOverflow="ellipsis" vert="horz" wrap="square" anchor="ctr" anchorCtr="1"/>
        <a:lstStyle/>
        <a:p>
          <a:pPr>
            <a:defRPr sz="1600" b="0" i="0" u="none" strike="noStrike" kern="1200" baseline="-1000">
              <a:solidFill>
                <a:schemeClr val="tx1">
                  <a:lumMod val="65000"/>
                  <a:lumOff val="35000"/>
                </a:schemeClr>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lineChart>
        <c:grouping val="standard"/>
        <c:varyColors val="0"/>
        <c:ser>
          <c:idx val="0"/>
          <c:order val="0"/>
          <c:tx>
            <c:strRef>
              <c:f>'F11 bibliotek över tid'!$B$6</c:f>
              <c:strCache>
                <c:ptCount val="1"/>
                <c:pt idx="0">
                  <c:v>Besökt bibliotek</c:v>
                </c:pt>
              </c:strCache>
            </c:strRef>
          </c:tx>
          <c:spPr>
            <a:ln w="15875" cap="rnd">
              <a:solidFill>
                <a:srgbClr val="404040"/>
              </a:solidFill>
              <a:prstDash val="solid"/>
              <a:round/>
            </a:ln>
            <a:effectLst/>
          </c:spPr>
          <c:marker>
            <c:symbol val="circle"/>
            <c:size val="5"/>
            <c:spPr>
              <a:solidFill>
                <a:srgbClr val="404040"/>
              </a:solidFill>
              <a:ln w="0">
                <a:noFill/>
              </a:ln>
              <a:effectLst/>
            </c:spPr>
          </c:marker>
          <c:cat>
            <c:numRef>
              <c:f>'F11 bibliotek över tid'!$A$7:$A$33</c:f>
              <c:numCache>
                <c:formatCode>General</c:formatCode>
                <c:ptCount val="27"/>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pt idx="21">
                  <c:v>2016</c:v>
                </c:pt>
                <c:pt idx="22">
                  <c:v>2017</c:v>
                </c:pt>
                <c:pt idx="23">
                  <c:v>2018</c:v>
                </c:pt>
                <c:pt idx="24">
                  <c:v>2019</c:v>
                </c:pt>
                <c:pt idx="25">
                  <c:v>2020</c:v>
                </c:pt>
                <c:pt idx="26">
                  <c:v>2021</c:v>
                </c:pt>
              </c:numCache>
            </c:numRef>
          </c:cat>
          <c:val>
            <c:numRef>
              <c:f>'F11 bibliotek över tid'!$B$7:$B$33</c:f>
              <c:numCache>
                <c:formatCode>General</c:formatCode>
                <c:ptCount val="27"/>
                <c:pt idx="0">
                  <c:v>63</c:v>
                </c:pt>
                <c:pt idx="1">
                  <c:v>65</c:v>
                </c:pt>
                <c:pt idx="2">
                  <c:v>63</c:v>
                </c:pt>
                <c:pt idx="3">
                  <c:v>63</c:v>
                </c:pt>
                <c:pt idx="4">
                  <c:v>65</c:v>
                </c:pt>
                <c:pt idx="5">
                  <c:v>67</c:v>
                </c:pt>
                <c:pt idx="6">
                  <c:v>69</c:v>
                </c:pt>
                <c:pt idx="7">
                  <c:v>58</c:v>
                </c:pt>
                <c:pt idx="8">
                  <c:v>61</c:v>
                </c:pt>
                <c:pt idx="9">
                  <c:v>61</c:v>
                </c:pt>
                <c:pt idx="10">
                  <c:v>59</c:v>
                </c:pt>
                <c:pt idx="11">
                  <c:v>55</c:v>
                </c:pt>
                <c:pt idx="12">
                  <c:v>52</c:v>
                </c:pt>
                <c:pt idx="13">
                  <c:v>54</c:v>
                </c:pt>
                <c:pt idx="14">
                  <c:v>56</c:v>
                </c:pt>
                <c:pt idx="15">
                  <c:v>53</c:v>
                </c:pt>
                <c:pt idx="16">
                  <c:v>50</c:v>
                </c:pt>
                <c:pt idx="17">
                  <c:v>50</c:v>
                </c:pt>
                <c:pt idx="19">
                  <c:v>55</c:v>
                </c:pt>
                <c:pt idx="20">
                  <c:v>58</c:v>
                </c:pt>
                <c:pt idx="22">
                  <c:v>54</c:v>
                </c:pt>
                <c:pt idx="23">
                  <c:v>53</c:v>
                </c:pt>
                <c:pt idx="24">
                  <c:v>55</c:v>
                </c:pt>
                <c:pt idx="25">
                  <c:v>51</c:v>
                </c:pt>
                <c:pt idx="26">
                  <c:v>40</c:v>
                </c:pt>
              </c:numCache>
            </c:numRef>
          </c:val>
          <c:smooth val="0"/>
          <c:extLst>
            <c:ext xmlns:c16="http://schemas.microsoft.com/office/drawing/2014/chart" uri="{C3380CC4-5D6E-409C-BE32-E72D297353CC}">
              <c16:uniqueId val="{00000000-ECB6-4CC6-B3E1-0CDA88C1874F}"/>
            </c:ext>
          </c:extLst>
        </c:ser>
        <c:dLbls>
          <c:showLegendKey val="0"/>
          <c:showVal val="0"/>
          <c:showCatName val="0"/>
          <c:showSerName val="0"/>
          <c:showPercent val="0"/>
          <c:showBubbleSize val="0"/>
        </c:dLbls>
        <c:marker val="1"/>
        <c:smooth val="0"/>
        <c:axId val="862443199"/>
        <c:axId val="664264239"/>
      </c:lineChart>
      <c:catAx>
        <c:axId val="86244319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2700000" spcFirstLastPara="1" vertOverflow="ellipsis"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sv-SE"/>
          </a:p>
        </c:txPr>
        <c:crossAx val="664264239"/>
        <c:crosses val="autoZero"/>
        <c:auto val="1"/>
        <c:lblAlgn val="ctr"/>
        <c:lblOffset val="100"/>
        <c:noMultiLvlLbl val="0"/>
      </c:catAx>
      <c:valAx>
        <c:axId val="664264239"/>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a:solidFill>
              <a:srgbClr val="D9D9D9"/>
            </a:solid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sv-SE"/>
          </a:p>
        </c:txPr>
        <c:crossAx val="862443199"/>
        <c:crosses val="autoZero"/>
        <c:crossBetween val="between"/>
      </c:valAx>
      <c:spPr>
        <a:noFill/>
        <a:ln>
          <a:noFill/>
        </a:ln>
        <a:effectLst/>
      </c:spPr>
    </c:plotArea>
    <c:plotVisOnly val="1"/>
    <c:dispBlanksAs val="span"/>
    <c:showDLblsOverMax val="0"/>
    <c:extLst/>
  </c:chart>
  <c:spPr>
    <a:solidFill>
      <a:schemeClr val="bg1"/>
    </a:solidFill>
    <a:ln w="9525" cap="flat" cmpd="sng" algn="ctr">
      <a:noFill/>
      <a:round/>
    </a:ln>
    <a:effectLst/>
  </c:spPr>
  <c:txPr>
    <a:bodyPr/>
    <a:lstStyle/>
    <a:p>
      <a:pPr>
        <a:defRPr sz="800">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bar"/>
        <c:grouping val="stacked"/>
        <c:varyColors val="0"/>
        <c:ser>
          <c:idx val="0"/>
          <c:order val="0"/>
          <c:tx>
            <c:strRef>
              <c:f>'F12 frekvens bibliotek arkiv'!$A$7</c:f>
              <c:strCache>
                <c:ptCount val="1"/>
                <c:pt idx="0">
                  <c:v>Ingen gång</c:v>
                </c:pt>
              </c:strCache>
            </c:strRef>
          </c:tx>
          <c:spPr>
            <a:solidFill>
              <a:sysClr val="windowText" lastClr="000000">
                <a:lumMod val="85000"/>
                <a:lumOff val="15000"/>
              </a:sysClr>
            </a:solidFill>
            <a:ln w="3175">
              <a:noFill/>
            </a:ln>
            <a:effectLst/>
          </c:spPr>
          <c:invertIfNegative val="0"/>
          <c:cat>
            <c:strRef>
              <c:f>'F12 frekvens bibliotek arkiv'!$B$6:$C$6</c:f>
              <c:strCache>
                <c:ptCount val="2"/>
                <c:pt idx="0">
                  <c:v>Arkiv</c:v>
                </c:pt>
                <c:pt idx="1">
                  <c:v>Bibliotek</c:v>
                </c:pt>
              </c:strCache>
            </c:strRef>
          </c:cat>
          <c:val>
            <c:numRef>
              <c:f>'F12 frekvens bibliotek arkiv'!$B$7:$C$7</c:f>
              <c:numCache>
                <c:formatCode>0</c:formatCode>
                <c:ptCount val="2"/>
                <c:pt idx="0">
                  <c:v>95</c:v>
                </c:pt>
                <c:pt idx="1">
                  <c:v>60</c:v>
                </c:pt>
              </c:numCache>
            </c:numRef>
          </c:val>
          <c:extLst>
            <c:ext xmlns:c16="http://schemas.microsoft.com/office/drawing/2014/chart" uri="{C3380CC4-5D6E-409C-BE32-E72D297353CC}">
              <c16:uniqueId val="{00000000-E534-4D25-95FB-DDEAE13A8CED}"/>
            </c:ext>
          </c:extLst>
        </c:ser>
        <c:ser>
          <c:idx val="1"/>
          <c:order val="1"/>
          <c:tx>
            <c:strRef>
              <c:f>'F12 frekvens bibliotek arkiv'!$A$8</c:f>
              <c:strCache>
                <c:ptCount val="1"/>
                <c:pt idx="0">
                  <c:v>Senaste året</c:v>
                </c:pt>
              </c:strCache>
            </c:strRef>
          </c:tx>
          <c:spPr>
            <a:solidFill>
              <a:srgbClr val="FFFFFF">
                <a:lumMod val="50000"/>
              </a:srgbClr>
            </a:solidFill>
            <a:ln w="3175">
              <a:noFill/>
            </a:ln>
            <a:effectLst/>
          </c:spPr>
          <c:invertIfNegative val="0"/>
          <c:cat>
            <c:strRef>
              <c:f>'F12 frekvens bibliotek arkiv'!$B$6:$C$6</c:f>
              <c:strCache>
                <c:ptCount val="2"/>
                <c:pt idx="0">
                  <c:v>Arkiv</c:v>
                </c:pt>
                <c:pt idx="1">
                  <c:v>Bibliotek</c:v>
                </c:pt>
              </c:strCache>
            </c:strRef>
          </c:cat>
          <c:val>
            <c:numRef>
              <c:f>'F12 frekvens bibliotek arkiv'!$B$8:$C$8</c:f>
              <c:numCache>
                <c:formatCode>0</c:formatCode>
                <c:ptCount val="2"/>
                <c:pt idx="0">
                  <c:v>4</c:v>
                </c:pt>
                <c:pt idx="1">
                  <c:v>17</c:v>
                </c:pt>
              </c:numCache>
            </c:numRef>
          </c:val>
          <c:extLst>
            <c:ext xmlns:c16="http://schemas.microsoft.com/office/drawing/2014/chart" uri="{C3380CC4-5D6E-409C-BE32-E72D297353CC}">
              <c16:uniqueId val="{00000001-E534-4D25-95FB-DDEAE13A8CED}"/>
            </c:ext>
          </c:extLst>
        </c:ser>
        <c:ser>
          <c:idx val="2"/>
          <c:order val="2"/>
          <c:tx>
            <c:strRef>
              <c:f>'F12 frekvens bibliotek arkiv'!$A$9</c:f>
              <c:strCache>
                <c:ptCount val="1"/>
                <c:pt idx="0">
                  <c:v>Minst någon gång i kvartalet</c:v>
                </c:pt>
              </c:strCache>
            </c:strRef>
          </c:tx>
          <c:spPr>
            <a:pattFill prst="ltUpDiag">
              <a:fgClr>
                <a:srgbClr val="FFFFFF"/>
              </a:fgClr>
              <a:bgClr>
                <a:srgbClr val="231F20">
                  <a:lumMod val="90000"/>
                  <a:lumOff val="10000"/>
                </a:srgbClr>
              </a:bgClr>
            </a:pattFill>
            <a:ln w="3175">
              <a:noFill/>
            </a:ln>
            <a:effectLst/>
          </c:spPr>
          <c:invertIfNegative val="0"/>
          <c:cat>
            <c:strRef>
              <c:f>'F12 frekvens bibliotek arkiv'!$B$6:$C$6</c:f>
              <c:strCache>
                <c:ptCount val="2"/>
                <c:pt idx="0">
                  <c:v>Arkiv</c:v>
                </c:pt>
                <c:pt idx="1">
                  <c:v>Bibliotek</c:v>
                </c:pt>
              </c:strCache>
            </c:strRef>
          </c:cat>
          <c:val>
            <c:numRef>
              <c:f>'F12 frekvens bibliotek arkiv'!$B$9:$C$9</c:f>
              <c:numCache>
                <c:formatCode>0</c:formatCode>
                <c:ptCount val="2"/>
                <c:pt idx="0">
                  <c:v>1</c:v>
                </c:pt>
                <c:pt idx="1">
                  <c:v>23</c:v>
                </c:pt>
              </c:numCache>
            </c:numRef>
          </c:val>
          <c:extLst>
            <c:ext xmlns:c16="http://schemas.microsoft.com/office/drawing/2014/chart" uri="{C3380CC4-5D6E-409C-BE32-E72D297353CC}">
              <c16:uniqueId val="{00000002-E534-4D25-95FB-DDEAE13A8CED}"/>
            </c:ext>
          </c:extLst>
        </c:ser>
        <c:dLbls>
          <c:showLegendKey val="0"/>
          <c:showVal val="0"/>
          <c:showCatName val="0"/>
          <c:showSerName val="0"/>
          <c:showPercent val="0"/>
          <c:showBubbleSize val="0"/>
        </c:dLbls>
        <c:gapWidth val="100"/>
        <c:overlap val="100"/>
        <c:axId val="869531791"/>
        <c:axId val="656137919"/>
      </c:barChart>
      <c:catAx>
        <c:axId val="869531791"/>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sv-SE"/>
          </a:p>
        </c:txPr>
        <c:crossAx val="656137919"/>
        <c:crosses val="autoZero"/>
        <c:auto val="1"/>
        <c:lblAlgn val="ctr"/>
        <c:lblOffset val="100"/>
        <c:noMultiLvlLbl val="0"/>
      </c:catAx>
      <c:valAx>
        <c:axId val="656137919"/>
        <c:scaling>
          <c:orientation val="minMax"/>
          <c:max val="100"/>
        </c:scaling>
        <c:delete val="0"/>
        <c:axPos val="b"/>
        <c:majorGridlines>
          <c:spPr>
            <a:ln w="9525" cap="flat" cmpd="sng" algn="ctr">
              <a:solidFill>
                <a:srgbClr val="D9D9D9"/>
              </a:solidFill>
              <a:round/>
            </a:ln>
            <a:effectLst/>
          </c:spPr>
        </c:majorGridlines>
        <c:numFmt formatCode="0" sourceLinked="1"/>
        <c:majorTickMark val="out"/>
        <c:minorTickMark val="none"/>
        <c:tickLblPos val="nextTo"/>
        <c:spPr>
          <a:noFill/>
          <a:ln>
            <a:solidFill>
              <a:srgbClr val="D9D9D9"/>
            </a:solid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sv-SE"/>
          </a:p>
        </c:txPr>
        <c:crossAx val="869531791"/>
        <c:crosses val="autoZero"/>
        <c:crossBetween val="between"/>
        <c:majorUnit val="20"/>
      </c:valAx>
      <c:spPr>
        <a:noFill/>
        <a:ln>
          <a:solidFill>
            <a:srgbClr val="D9D9D9"/>
          </a:solid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1000">
              <a:solidFill>
                <a:schemeClr val="tx1">
                  <a:lumMod val="65000"/>
                  <a:lumOff val="35000"/>
                </a:schemeClr>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5581159137456499"/>
          <c:y val="5.9609029397641476E-2"/>
          <c:w val="0.70299455302209013"/>
          <c:h val="0.78892371516172033"/>
        </c:manualLayout>
      </c:layout>
      <c:barChart>
        <c:barDir val="bar"/>
        <c:grouping val="clustered"/>
        <c:varyColors val="0"/>
        <c:ser>
          <c:idx val="0"/>
          <c:order val="0"/>
          <c:tx>
            <c:strRef>
              <c:f>'F13 bibliotek'!$B$6</c:f>
              <c:strCache>
                <c:ptCount val="1"/>
                <c:pt idx="0">
                  <c:v>Bibliotek 2019</c:v>
                </c:pt>
              </c:strCache>
            </c:strRef>
          </c:tx>
          <c:spPr>
            <a:solidFill>
              <a:srgbClr val="FFFFFF">
                <a:lumMod val="85000"/>
              </a:srgbClr>
            </a:solidFill>
            <a:ln w="3175">
              <a:solidFill>
                <a:sysClr val="windowText" lastClr="000000"/>
              </a:solidFill>
            </a:ln>
            <a:effectLst/>
          </c:spPr>
          <c:invertIfNegative val="0"/>
          <c:cat>
            <c:strRef>
              <c:f>'F13 bibliotek'!$A$7:$A$24</c:f>
              <c:strCache>
                <c:ptCount val="18"/>
                <c:pt idx="0">
                  <c:v>Samtliga </c:v>
                </c:pt>
                <c:pt idx="2">
                  <c:v>Kvinna</c:v>
                </c:pt>
                <c:pt idx="3">
                  <c:v>Man</c:v>
                </c:pt>
                <c:pt idx="5">
                  <c:v>16–29 år</c:v>
                </c:pt>
                <c:pt idx="6">
                  <c:v>30–49 år</c:v>
                </c:pt>
                <c:pt idx="7">
                  <c:v>50–64 år</c:v>
                </c:pt>
                <c:pt idx="8">
                  <c:v>65–85 år</c:v>
                </c:pt>
                <c:pt idx="10">
                  <c:v>Låg utbildning</c:v>
                </c:pt>
                <c:pt idx="11">
                  <c:v>Medel utbildning</c:v>
                </c:pt>
                <c:pt idx="12">
                  <c:v>Hög utbildning</c:v>
                </c:pt>
                <c:pt idx="14">
                  <c:v>Landsbygd</c:v>
                </c:pt>
                <c:pt idx="15">
                  <c:v>Mindre tätort</c:v>
                </c:pt>
                <c:pt idx="16">
                  <c:v>Större tätort/stad</c:v>
                </c:pt>
                <c:pt idx="17">
                  <c:v>Storstad (Sthlm/Gbg/Malmö)</c:v>
                </c:pt>
              </c:strCache>
            </c:strRef>
          </c:cat>
          <c:val>
            <c:numRef>
              <c:f>'F13 bibliotek'!$B$7:$B$24</c:f>
              <c:numCache>
                <c:formatCode>0</c:formatCode>
                <c:ptCount val="18"/>
                <c:pt idx="0">
                  <c:v>55</c:v>
                </c:pt>
                <c:pt idx="2">
                  <c:v>61</c:v>
                </c:pt>
                <c:pt idx="3">
                  <c:v>49</c:v>
                </c:pt>
                <c:pt idx="5">
                  <c:v>66</c:v>
                </c:pt>
                <c:pt idx="6">
                  <c:v>63</c:v>
                </c:pt>
                <c:pt idx="7">
                  <c:v>57</c:v>
                </c:pt>
                <c:pt idx="8">
                  <c:v>51</c:v>
                </c:pt>
                <c:pt idx="10">
                  <c:v>29</c:v>
                </c:pt>
                <c:pt idx="11">
                  <c:v>56</c:v>
                </c:pt>
                <c:pt idx="12">
                  <c:v>67</c:v>
                </c:pt>
                <c:pt idx="14">
                  <c:v>42</c:v>
                </c:pt>
                <c:pt idx="15">
                  <c:v>54</c:v>
                </c:pt>
                <c:pt idx="16">
                  <c:v>59</c:v>
                </c:pt>
                <c:pt idx="17">
                  <c:v>56</c:v>
                </c:pt>
              </c:numCache>
            </c:numRef>
          </c:val>
          <c:extLst>
            <c:ext xmlns:c16="http://schemas.microsoft.com/office/drawing/2014/chart" uri="{C3380CC4-5D6E-409C-BE32-E72D297353CC}">
              <c16:uniqueId val="{00000000-752E-4270-9E35-A80BA2F28F81}"/>
            </c:ext>
          </c:extLst>
        </c:ser>
        <c:ser>
          <c:idx val="1"/>
          <c:order val="1"/>
          <c:tx>
            <c:strRef>
              <c:f>'F13 bibliotek'!$C$6</c:f>
              <c:strCache>
                <c:ptCount val="1"/>
                <c:pt idx="0">
                  <c:v>Bibliotek 2020</c:v>
                </c:pt>
              </c:strCache>
            </c:strRef>
          </c:tx>
          <c:spPr>
            <a:pattFill prst="ltUpDiag">
              <a:fgClr>
                <a:srgbClr val="FFFFFF"/>
              </a:fgClr>
              <a:bgClr>
                <a:sysClr val="windowText" lastClr="000000"/>
              </a:bgClr>
            </a:pattFill>
            <a:ln w="3175">
              <a:solidFill>
                <a:srgbClr val="FFFFFF">
                  <a:lumMod val="50000"/>
                </a:srgbClr>
              </a:solidFill>
            </a:ln>
            <a:effectLst/>
          </c:spPr>
          <c:invertIfNegative val="0"/>
          <c:cat>
            <c:strRef>
              <c:f>'F13 bibliotek'!$A$7:$A$24</c:f>
              <c:strCache>
                <c:ptCount val="18"/>
                <c:pt idx="0">
                  <c:v>Samtliga </c:v>
                </c:pt>
                <c:pt idx="2">
                  <c:v>Kvinna</c:v>
                </c:pt>
                <c:pt idx="3">
                  <c:v>Man</c:v>
                </c:pt>
                <c:pt idx="5">
                  <c:v>16–29 år</c:v>
                </c:pt>
                <c:pt idx="6">
                  <c:v>30–49 år</c:v>
                </c:pt>
                <c:pt idx="7">
                  <c:v>50–64 år</c:v>
                </c:pt>
                <c:pt idx="8">
                  <c:v>65–85 år</c:v>
                </c:pt>
                <c:pt idx="10">
                  <c:v>Låg utbildning</c:v>
                </c:pt>
                <c:pt idx="11">
                  <c:v>Medel utbildning</c:v>
                </c:pt>
                <c:pt idx="12">
                  <c:v>Hög utbildning</c:v>
                </c:pt>
                <c:pt idx="14">
                  <c:v>Landsbygd</c:v>
                </c:pt>
                <c:pt idx="15">
                  <c:v>Mindre tätort</c:v>
                </c:pt>
                <c:pt idx="16">
                  <c:v>Större tätort/stad</c:v>
                </c:pt>
                <c:pt idx="17">
                  <c:v>Storstad (Sthlm/Gbg/Malmö)</c:v>
                </c:pt>
              </c:strCache>
            </c:strRef>
          </c:cat>
          <c:val>
            <c:numRef>
              <c:f>'F13 bibliotek'!$C$7:$C$24</c:f>
              <c:numCache>
                <c:formatCode>0</c:formatCode>
                <c:ptCount val="18"/>
                <c:pt idx="0">
                  <c:v>51</c:v>
                </c:pt>
                <c:pt idx="2">
                  <c:v>55</c:v>
                </c:pt>
                <c:pt idx="3">
                  <c:v>46</c:v>
                </c:pt>
                <c:pt idx="5">
                  <c:v>61</c:v>
                </c:pt>
                <c:pt idx="6">
                  <c:v>61</c:v>
                </c:pt>
                <c:pt idx="7">
                  <c:v>43</c:v>
                </c:pt>
                <c:pt idx="8">
                  <c:v>44</c:v>
                </c:pt>
                <c:pt idx="10">
                  <c:v>35</c:v>
                </c:pt>
                <c:pt idx="11">
                  <c:v>46</c:v>
                </c:pt>
                <c:pt idx="12">
                  <c:v>63</c:v>
                </c:pt>
                <c:pt idx="14">
                  <c:v>42</c:v>
                </c:pt>
                <c:pt idx="15">
                  <c:v>44</c:v>
                </c:pt>
                <c:pt idx="16">
                  <c:v>55</c:v>
                </c:pt>
                <c:pt idx="17">
                  <c:v>56</c:v>
                </c:pt>
              </c:numCache>
            </c:numRef>
          </c:val>
          <c:extLst>
            <c:ext xmlns:c16="http://schemas.microsoft.com/office/drawing/2014/chart" uri="{C3380CC4-5D6E-409C-BE32-E72D297353CC}">
              <c16:uniqueId val="{00000001-752E-4270-9E35-A80BA2F28F81}"/>
            </c:ext>
          </c:extLst>
        </c:ser>
        <c:ser>
          <c:idx val="2"/>
          <c:order val="2"/>
          <c:tx>
            <c:strRef>
              <c:f>'F13 bibliotek'!$D$6</c:f>
              <c:strCache>
                <c:ptCount val="1"/>
                <c:pt idx="0">
                  <c:v>Bibliotek 2021</c:v>
                </c:pt>
              </c:strCache>
            </c:strRef>
          </c:tx>
          <c:spPr>
            <a:solidFill>
              <a:srgbClr val="231F20">
                <a:lumMod val="90000"/>
                <a:lumOff val="10000"/>
              </a:srgbClr>
            </a:solidFill>
            <a:ln>
              <a:noFill/>
            </a:ln>
            <a:effectLst/>
          </c:spPr>
          <c:invertIfNegative val="0"/>
          <c:cat>
            <c:strRef>
              <c:f>'F13 bibliotek'!$A$7:$A$24</c:f>
              <c:strCache>
                <c:ptCount val="18"/>
                <c:pt idx="0">
                  <c:v>Samtliga </c:v>
                </c:pt>
                <c:pt idx="2">
                  <c:v>Kvinna</c:v>
                </c:pt>
                <c:pt idx="3">
                  <c:v>Man</c:v>
                </c:pt>
                <c:pt idx="5">
                  <c:v>16–29 år</c:v>
                </c:pt>
                <c:pt idx="6">
                  <c:v>30–49 år</c:v>
                </c:pt>
                <c:pt idx="7">
                  <c:v>50–64 år</c:v>
                </c:pt>
                <c:pt idx="8">
                  <c:v>65–85 år</c:v>
                </c:pt>
                <c:pt idx="10">
                  <c:v>Låg utbildning</c:v>
                </c:pt>
                <c:pt idx="11">
                  <c:v>Medel utbildning</c:v>
                </c:pt>
                <c:pt idx="12">
                  <c:v>Hög utbildning</c:v>
                </c:pt>
                <c:pt idx="14">
                  <c:v>Landsbygd</c:v>
                </c:pt>
                <c:pt idx="15">
                  <c:v>Mindre tätort</c:v>
                </c:pt>
                <c:pt idx="16">
                  <c:v>Större tätort/stad</c:v>
                </c:pt>
                <c:pt idx="17">
                  <c:v>Storstad (Sthlm/Gbg/Malmö)</c:v>
                </c:pt>
              </c:strCache>
            </c:strRef>
          </c:cat>
          <c:val>
            <c:numRef>
              <c:f>'F13 bibliotek'!$D$7:$D$24</c:f>
              <c:numCache>
                <c:formatCode>0</c:formatCode>
                <c:ptCount val="18"/>
                <c:pt idx="0">
                  <c:v>40</c:v>
                </c:pt>
                <c:pt idx="2">
                  <c:v>44</c:v>
                </c:pt>
                <c:pt idx="3">
                  <c:v>35</c:v>
                </c:pt>
                <c:pt idx="5">
                  <c:v>54</c:v>
                </c:pt>
                <c:pt idx="6">
                  <c:v>46</c:v>
                </c:pt>
                <c:pt idx="7">
                  <c:v>33</c:v>
                </c:pt>
                <c:pt idx="8">
                  <c:v>34</c:v>
                </c:pt>
                <c:pt idx="10">
                  <c:v>28</c:v>
                </c:pt>
                <c:pt idx="11">
                  <c:v>34</c:v>
                </c:pt>
                <c:pt idx="12">
                  <c:v>49</c:v>
                </c:pt>
                <c:pt idx="14">
                  <c:v>27</c:v>
                </c:pt>
                <c:pt idx="15">
                  <c:v>38</c:v>
                </c:pt>
                <c:pt idx="16">
                  <c:v>42</c:v>
                </c:pt>
                <c:pt idx="17">
                  <c:v>46</c:v>
                </c:pt>
              </c:numCache>
            </c:numRef>
          </c:val>
          <c:extLst>
            <c:ext xmlns:c16="http://schemas.microsoft.com/office/drawing/2014/chart" uri="{C3380CC4-5D6E-409C-BE32-E72D297353CC}">
              <c16:uniqueId val="{00000001-9559-413A-80D1-61556926EBA2}"/>
            </c:ext>
          </c:extLst>
        </c:ser>
        <c:dLbls>
          <c:showLegendKey val="0"/>
          <c:showVal val="0"/>
          <c:showCatName val="0"/>
          <c:showSerName val="0"/>
          <c:showPercent val="0"/>
          <c:showBubbleSize val="0"/>
        </c:dLbls>
        <c:gapWidth val="70"/>
        <c:overlap val="-31"/>
        <c:axId val="869531791"/>
        <c:axId val="656137919"/>
      </c:barChart>
      <c:catAx>
        <c:axId val="869531791"/>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sv-SE"/>
          </a:p>
        </c:txPr>
        <c:crossAx val="656137919"/>
        <c:crosses val="autoZero"/>
        <c:auto val="1"/>
        <c:lblAlgn val="ctr"/>
        <c:lblOffset val="100"/>
        <c:noMultiLvlLbl val="0"/>
      </c:catAx>
      <c:valAx>
        <c:axId val="656137919"/>
        <c:scaling>
          <c:orientation val="minMax"/>
          <c:max val="100"/>
        </c:scaling>
        <c:delete val="0"/>
        <c:axPos val="b"/>
        <c:majorGridlines>
          <c:spPr>
            <a:ln w="9525" cap="flat" cmpd="sng" algn="ctr">
              <a:solidFill>
                <a:srgbClr val="D9D9D9"/>
              </a:solidFill>
              <a:round/>
            </a:ln>
            <a:effectLst/>
          </c:spPr>
        </c:majorGridlines>
        <c:numFmt formatCode="0" sourceLinked="1"/>
        <c:majorTickMark val="out"/>
        <c:minorTickMark val="none"/>
        <c:tickLblPos val="nextTo"/>
        <c:spPr>
          <a:noFill/>
          <a:ln>
            <a:solidFill>
              <a:srgbClr val="D9D9D9"/>
            </a:solid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sv-SE"/>
          </a:p>
        </c:txPr>
        <c:crossAx val="869531791"/>
        <c:crosses val="max"/>
        <c:crossBetween val="between"/>
        <c:majorUnit val="10"/>
      </c:valAx>
      <c:spPr>
        <a:noFill/>
        <a:ln w="9525">
          <a:solidFill>
            <a:srgbClr val="D9D9D9"/>
          </a:solidFill>
        </a:ln>
        <a:effectLst/>
      </c:spPr>
    </c:plotArea>
    <c:legend>
      <c:legendPos val="b"/>
      <c:overlay val="0"/>
      <c:spPr>
        <a:noFill/>
        <a:ln>
          <a:noFill/>
        </a:ln>
        <a:effectLst/>
      </c:spPr>
      <c:txPr>
        <a:bodyPr rot="0" spcFirstLastPara="1" vertOverflow="ellipsis" vert="horz" wrap="square" anchor="ctr" anchorCtr="1"/>
        <a:lstStyle/>
        <a:p>
          <a:pPr>
            <a:defRPr sz="1600" b="0" i="0" u="none" strike="noStrike" kern="1200" baseline="-1000">
              <a:solidFill>
                <a:schemeClr val="tx1">
                  <a:lumMod val="65000"/>
                  <a:lumOff val="35000"/>
                </a:schemeClr>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5581159137456499"/>
          <c:y val="5.9609029397641476E-2"/>
          <c:w val="0.70299455302209013"/>
          <c:h val="0.78892371516172033"/>
        </c:manualLayout>
      </c:layout>
      <c:barChart>
        <c:barDir val="bar"/>
        <c:grouping val="clustered"/>
        <c:varyColors val="0"/>
        <c:ser>
          <c:idx val="0"/>
          <c:order val="0"/>
          <c:tx>
            <c:strRef>
              <c:f>'F14 arkiv'!$B$6</c:f>
              <c:strCache>
                <c:ptCount val="1"/>
                <c:pt idx="0">
                  <c:v>Besökt arkiv 2020</c:v>
                </c:pt>
              </c:strCache>
            </c:strRef>
          </c:tx>
          <c:spPr>
            <a:pattFill prst="ltUpDiag">
              <a:fgClr>
                <a:srgbClr val="FFFFFF"/>
              </a:fgClr>
              <a:bgClr>
                <a:srgbClr val="231F20">
                  <a:lumMod val="90000"/>
                  <a:lumOff val="10000"/>
                </a:srgbClr>
              </a:bgClr>
            </a:pattFill>
            <a:ln w="3175">
              <a:solidFill>
                <a:sysClr val="windowText" lastClr="000000"/>
              </a:solidFill>
            </a:ln>
            <a:effectLst/>
          </c:spPr>
          <c:invertIfNegative val="0"/>
          <c:cat>
            <c:strRef>
              <c:f>'F14 arkiv'!$A$7:$A$24</c:f>
              <c:strCache>
                <c:ptCount val="18"/>
                <c:pt idx="0">
                  <c:v>Samtliga </c:v>
                </c:pt>
                <c:pt idx="2">
                  <c:v>Kvinna</c:v>
                </c:pt>
                <c:pt idx="3">
                  <c:v>Man</c:v>
                </c:pt>
                <c:pt idx="5">
                  <c:v>16–29 år</c:v>
                </c:pt>
                <c:pt idx="6">
                  <c:v>30–49 år</c:v>
                </c:pt>
                <c:pt idx="7">
                  <c:v>50–64 år</c:v>
                </c:pt>
                <c:pt idx="8">
                  <c:v>65–85 år</c:v>
                </c:pt>
                <c:pt idx="10">
                  <c:v>Låg utbildning</c:v>
                </c:pt>
                <c:pt idx="11">
                  <c:v>Medel utbildning</c:v>
                </c:pt>
                <c:pt idx="12">
                  <c:v>Hög utbildning</c:v>
                </c:pt>
                <c:pt idx="14">
                  <c:v>Landsbygd</c:v>
                </c:pt>
                <c:pt idx="15">
                  <c:v>Mindre tätort</c:v>
                </c:pt>
                <c:pt idx="16">
                  <c:v>Större tätort/stad</c:v>
                </c:pt>
                <c:pt idx="17">
                  <c:v>Storstad (Sthlm/Gbg/Malmö)</c:v>
                </c:pt>
              </c:strCache>
            </c:strRef>
          </c:cat>
          <c:val>
            <c:numRef>
              <c:f>'F14 arkiv'!$B$7:$B$24</c:f>
              <c:numCache>
                <c:formatCode>General</c:formatCode>
                <c:ptCount val="18"/>
                <c:pt idx="0" formatCode="0">
                  <c:v>7</c:v>
                </c:pt>
                <c:pt idx="2" formatCode="0">
                  <c:v>6</c:v>
                </c:pt>
                <c:pt idx="3" formatCode="0">
                  <c:v>9</c:v>
                </c:pt>
                <c:pt idx="5" formatCode="0">
                  <c:v>12</c:v>
                </c:pt>
                <c:pt idx="6" formatCode="0">
                  <c:v>8</c:v>
                </c:pt>
                <c:pt idx="7" formatCode="0">
                  <c:v>7</c:v>
                </c:pt>
                <c:pt idx="8" formatCode="0">
                  <c:v>5</c:v>
                </c:pt>
                <c:pt idx="10" formatCode="0">
                  <c:v>6</c:v>
                </c:pt>
                <c:pt idx="11" formatCode="0">
                  <c:v>6</c:v>
                </c:pt>
                <c:pt idx="12" formatCode="0">
                  <c:v>9</c:v>
                </c:pt>
                <c:pt idx="14" formatCode="0">
                  <c:v>5</c:v>
                </c:pt>
                <c:pt idx="15" formatCode="0">
                  <c:v>7</c:v>
                </c:pt>
                <c:pt idx="16" formatCode="0">
                  <c:v>7</c:v>
                </c:pt>
                <c:pt idx="17" formatCode="0">
                  <c:v>9</c:v>
                </c:pt>
              </c:numCache>
            </c:numRef>
          </c:val>
          <c:extLst>
            <c:ext xmlns:c16="http://schemas.microsoft.com/office/drawing/2014/chart" uri="{C3380CC4-5D6E-409C-BE32-E72D297353CC}">
              <c16:uniqueId val="{00000000-752E-4270-9E35-A80BA2F28F81}"/>
            </c:ext>
          </c:extLst>
        </c:ser>
        <c:ser>
          <c:idx val="1"/>
          <c:order val="1"/>
          <c:tx>
            <c:strRef>
              <c:f>'F14 arkiv'!$C$6</c:f>
              <c:strCache>
                <c:ptCount val="1"/>
                <c:pt idx="0">
                  <c:v>Besökt arkiv 2021</c:v>
                </c:pt>
              </c:strCache>
            </c:strRef>
          </c:tx>
          <c:spPr>
            <a:solidFill>
              <a:srgbClr val="231F20">
                <a:lumMod val="90000"/>
                <a:lumOff val="10000"/>
              </a:srgbClr>
            </a:solidFill>
            <a:ln w="3175">
              <a:solidFill>
                <a:srgbClr val="FFFFFF">
                  <a:lumMod val="50000"/>
                </a:srgbClr>
              </a:solidFill>
            </a:ln>
            <a:effectLst/>
          </c:spPr>
          <c:invertIfNegative val="0"/>
          <c:cat>
            <c:strRef>
              <c:f>'F14 arkiv'!$A$7:$A$24</c:f>
              <c:strCache>
                <c:ptCount val="18"/>
                <c:pt idx="0">
                  <c:v>Samtliga </c:v>
                </c:pt>
                <c:pt idx="2">
                  <c:v>Kvinna</c:v>
                </c:pt>
                <c:pt idx="3">
                  <c:v>Man</c:v>
                </c:pt>
                <c:pt idx="5">
                  <c:v>16–29 år</c:v>
                </c:pt>
                <c:pt idx="6">
                  <c:v>30–49 år</c:v>
                </c:pt>
                <c:pt idx="7">
                  <c:v>50–64 år</c:v>
                </c:pt>
                <c:pt idx="8">
                  <c:v>65–85 år</c:v>
                </c:pt>
                <c:pt idx="10">
                  <c:v>Låg utbildning</c:v>
                </c:pt>
                <c:pt idx="11">
                  <c:v>Medel utbildning</c:v>
                </c:pt>
                <c:pt idx="12">
                  <c:v>Hög utbildning</c:v>
                </c:pt>
                <c:pt idx="14">
                  <c:v>Landsbygd</c:v>
                </c:pt>
                <c:pt idx="15">
                  <c:v>Mindre tätort</c:v>
                </c:pt>
                <c:pt idx="16">
                  <c:v>Större tätort/stad</c:v>
                </c:pt>
                <c:pt idx="17">
                  <c:v>Storstad (Sthlm/Gbg/Malmö)</c:v>
                </c:pt>
              </c:strCache>
            </c:strRef>
          </c:cat>
          <c:val>
            <c:numRef>
              <c:f>'F14 arkiv'!$C$7:$C$24</c:f>
              <c:numCache>
                <c:formatCode>0</c:formatCode>
                <c:ptCount val="18"/>
                <c:pt idx="0">
                  <c:v>5</c:v>
                </c:pt>
                <c:pt idx="2">
                  <c:v>4</c:v>
                </c:pt>
                <c:pt idx="3">
                  <c:v>7</c:v>
                </c:pt>
                <c:pt idx="5">
                  <c:v>9</c:v>
                </c:pt>
                <c:pt idx="6">
                  <c:v>5</c:v>
                </c:pt>
                <c:pt idx="7">
                  <c:v>5</c:v>
                </c:pt>
                <c:pt idx="8">
                  <c:v>5</c:v>
                </c:pt>
                <c:pt idx="10">
                  <c:v>3</c:v>
                </c:pt>
                <c:pt idx="11">
                  <c:v>5</c:v>
                </c:pt>
                <c:pt idx="12">
                  <c:v>7</c:v>
                </c:pt>
                <c:pt idx="14">
                  <c:v>5</c:v>
                </c:pt>
                <c:pt idx="15">
                  <c:v>3</c:v>
                </c:pt>
                <c:pt idx="16">
                  <c:v>6</c:v>
                </c:pt>
                <c:pt idx="17">
                  <c:v>8</c:v>
                </c:pt>
              </c:numCache>
            </c:numRef>
          </c:val>
          <c:extLst>
            <c:ext xmlns:c16="http://schemas.microsoft.com/office/drawing/2014/chart" uri="{C3380CC4-5D6E-409C-BE32-E72D297353CC}">
              <c16:uniqueId val="{00000001-752E-4270-9E35-A80BA2F28F81}"/>
            </c:ext>
          </c:extLst>
        </c:ser>
        <c:dLbls>
          <c:showLegendKey val="0"/>
          <c:showVal val="0"/>
          <c:showCatName val="0"/>
          <c:showSerName val="0"/>
          <c:showPercent val="0"/>
          <c:showBubbleSize val="0"/>
        </c:dLbls>
        <c:gapWidth val="70"/>
        <c:overlap val="-31"/>
        <c:axId val="869531791"/>
        <c:axId val="656137919"/>
      </c:barChart>
      <c:catAx>
        <c:axId val="869531791"/>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sv-SE"/>
          </a:p>
        </c:txPr>
        <c:crossAx val="656137919"/>
        <c:crosses val="autoZero"/>
        <c:auto val="1"/>
        <c:lblAlgn val="ctr"/>
        <c:lblOffset val="100"/>
        <c:noMultiLvlLbl val="0"/>
      </c:catAx>
      <c:valAx>
        <c:axId val="656137919"/>
        <c:scaling>
          <c:orientation val="minMax"/>
          <c:max val="100"/>
        </c:scaling>
        <c:delete val="0"/>
        <c:axPos val="b"/>
        <c:majorGridlines>
          <c:spPr>
            <a:ln w="9525" cap="flat" cmpd="sng" algn="ctr">
              <a:solidFill>
                <a:srgbClr val="D9D9D9"/>
              </a:solidFill>
              <a:round/>
            </a:ln>
            <a:effectLst/>
          </c:spPr>
        </c:majorGridlines>
        <c:numFmt formatCode="0" sourceLinked="1"/>
        <c:majorTickMark val="out"/>
        <c:minorTickMark val="none"/>
        <c:tickLblPos val="nextTo"/>
        <c:spPr>
          <a:noFill/>
          <a:ln>
            <a:solidFill>
              <a:srgbClr val="D9D9D9"/>
            </a:solid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sv-SE"/>
          </a:p>
        </c:txPr>
        <c:crossAx val="869531791"/>
        <c:crosses val="max"/>
        <c:crossBetween val="between"/>
        <c:majorUnit val="10"/>
      </c:valAx>
      <c:spPr>
        <a:noFill/>
        <a:ln w="9525">
          <a:solidFill>
            <a:srgbClr val="D9D9D9"/>
          </a:solidFill>
        </a:ln>
        <a:effectLst/>
      </c:spPr>
    </c:plotArea>
    <c:legend>
      <c:legendPos val="b"/>
      <c:overlay val="0"/>
      <c:spPr>
        <a:noFill/>
        <a:ln>
          <a:noFill/>
        </a:ln>
        <a:effectLst/>
      </c:spPr>
      <c:txPr>
        <a:bodyPr rot="0" spcFirstLastPara="1" vertOverflow="ellipsis" vert="horz" wrap="square" anchor="ctr" anchorCtr="1"/>
        <a:lstStyle/>
        <a:p>
          <a:pPr>
            <a:defRPr sz="1600" b="0" i="0" u="none" strike="noStrike" kern="1200" baseline="-1000">
              <a:solidFill>
                <a:schemeClr val="tx1">
                  <a:lumMod val="65000"/>
                  <a:lumOff val="35000"/>
                </a:schemeClr>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bar"/>
        <c:grouping val="stacked"/>
        <c:varyColors val="0"/>
        <c:ser>
          <c:idx val="0"/>
          <c:order val="0"/>
          <c:tx>
            <c:strRef>
              <c:f>'F15 frekvens scenkonst och bio'!$A$7</c:f>
              <c:strCache>
                <c:ptCount val="1"/>
                <c:pt idx="0">
                  <c:v>Ingen gång</c:v>
                </c:pt>
              </c:strCache>
            </c:strRef>
          </c:tx>
          <c:spPr>
            <a:solidFill>
              <a:srgbClr val="231F20">
                <a:lumMod val="90000"/>
                <a:lumOff val="10000"/>
              </a:srgbClr>
            </a:solidFill>
            <a:ln w="3175">
              <a:noFill/>
            </a:ln>
            <a:effectLst/>
          </c:spPr>
          <c:invertIfNegative val="0"/>
          <c:cat>
            <c:strRef>
              <c:f>'F15 frekvens scenkonst och bio'!$B$6:$F$6</c:f>
              <c:strCache>
                <c:ptCount val="5"/>
                <c:pt idx="0">
                  <c:v>Gått på teater</c:v>
                </c:pt>
                <c:pt idx="1">
                  <c:v>Gått på  dansföreställning</c:v>
                </c:pt>
                <c:pt idx="2">
                  <c:v>Gått på rock/ popkonsert</c:v>
                </c:pt>
                <c:pt idx="3">
                  <c:v>Gått på klassisk konsert, opera</c:v>
                </c:pt>
                <c:pt idx="4">
                  <c:v>Gått på bio</c:v>
                </c:pt>
              </c:strCache>
            </c:strRef>
          </c:cat>
          <c:val>
            <c:numRef>
              <c:f>'F15 frekvens scenkonst och bio'!$B$7:$F$7</c:f>
              <c:numCache>
                <c:formatCode>0</c:formatCode>
                <c:ptCount val="5"/>
                <c:pt idx="0">
                  <c:v>89</c:v>
                </c:pt>
                <c:pt idx="1">
                  <c:v>96</c:v>
                </c:pt>
                <c:pt idx="2">
                  <c:v>91</c:v>
                </c:pt>
                <c:pt idx="3">
                  <c:v>95</c:v>
                </c:pt>
                <c:pt idx="4">
                  <c:v>71</c:v>
                </c:pt>
              </c:numCache>
            </c:numRef>
          </c:val>
          <c:extLst>
            <c:ext xmlns:c16="http://schemas.microsoft.com/office/drawing/2014/chart" uri="{C3380CC4-5D6E-409C-BE32-E72D297353CC}">
              <c16:uniqueId val="{00000000-E534-4D25-95FB-DDEAE13A8CED}"/>
            </c:ext>
          </c:extLst>
        </c:ser>
        <c:ser>
          <c:idx val="1"/>
          <c:order val="1"/>
          <c:tx>
            <c:strRef>
              <c:f>'F15 frekvens scenkonst och bio'!$A$8</c:f>
              <c:strCache>
                <c:ptCount val="1"/>
                <c:pt idx="0">
                  <c:v>Senaste året</c:v>
                </c:pt>
              </c:strCache>
            </c:strRef>
          </c:tx>
          <c:spPr>
            <a:solidFill>
              <a:srgbClr val="FFFFFF">
                <a:lumMod val="50000"/>
              </a:srgbClr>
            </a:solidFill>
            <a:ln w="3175">
              <a:noFill/>
            </a:ln>
            <a:effectLst/>
          </c:spPr>
          <c:invertIfNegative val="0"/>
          <c:cat>
            <c:strRef>
              <c:f>'F15 frekvens scenkonst och bio'!$B$6:$F$6</c:f>
              <c:strCache>
                <c:ptCount val="5"/>
                <c:pt idx="0">
                  <c:v>Gått på teater</c:v>
                </c:pt>
                <c:pt idx="1">
                  <c:v>Gått på  dansföreställning</c:v>
                </c:pt>
                <c:pt idx="2">
                  <c:v>Gått på rock/ popkonsert</c:v>
                </c:pt>
                <c:pt idx="3">
                  <c:v>Gått på klassisk konsert, opera</c:v>
                </c:pt>
                <c:pt idx="4">
                  <c:v>Gått på bio</c:v>
                </c:pt>
              </c:strCache>
            </c:strRef>
          </c:cat>
          <c:val>
            <c:numRef>
              <c:f>'F15 frekvens scenkonst och bio'!$B$8:$F$8</c:f>
              <c:numCache>
                <c:formatCode>0</c:formatCode>
                <c:ptCount val="5"/>
                <c:pt idx="0">
                  <c:v>9</c:v>
                </c:pt>
                <c:pt idx="1">
                  <c:v>3</c:v>
                </c:pt>
                <c:pt idx="2">
                  <c:v>7</c:v>
                </c:pt>
                <c:pt idx="3">
                  <c:v>4</c:v>
                </c:pt>
                <c:pt idx="4">
                  <c:v>20</c:v>
                </c:pt>
              </c:numCache>
            </c:numRef>
          </c:val>
          <c:extLst>
            <c:ext xmlns:c16="http://schemas.microsoft.com/office/drawing/2014/chart" uri="{C3380CC4-5D6E-409C-BE32-E72D297353CC}">
              <c16:uniqueId val="{00000001-E534-4D25-95FB-DDEAE13A8CED}"/>
            </c:ext>
          </c:extLst>
        </c:ser>
        <c:ser>
          <c:idx val="2"/>
          <c:order val="2"/>
          <c:tx>
            <c:strRef>
              <c:f>'F15 frekvens scenkonst och bio'!$A$9</c:f>
              <c:strCache>
                <c:ptCount val="1"/>
                <c:pt idx="0">
                  <c:v>Minst någon gång i kvartalet</c:v>
                </c:pt>
              </c:strCache>
            </c:strRef>
          </c:tx>
          <c:spPr>
            <a:pattFill prst="ltDnDiag">
              <a:fgClr>
                <a:srgbClr val="FFFFFF"/>
              </a:fgClr>
              <a:bgClr>
                <a:srgbClr val="231F20">
                  <a:lumMod val="90000"/>
                  <a:lumOff val="10000"/>
                </a:srgbClr>
              </a:bgClr>
            </a:pattFill>
            <a:ln w="3175">
              <a:noFill/>
            </a:ln>
            <a:effectLst/>
          </c:spPr>
          <c:invertIfNegative val="0"/>
          <c:dPt>
            <c:idx val="0"/>
            <c:invertIfNegative val="0"/>
            <c:bubble3D val="0"/>
            <c:spPr>
              <a:pattFill prst="ltUpDiag">
                <a:fgClr>
                  <a:srgbClr val="FFFFFF"/>
                </a:fgClr>
                <a:bgClr>
                  <a:srgbClr val="231F20">
                    <a:lumMod val="90000"/>
                    <a:lumOff val="10000"/>
                  </a:srgbClr>
                </a:bgClr>
              </a:pattFill>
              <a:ln w="3175">
                <a:noFill/>
              </a:ln>
              <a:effectLst/>
            </c:spPr>
            <c:extLst>
              <c:ext xmlns:c16="http://schemas.microsoft.com/office/drawing/2014/chart" uri="{C3380CC4-5D6E-409C-BE32-E72D297353CC}">
                <c16:uniqueId val="{00000002-4BE7-4EA4-A94A-08B344026D1A}"/>
              </c:ext>
            </c:extLst>
          </c:dPt>
          <c:dPt>
            <c:idx val="1"/>
            <c:invertIfNegative val="0"/>
            <c:bubble3D val="0"/>
            <c:spPr>
              <a:pattFill prst="ltUpDiag">
                <a:fgClr>
                  <a:srgbClr val="FFFFFF"/>
                </a:fgClr>
                <a:bgClr>
                  <a:srgbClr val="231F20">
                    <a:lumMod val="90000"/>
                    <a:lumOff val="10000"/>
                  </a:srgbClr>
                </a:bgClr>
              </a:pattFill>
              <a:ln w="3175">
                <a:noFill/>
              </a:ln>
              <a:effectLst/>
            </c:spPr>
            <c:extLst>
              <c:ext xmlns:c16="http://schemas.microsoft.com/office/drawing/2014/chart" uri="{C3380CC4-5D6E-409C-BE32-E72D297353CC}">
                <c16:uniqueId val="{00000003-4BE7-4EA4-A94A-08B344026D1A}"/>
              </c:ext>
            </c:extLst>
          </c:dPt>
          <c:dPt>
            <c:idx val="2"/>
            <c:invertIfNegative val="0"/>
            <c:bubble3D val="0"/>
            <c:spPr>
              <a:pattFill prst="ltUpDiag">
                <a:fgClr>
                  <a:srgbClr val="FFFFFF"/>
                </a:fgClr>
                <a:bgClr>
                  <a:srgbClr val="231F20">
                    <a:lumMod val="90000"/>
                    <a:lumOff val="10000"/>
                  </a:srgbClr>
                </a:bgClr>
              </a:pattFill>
              <a:ln w="3175">
                <a:noFill/>
              </a:ln>
              <a:effectLst/>
            </c:spPr>
            <c:extLst>
              <c:ext xmlns:c16="http://schemas.microsoft.com/office/drawing/2014/chart" uri="{C3380CC4-5D6E-409C-BE32-E72D297353CC}">
                <c16:uniqueId val="{00000004-4BE7-4EA4-A94A-08B344026D1A}"/>
              </c:ext>
            </c:extLst>
          </c:dPt>
          <c:dPt>
            <c:idx val="3"/>
            <c:invertIfNegative val="0"/>
            <c:bubble3D val="0"/>
            <c:spPr>
              <a:pattFill prst="ltUpDiag">
                <a:fgClr>
                  <a:srgbClr val="FFFFFF"/>
                </a:fgClr>
                <a:bgClr>
                  <a:srgbClr val="231F20">
                    <a:lumMod val="90000"/>
                    <a:lumOff val="10000"/>
                  </a:srgbClr>
                </a:bgClr>
              </a:pattFill>
              <a:ln w="3175">
                <a:noFill/>
              </a:ln>
              <a:effectLst/>
            </c:spPr>
            <c:extLst>
              <c:ext xmlns:c16="http://schemas.microsoft.com/office/drawing/2014/chart" uri="{C3380CC4-5D6E-409C-BE32-E72D297353CC}">
                <c16:uniqueId val="{00000005-4BE7-4EA4-A94A-08B344026D1A}"/>
              </c:ext>
            </c:extLst>
          </c:dPt>
          <c:dPt>
            <c:idx val="4"/>
            <c:invertIfNegative val="0"/>
            <c:bubble3D val="0"/>
            <c:spPr>
              <a:pattFill prst="ltUpDiag">
                <a:fgClr>
                  <a:srgbClr val="FFFFFF"/>
                </a:fgClr>
                <a:bgClr>
                  <a:srgbClr val="231F20">
                    <a:lumMod val="90000"/>
                    <a:lumOff val="10000"/>
                  </a:srgbClr>
                </a:bgClr>
              </a:pattFill>
              <a:ln w="3175">
                <a:noFill/>
              </a:ln>
              <a:effectLst/>
            </c:spPr>
            <c:extLst>
              <c:ext xmlns:c16="http://schemas.microsoft.com/office/drawing/2014/chart" uri="{C3380CC4-5D6E-409C-BE32-E72D297353CC}">
                <c16:uniqueId val="{00000001-FE6A-4237-A205-F2E2EDDF058C}"/>
              </c:ext>
            </c:extLst>
          </c:dPt>
          <c:cat>
            <c:strRef>
              <c:f>'F15 frekvens scenkonst och bio'!$B$6:$F$6</c:f>
              <c:strCache>
                <c:ptCount val="5"/>
                <c:pt idx="0">
                  <c:v>Gått på teater</c:v>
                </c:pt>
                <c:pt idx="1">
                  <c:v>Gått på  dansföreställning</c:v>
                </c:pt>
                <c:pt idx="2">
                  <c:v>Gått på rock/ popkonsert</c:v>
                </c:pt>
                <c:pt idx="3">
                  <c:v>Gått på klassisk konsert, opera</c:v>
                </c:pt>
                <c:pt idx="4">
                  <c:v>Gått på bio</c:v>
                </c:pt>
              </c:strCache>
            </c:strRef>
          </c:cat>
          <c:val>
            <c:numRef>
              <c:f>'F15 frekvens scenkonst och bio'!$B$9:$F$9</c:f>
              <c:numCache>
                <c:formatCode>0</c:formatCode>
                <c:ptCount val="5"/>
                <c:pt idx="0">
                  <c:v>2</c:v>
                </c:pt>
                <c:pt idx="1">
                  <c:v>1</c:v>
                </c:pt>
                <c:pt idx="2">
                  <c:v>2</c:v>
                </c:pt>
                <c:pt idx="3">
                  <c:v>1</c:v>
                </c:pt>
                <c:pt idx="4">
                  <c:v>9</c:v>
                </c:pt>
              </c:numCache>
            </c:numRef>
          </c:val>
          <c:extLst>
            <c:ext xmlns:c16="http://schemas.microsoft.com/office/drawing/2014/chart" uri="{C3380CC4-5D6E-409C-BE32-E72D297353CC}">
              <c16:uniqueId val="{00000002-E534-4D25-95FB-DDEAE13A8CED}"/>
            </c:ext>
          </c:extLst>
        </c:ser>
        <c:dLbls>
          <c:showLegendKey val="0"/>
          <c:showVal val="0"/>
          <c:showCatName val="0"/>
          <c:showSerName val="0"/>
          <c:showPercent val="0"/>
          <c:showBubbleSize val="0"/>
        </c:dLbls>
        <c:gapWidth val="100"/>
        <c:overlap val="100"/>
        <c:axId val="869531791"/>
        <c:axId val="656137919"/>
      </c:barChart>
      <c:catAx>
        <c:axId val="869531791"/>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sv-SE"/>
          </a:p>
        </c:txPr>
        <c:crossAx val="656137919"/>
        <c:crosses val="autoZero"/>
        <c:auto val="1"/>
        <c:lblAlgn val="ctr"/>
        <c:lblOffset val="100"/>
        <c:noMultiLvlLbl val="0"/>
      </c:catAx>
      <c:valAx>
        <c:axId val="656137919"/>
        <c:scaling>
          <c:orientation val="minMax"/>
          <c:max val="100"/>
        </c:scaling>
        <c:delete val="0"/>
        <c:axPos val="b"/>
        <c:majorGridlines>
          <c:spPr>
            <a:ln w="9525" cap="flat" cmpd="sng" algn="ctr">
              <a:solidFill>
                <a:srgbClr val="D9D9D9"/>
              </a:solidFill>
              <a:round/>
            </a:ln>
            <a:effectLst/>
          </c:spPr>
        </c:majorGridlines>
        <c:numFmt formatCode="0" sourceLinked="1"/>
        <c:majorTickMark val="out"/>
        <c:minorTickMark val="none"/>
        <c:tickLblPos val="nextTo"/>
        <c:spPr>
          <a:noFill/>
          <a:ln>
            <a:solidFill>
              <a:srgbClr val="D9D9D9"/>
            </a:solid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sv-SE"/>
          </a:p>
        </c:txPr>
        <c:crossAx val="869531791"/>
        <c:crosses val="max"/>
        <c:crossBetween val="between"/>
        <c:majorUnit val="20"/>
      </c:valAx>
      <c:spPr>
        <a:noFill/>
        <a:ln>
          <a:solidFill>
            <a:srgbClr val="D9D9D9"/>
          </a:solidFill>
        </a:ln>
        <a:effectLst/>
      </c:spPr>
    </c:plotArea>
    <c:legend>
      <c:legendPos val="b"/>
      <c:layout>
        <c:manualLayout>
          <c:xMode val="edge"/>
          <c:yMode val="edge"/>
          <c:x val="0.25908121881662066"/>
          <c:y val="0.86149126984126989"/>
          <c:w val="0.7390107943007892"/>
          <c:h val="0.10827063492063492"/>
        </c:manualLayout>
      </c:layout>
      <c:overlay val="0"/>
      <c:spPr>
        <a:noFill/>
        <a:ln>
          <a:noFill/>
        </a:ln>
        <a:effectLst/>
      </c:spPr>
      <c:txPr>
        <a:bodyPr rot="0" spcFirstLastPara="1" vertOverflow="ellipsis" vert="horz" wrap="square" anchor="ctr" anchorCtr="1"/>
        <a:lstStyle/>
        <a:p>
          <a:pPr>
            <a:defRPr sz="1400" b="0" i="0" u="none" strike="noStrike" kern="1200" baseline="-1000">
              <a:solidFill>
                <a:schemeClr val="tx1">
                  <a:lumMod val="65000"/>
                  <a:lumOff val="35000"/>
                </a:schemeClr>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lineChart>
        <c:grouping val="standard"/>
        <c:varyColors val="0"/>
        <c:ser>
          <c:idx val="0"/>
          <c:order val="0"/>
          <c:tx>
            <c:strRef>
              <c:f>'F16 biobesök över tid'!$B$6</c:f>
              <c:strCache>
                <c:ptCount val="1"/>
                <c:pt idx="0">
                  <c:v>Samtliga</c:v>
                </c:pt>
              </c:strCache>
            </c:strRef>
          </c:tx>
          <c:spPr>
            <a:ln w="15875" cap="rnd">
              <a:solidFill>
                <a:srgbClr val="404040"/>
              </a:solidFill>
              <a:round/>
            </a:ln>
            <a:effectLst/>
          </c:spPr>
          <c:marker>
            <c:symbol val="square"/>
            <c:size val="5"/>
            <c:spPr>
              <a:solidFill>
                <a:srgbClr val="404040"/>
              </a:solidFill>
              <a:ln w="9525">
                <a:noFill/>
              </a:ln>
              <a:effectLst/>
            </c:spPr>
          </c:marker>
          <c:cat>
            <c:numRef>
              <c:f>'F16 biobesök över tid'!$A$7:$A$39</c:f>
              <c:numCache>
                <c:formatCode>General</c:formatCode>
                <c:ptCount val="33"/>
                <c:pt idx="0">
                  <c:v>1989</c:v>
                </c:pt>
                <c:pt idx="1">
                  <c:v>1990</c:v>
                </c:pt>
                <c:pt idx="2">
                  <c:v>1991</c:v>
                </c:pt>
                <c:pt idx="3">
                  <c:v>1992</c:v>
                </c:pt>
                <c:pt idx="4">
                  <c:v>1993</c:v>
                </c:pt>
                <c:pt idx="5">
                  <c:v>1994</c:v>
                </c:pt>
                <c:pt idx="6">
                  <c:v>1995</c:v>
                </c:pt>
                <c:pt idx="7">
                  <c:v>1996</c:v>
                </c:pt>
                <c:pt idx="8">
                  <c:v>1997</c:v>
                </c:pt>
                <c:pt idx="9">
                  <c:v>1998</c:v>
                </c:pt>
                <c:pt idx="10">
                  <c:v>1999</c:v>
                </c:pt>
                <c:pt idx="11">
                  <c:v>2000</c:v>
                </c:pt>
                <c:pt idx="12">
                  <c:v>2001</c:v>
                </c:pt>
                <c:pt idx="13">
                  <c:v>2002</c:v>
                </c:pt>
                <c:pt idx="14">
                  <c:v>2003</c:v>
                </c:pt>
                <c:pt idx="15">
                  <c:v>2004</c:v>
                </c:pt>
                <c:pt idx="16">
                  <c:v>2005</c:v>
                </c:pt>
                <c:pt idx="17">
                  <c:v>2006</c:v>
                </c:pt>
                <c:pt idx="18">
                  <c:v>2007</c:v>
                </c:pt>
                <c:pt idx="19">
                  <c:v>2008</c:v>
                </c:pt>
                <c:pt idx="20">
                  <c:v>2009</c:v>
                </c:pt>
                <c:pt idx="21">
                  <c:v>2010</c:v>
                </c:pt>
                <c:pt idx="22">
                  <c:v>2011</c:v>
                </c:pt>
                <c:pt idx="23">
                  <c:v>2012</c:v>
                </c:pt>
                <c:pt idx="24">
                  <c:v>2013</c:v>
                </c:pt>
                <c:pt idx="25">
                  <c:v>2014</c:v>
                </c:pt>
                <c:pt idx="26">
                  <c:v>2015</c:v>
                </c:pt>
                <c:pt idx="27">
                  <c:v>2016</c:v>
                </c:pt>
                <c:pt idx="28">
                  <c:v>2017</c:v>
                </c:pt>
                <c:pt idx="29">
                  <c:v>2018</c:v>
                </c:pt>
                <c:pt idx="30">
                  <c:v>2019</c:v>
                </c:pt>
                <c:pt idx="31">
                  <c:v>2020</c:v>
                </c:pt>
                <c:pt idx="32">
                  <c:v>2021</c:v>
                </c:pt>
              </c:numCache>
            </c:numRef>
          </c:cat>
          <c:val>
            <c:numRef>
              <c:f>'F16 biobesök över tid'!$B$7:$B$39</c:f>
              <c:numCache>
                <c:formatCode>General</c:formatCode>
                <c:ptCount val="33"/>
                <c:pt idx="0">
                  <c:v>60</c:v>
                </c:pt>
                <c:pt idx="1">
                  <c:v>57</c:v>
                </c:pt>
                <c:pt idx="2">
                  <c:v>60</c:v>
                </c:pt>
                <c:pt idx="3">
                  <c:v>60</c:v>
                </c:pt>
                <c:pt idx="4">
                  <c:v>57</c:v>
                </c:pt>
                <c:pt idx="5">
                  <c:v>58</c:v>
                </c:pt>
                <c:pt idx="6">
                  <c:v>59</c:v>
                </c:pt>
                <c:pt idx="7">
                  <c:v>57</c:v>
                </c:pt>
                <c:pt idx="8">
                  <c:v>59</c:v>
                </c:pt>
                <c:pt idx="9">
                  <c:v>61</c:v>
                </c:pt>
                <c:pt idx="10">
                  <c:v>60</c:v>
                </c:pt>
                <c:pt idx="11">
                  <c:v>59</c:v>
                </c:pt>
                <c:pt idx="12">
                  <c:v>59</c:v>
                </c:pt>
                <c:pt idx="13">
                  <c:v>65</c:v>
                </c:pt>
                <c:pt idx="14">
                  <c:v>64</c:v>
                </c:pt>
                <c:pt idx="15">
                  <c:v>63</c:v>
                </c:pt>
                <c:pt idx="16">
                  <c:v>62</c:v>
                </c:pt>
                <c:pt idx="17">
                  <c:v>65</c:v>
                </c:pt>
                <c:pt idx="18">
                  <c:v>63</c:v>
                </c:pt>
                <c:pt idx="19">
                  <c:v>65</c:v>
                </c:pt>
                <c:pt idx="20">
                  <c:v>65</c:v>
                </c:pt>
                <c:pt idx="21">
                  <c:v>63</c:v>
                </c:pt>
                <c:pt idx="22">
                  <c:v>64</c:v>
                </c:pt>
                <c:pt idx="23">
                  <c:v>63</c:v>
                </c:pt>
                <c:pt idx="25">
                  <c:v>66</c:v>
                </c:pt>
                <c:pt idx="26">
                  <c:v>67</c:v>
                </c:pt>
                <c:pt idx="28">
                  <c:v>69</c:v>
                </c:pt>
                <c:pt idx="29">
                  <c:v>67</c:v>
                </c:pt>
                <c:pt idx="30">
                  <c:v>68</c:v>
                </c:pt>
                <c:pt idx="31" formatCode="0">
                  <c:v>51.68</c:v>
                </c:pt>
                <c:pt idx="32">
                  <c:v>29</c:v>
                </c:pt>
              </c:numCache>
            </c:numRef>
          </c:val>
          <c:smooth val="0"/>
          <c:extLst xmlns:c15="http://schemas.microsoft.com/office/drawing/2012/chart">
            <c:ext xmlns:c16="http://schemas.microsoft.com/office/drawing/2014/chart" uri="{C3380CC4-5D6E-409C-BE32-E72D297353CC}">
              <c16:uniqueId val="{00000000-3354-47F8-B8A8-C86ACAC71C06}"/>
            </c:ext>
          </c:extLst>
        </c:ser>
        <c:ser>
          <c:idx val="1"/>
          <c:order val="1"/>
          <c:tx>
            <c:strRef>
              <c:f>'F16 biobesök över tid'!$C$6</c:f>
              <c:strCache>
                <c:ptCount val="1"/>
                <c:pt idx="0">
                  <c:v>Kvinna</c:v>
                </c:pt>
              </c:strCache>
            </c:strRef>
          </c:tx>
          <c:spPr>
            <a:ln w="15875" cap="rnd">
              <a:solidFill>
                <a:srgbClr val="404040"/>
              </a:solidFill>
              <a:prstDash val="solid"/>
              <a:round/>
            </a:ln>
            <a:effectLst/>
          </c:spPr>
          <c:marker>
            <c:symbol val="x"/>
            <c:size val="5"/>
            <c:spPr>
              <a:solidFill>
                <a:schemeClr val="bg1"/>
              </a:solidFill>
              <a:ln w="12700">
                <a:solidFill>
                  <a:srgbClr val="404040"/>
                </a:solidFill>
              </a:ln>
              <a:effectLst/>
            </c:spPr>
          </c:marker>
          <c:cat>
            <c:numRef>
              <c:f>'F16 biobesök över tid'!$A$7:$A$39</c:f>
              <c:numCache>
                <c:formatCode>General</c:formatCode>
                <c:ptCount val="33"/>
                <c:pt idx="0">
                  <c:v>1989</c:v>
                </c:pt>
                <c:pt idx="1">
                  <c:v>1990</c:v>
                </c:pt>
                <c:pt idx="2">
                  <c:v>1991</c:v>
                </c:pt>
                <c:pt idx="3">
                  <c:v>1992</c:v>
                </c:pt>
                <c:pt idx="4">
                  <c:v>1993</c:v>
                </c:pt>
                <c:pt idx="5">
                  <c:v>1994</c:v>
                </c:pt>
                <c:pt idx="6">
                  <c:v>1995</c:v>
                </c:pt>
                <c:pt idx="7">
                  <c:v>1996</c:v>
                </c:pt>
                <c:pt idx="8">
                  <c:v>1997</c:v>
                </c:pt>
                <c:pt idx="9">
                  <c:v>1998</c:v>
                </c:pt>
                <c:pt idx="10">
                  <c:v>1999</c:v>
                </c:pt>
                <c:pt idx="11">
                  <c:v>2000</c:v>
                </c:pt>
                <c:pt idx="12">
                  <c:v>2001</c:v>
                </c:pt>
                <c:pt idx="13">
                  <c:v>2002</c:v>
                </c:pt>
                <c:pt idx="14">
                  <c:v>2003</c:v>
                </c:pt>
                <c:pt idx="15">
                  <c:v>2004</c:v>
                </c:pt>
                <c:pt idx="16">
                  <c:v>2005</c:v>
                </c:pt>
                <c:pt idx="17">
                  <c:v>2006</c:v>
                </c:pt>
                <c:pt idx="18">
                  <c:v>2007</c:v>
                </c:pt>
                <c:pt idx="19">
                  <c:v>2008</c:v>
                </c:pt>
                <c:pt idx="20">
                  <c:v>2009</c:v>
                </c:pt>
                <c:pt idx="21">
                  <c:v>2010</c:v>
                </c:pt>
                <c:pt idx="22">
                  <c:v>2011</c:v>
                </c:pt>
                <c:pt idx="23">
                  <c:v>2012</c:v>
                </c:pt>
                <c:pt idx="24">
                  <c:v>2013</c:v>
                </c:pt>
                <c:pt idx="25">
                  <c:v>2014</c:v>
                </c:pt>
                <c:pt idx="26">
                  <c:v>2015</c:v>
                </c:pt>
                <c:pt idx="27">
                  <c:v>2016</c:v>
                </c:pt>
                <c:pt idx="28">
                  <c:v>2017</c:v>
                </c:pt>
                <c:pt idx="29">
                  <c:v>2018</c:v>
                </c:pt>
                <c:pt idx="30">
                  <c:v>2019</c:v>
                </c:pt>
                <c:pt idx="31">
                  <c:v>2020</c:v>
                </c:pt>
                <c:pt idx="32">
                  <c:v>2021</c:v>
                </c:pt>
              </c:numCache>
            </c:numRef>
          </c:cat>
          <c:val>
            <c:numRef>
              <c:f>'F16 biobesök över tid'!$C$7:$C$39</c:f>
              <c:numCache>
                <c:formatCode>General</c:formatCode>
                <c:ptCount val="33"/>
                <c:pt idx="0">
                  <c:v>60</c:v>
                </c:pt>
                <c:pt idx="1">
                  <c:v>57</c:v>
                </c:pt>
                <c:pt idx="2">
                  <c:v>62</c:v>
                </c:pt>
                <c:pt idx="3">
                  <c:v>62</c:v>
                </c:pt>
                <c:pt idx="4">
                  <c:v>58</c:v>
                </c:pt>
                <c:pt idx="5">
                  <c:v>60</c:v>
                </c:pt>
                <c:pt idx="6">
                  <c:v>60</c:v>
                </c:pt>
                <c:pt idx="7">
                  <c:v>56</c:v>
                </c:pt>
                <c:pt idx="8">
                  <c:v>62</c:v>
                </c:pt>
                <c:pt idx="9">
                  <c:v>63</c:v>
                </c:pt>
                <c:pt idx="10">
                  <c:v>62</c:v>
                </c:pt>
                <c:pt idx="11">
                  <c:v>61</c:v>
                </c:pt>
                <c:pt idx="12">
                  <c:v>62</c:v>
                </c:pt>
                <c:pt idx="13">
                  <c:v>69</c:v>
                </c:pt>
                <c:pt idx="14">
                  <c:v>67</c:v>
                </c:pt>
                <c:pt idx="15">
                  <c:v>66</c:v>
                </c:pt>
                <c:pt idx="16">
                  <c:v>66</c:v>
                </c:pt>
                <c:pt idx="17">
                  <c:v>69</c:v>
                </c:pt>
                <c:pt idx="18">
                  <c:v>65</c:v>
                </c:pt>
                <c:pt idx="19">
                  <c:v>70</c:v>
                </c:pt>
                <c:pt idx="20">
                  <c:v>67</c:v>
                </c:pt>
                <c:pt idx="21">
                  <c:v>67</c:v>
                </c:pt>
                <c:pt idx="22">
                  <c:v>67</c:v>
                </c:pt>
                <c:pt idx="23">
                  <c:v>65</c:v>
                </c:pt>
                <c:pt idx="25">
                  <c:v>69</c:v>
                </c:pt>
                <c:pt idx="26">
                  <c:v>70</c:v>
                </c:pt>
                <c:pt idx="28">
                  <c:v>73</c:v>
                </c:pt>
                <c:pt idx="29">
                  <c:v>71</c:v>
                </c:pt>
                <c:pt idx="30">
                  <c:v>71</c:v>
                </c:pt>
                <c:pt idx="31" formatCode="0">
                  <c:v>53</c:v>
                </c:pt>
                <c:pt idx="32">
                  <c:v>28</c:v>
                </c:pt>
              </c:numCache>
            </c:numRef>
          </c:val>
          <c:smooth val="0"/>
          <c:extLst>
            <c:ext xmlns:c16="http://schemas.microsoft.com/office/drawing/2014/chart" uri="{C3380CC4-5D6E-409C-BE32-E72D297353CC}">
              <c16:uniqueId val="{00000001-3354-47F8-B8A8-C86ACAC71C06}"/>
            </c:ext>
          </c:extLst>
        </c:ser>
        <c:ser>
          <c:idx val="2"/>
          <c:order val="2"/>
          <c:tx>
            <c:strRef>
              <c:f>'F16 biobesök över tid'!$D$6</c:f>
              <c:strCache>
                <c:ptCount val="1"/>
                <c:pt idx="0">
                  <c:v>Man</c:v>
                </c:pt>
              </c:strCache>
            </c:strRef>
          </c:tx>
          <c:spPr>
            <a:ln w="15875" cap="rnd">
              <a:solidFill>
                <a:srgbClr val="404040"/>
              </a:solidFill>
              <a:prstDash val="solid"/>
              <a:round/>
            </a:ln>
            <a:effectLst/>
          </c:spPr>
          <c:marker>
            <c:symbol val="circle"/>
            <c:size val="5"/>
            <c:spPr>
              <a:solidFill>
                <a:srgbClr val="404040"/>
              </a:solidFill>
              <a:ln w="0">
                <a:noFill/>
              </a:ln>
              <a:effectLst/>
            </c:spPr>
          </c:marker>
          <c:cat>
            <c:numRef>
              <c:f>'F16 biobesök över tid'!$A$7:$A$39</c:f>
              <c:numCache>
                <c:formatCode>General</c:formatCode>
                <c:ptCount val="33"/>
                <c:pt idx="0">
                  <c:v>1989</c:v>
                </c:pt>
                <c:pt idx="1">
                  <c:v>1990</c:v>
                </c:pt>
                <c:pt idx="2">
                  <c:v>1991</c:v>
                </c:pt>
                <c:pt idx="3">
                  <c:v>1992</c:v>
                </c:pt>
                <c:pt idx="4">
                  <c:v>1993</c:v>
                </c:pt>
                <c:pt idx="5">
                  <c:v>1994</c:v>
                </c:pt>
                <c:pt idx="6">
                  <c:v>1995</c:v>
                </c:pt>
                <c:pt idx="7">
                  <c:v>1996</c:v>
                </c:pt>
                <c:pt idx="8">
                  <c:v>1997</c:v>
                </c:pt>
                <c:pt idx="9">
                  <c:v>1998</c:v>
                </c:pt>
                <c:pt idx="10">
                  <c:v>1999</c:v>
                </c:pt>
                <c:pt idx="11">
                  <c:v>2000</c:v>
                </c:pt>
                <c:pt idx="12">
                  <c:v>2001</c:v>
                </c:pt>
                <c:pt idx="13">
                  <c:v>2002</c:v>
                </c:pt>
                <c:pt idx="14">
                  <c:v>2003</c:v>
                </c:pt>
                <c:pt idx="15">
                  <c:v>2004</c:v>
                </c:pt>
                <c:pt idx="16">
                  <c:v>2005</c:v>
                </c:pt>
                <c:pt idx="17">
                  <c:v>2006</c:v>
                </c:pt>
                <c:pt idx="18">
                  <c:v>2007</c:v>
                </c:pt>
                <c:pt idx="19">
                  <c:v>2008</c:v>
                </c:pt>
                <c:pt idx="20">
                  <c:v>2009</c:v>
                </c:pt>
                <c:pt idx="21">
                  <c:v>2010</c:v>
                </c:pt>
                <c:pt idx="22">
                  <c:v>2011</c:v>
                </c:pt>
                <c:pt idx="23">
                  <c:v>2012</c:v>
                </c:pt>
                <c:pt idx="24">
                  <c:v>2013</c:v>
                </c:pt>
                <c:pt idx="25">
                  <c:v>2014</c:v>
                </c:pt>
                <c:pt idx="26">
                  <c:v>2015</c:v>
                </c:pt>
                <c:pt idx="27">
                  <c:v>2016</c:v>
                </c:pt>
                <c:pt idx="28">
                  <c:v>2017</c:v>
                </c:pt>
                <c:pt idx="29">
                  <c:v>2018</c:v>
                </c:pt>
                <c:pt idx="30">
                  <c:v>2019</c:v>
                </c:pt>
                <c:pt idx="31">
                  <c:v>2020</c:v>
                </c:pt>
                <c:pt idx="32">
                  <c:v>2021</c:v>
                </c:pt>
              </c:numCache>
            </c:numRef>
          </c:cat>
          <c:val>
            <c:numRef>
              <c:f>'F16 biobesök över tid'!$D$7:$D$39</c:f>
              <c:numCache>
                <c:formatCode>General</c:formatCode>
                <c:ptCount val="33"/>
                <c:pt idx="0">
                  <c:v>59</c:v>
                </c:pt>
                <c:pt idx="1">
                  <c:v>56</c:v>
                </c:pt>
                <c:pt idx="2">
                  <c:v>58</c:v>
                </c:pt>
                <c:pt idx="3">
                  <c:v>58</c:v>
                </c:pt>
                <c:pt idx="4">
                  <c:v>56</c:v>
                </c:pt>
                <c:pt idx="5">
                  <c:v>56</c:v>
                </c:pt>
                <c:pt idx="6">
                  <c:v>58</c:v>
                </c:pt>
                <c:pt idx="7">
                  <c:v>57</c:v>
                </c:pt>
                <c:pt idx="8">
                  <c:v>56</c:v>
                </c:pt>
                <c:pt idx="9">
                  <c:v>59</c:v>
                </c:pt>
                <c:pt idx="10">
                  <c:v>59</c:v>
                </c:pt>
                <c:pt idx="11">
                  <c:v>56</c:v>
                </c:pt>
                <c:pt idx="12">
                  <c:v>56</c:v>
                </c:pt>
                <c:pt idx="13">
                  <c:v>61</c:v>
                </c:pt>
                <c:pt idx="14">
                  <c:v>61</c:v>
                </c:pt>
                <c:pt idx="15">
                  <c:v>59</c:v>
                </c:pt>
                <c:pt idx="16">
                  <c:v>57</c:v>
                </c:pt>
                <c:pt idx="17">
                  <c:v>61</c:v>
                </c:pt>
                <c:pt idx="18">
                  <c:v>60</c:v>
                </c:pt>
                <c:pt idx="19">
                  <c:v>59</c:v>
                </c:pt>
                <c:pt idx="20">
                  <c:v>62</c:v>
                </c:pt>
                <c:pt idx="21">
                  <c:v>59</c:v>
                </c:pt>
                <c:pt idx="22">
                  <c:v>60</c:v>
                </c:pt>
                <c:pt idx="23">
                  <c:v>61</c:v>
                </c:pt>
                <c:pt idx="25">
                  <c:v>63</c:v>
                </c:pt>
                <c:pt idx="26">
                  <c:v>63</c:v>
                </c:pt>
                <c:pt idx="28">
                  <c:v>65</c:v>
                </c:pt>
                <c:pt idx="29">
                  <c:v>64</c:v>
                </c:pt>
                <c:pt idx="30">
                  <c:v>65</c:v>
                </c:pt>
                <c:pt idx="31" formatCode="0">
                  <c:v>50.9</c:v>
                </c:pt>
                <c:pt idx="32">
                  <c:v>30</c:v>
                </c:pt>
              </c:numCache>
            </c:numRef>
          </c:val>
          <c:smooth val="0"/>
          <c:extLst>
            <c:ext xmlns:c16="http://schemas.microsoft.com/office/drawing/2014/chart" uri="{C3380CC4-5D6E-409C-BE32-E72D297353CC}">
              <c16:uniqueId val="{00000002-3354-47F8-B8A8-C86ACAC71C06}"/>
            </c:ext>
          </c:extLst>
        </c:ser>
        <c:dLbls>
          <c:showLegendKey val="0"/>
          <c:showVal val="0"/>
          <c:showCatName val="0"/>
          <c:showSerName val="0"/>
          <c:showPercent val="0"/>
          <c:showBubbleSize val="0"/>
        </c:dLbls>
        <c:marker val="1"/>
        <c:smooth val="0"/>
        <c:axId val="862443199"/>
        <c:axId val="664264239"/>
        <c:extLst/>
      </c:lineChart>
      <c:catAx>
        <c:axId val="86244319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2700000" spcFirstLastPara="1" vertOverflow="ellipsis"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sv-SE"/>
          </a:p>
        </c:txPr>
        <c:crossAx val="664264239"/>
        <c:crosses val="autoZero"/>
        <c:auto val="1"/>
        <c:lblAlgn val="ctr"/>
        <c:lblOffset val="100"/>
        <c:noMultiLvlLbl val="0"/>
      </c:catAx>
      <c:valAx>
        <c:axId val="664264239"/>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a:solidFill>
              <a:srgbClr val="D9D9D9"/>
            </a:solid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sv-SE"/>
          </a:p>
        </c:txPr>
        <c:crossAx val="86244319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600" b="0" i="0" u="none" strike="noStrike" kern="1200" baseline="-1000">
              <a:solidFill>
                <a:schemeClr val="tx1">
                  <a:lumMod val="65000"/>
                  <a:lumOff val="35000"/>
                </a:schemeClr>
              </a:solidFill>
              <a:latin typeface="Arial" panose="020B0604020202020204" pitchFamily="34" charset="0"/>
              <a:ea typeface="+mn-ea"/>
              <a:cs typeface="Arial" panose="020B0604020202020204" pitchFamily="34" charset="0"/>
            </a:defRPr>
          </a:pPr>
          <a:endParaRPr lang="sv-SE"/>
        </a:p>
      </c:txPr>
    </c:legend>
    <c:plotVisOnly val="1"/>
    <c:dispBlanksAs val="span"/>
    <c:showDLblsOverMax val="0"/>
    <c:extLst/>
  </c:chart>
  <c:spPr>
    <a:solidFill>
      <a:schemeClr val="bg1"/>
    </a:solidFill>
    <a:ln w="9525" cap="flat" cmpd="sng" algn="ctr">
      <a:noFill/>
      <a:round/>
    </a:ln>
    <a:effectLst/>
  </c:spPr>
  <c:txPr>
    <a:bodyPr/>
    <a:lstStyle/>
    <a:p>
      <a:pPr>
        <a:defRPr sz="800">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lineChart>
        <c:grouping val="standard"/>
        <c:varyColors val="0"/>
        <c:ser>
          <c:idx val="0"/>
          <c:order val="0"/>
          <c:tx>
            <c:strRef>
              <c:f>'F17 scenkonst över tid'!$B$6</c:f>
              <c:strCache>
                <c:ptCount val="1"/>
                <c:pt idx="0">
                  <c:v>Teater</c:v>
                </c:pt>
              </c:strCache>
            </c:strRef>
          </c:tx>
          <c:spPr>
            <a:ln w="15875" cap="rnd">
              <a:solidFill>
                <a:srgbClr val="404040"/>
              </a:solidFill>
              <a:round/>
            </a:ln>
            <a:effectLst/>
          </c:spPr>
          <c:marker>
            <c:symbol val="square"/>
            <c:size val="5"/>
            <c:spPr>
              <a:solidFill>
                <a:srgbClr val="404040"/>
              </a:solidFill>
              <a:ln w="9525">
                <a:noFill/>
              </a:ln>
              <a:effectLst/>
            </c:spPr>
          </c:marker>
          <c:cat>
            <c:numRef>
              <c:f>'F17 scenkonst över tid'!$A$7:$A$39</c:f>
              <c:numCache>
                <c:formatCode>General</c:formatCode>
                <c:ptCount val="33"/>
                <c:pt idx="0">
                  <c:v>1989</c:v>
                </c:pt>
                <c:pt idx="1">
                  <c:v>1990</c:v>
                </c:pt>
                <c:pt idx="2">
                  <c:v>1991</c:v>
                </c:pt>
                <c:pt idx="3">
                  <c:v>1992</c:v>
                </c:pt>
                <c:pt idx="4">
                  <c:v>1993</c:v>
                </c:pt>
                <c:pt idx="5">
                  <c:v>1994</c:v>
                </c:pt>
                <c:pt idx="6">
                  <c:v>1995</c:v>
                </c:pt>
                <c:pt idx="7">
                  <c:v>1996</c:v>
                </c:pt>
                <c:pt idx="8">
                  <c:v>1997</c:v>
                </c:pt>
                <c:pt idx="9">
                  <c:v>1998</c:v>
                </c:pt>
                <c:pt idx="10">
                  <c:v>1999</c:v>
                </c:pt>
                <c:pt idx="11">
                  <c:v>2000</c:v>
                </c:pt>
                <c:pt idx="12">
                  <c:v>2001</c:v>
                </c:pt>
                <c:pt idx="13">
                  <c:v>2002</c:v>
                </c:pt>
                <c:pt idx="14">
                  <c:v>2003</c:v>
                </c:pt>
                <c:pt idx="15">
                  <c:v>2004</c:v>
                </c:pt>
                <c:pt idx="16">
                  <c:v>2005</c:v>
                </c:pt>
                <c:pt idx="17">
                  <c:v>2006</c:v>
                </c:pt>
                <c:pt idx="18">
                  <c:v>2007</c:v>
                </c:pt>
                <c:pt idx="19">
                  <c:v>2008</c:v>
                </c:pt>
                <c:pt idx="20">
                  <c:v>2009</c:v>
                </c:pt>
                <c:pt idx="21">
                  <c:v>2010</c:v>
                </c:pt>
                <c:pt idx="22">
                  <c:v>2011</c:v>
                </c:pt>
                <c:pt idx="23">
                  <c:v>2012</c:v>
                </c:pt>
                <c:pt idx="24">
                  <c:v>2013</c:v>
                </c:pt>
                <c:pt idx="25">
                  <c:v>2014</c:v>
                </c:pt>
                <c:pt idx="26">
                  <c:v>2015</c:v>
                </c:pt>
                <c:pt idx="27">
                  <c:v>2016</c:v>
                </c:pt>
                <c:pt idx="28">
                  <c:v>2017</c:v>
                </c:pt>
                <c:pt idx="29">
                  <c:v>2018</c:v>
                </c:pt>
                <c:pt idx="30">
                  <c:v>2019</c:v>
                </c:pt>
                <c:pt idx="31">
                  <c:v>2020</c:v>
                </c:pt>
                <c:pt idx="32">
                  <c:v>2021</c:v>
                </c:pt>
              </c:numCache>
            </c:numRef>
          </c:cat>
          <c:val>
            <c:numRef>
              <c:f>'F17 scenkonst över tid'!$B$7:$B$39</c:f>
              <c:numCache>
                <c:formatCode>General</c:formatCode>
                <c:ptCount val="33"/>
                <c:pt idx="0">
                  <c:v>47</c:v>
                </c:pt>
                <c:pt idx="1">
                  <c:v>48</c:v>
                </c:pt>
                <c:pt idx="2">
                  <c:v>45</c:v>
                </c:pt>
                <c:pt idx="3">
                  <c:v>48</c:v>
                </c:pt>
                <c:pt idx="4">
                  <c:v>44</c:v>
                </c:pt>
                <c:pt idx="5">
                  <c:v>43</c:v>
                </c:pt>
                <c:pt idx="6">
                  <c:v>44</c:v>
                </c:pt>
                <c:pt idx="7">
                  <c:v>44</c:v>
                </c:pt>
                <c:pt idx="8">
                  <c:v>46</c:v>
                </c:pt>
                <c:pt idx="9">
                  <c:v>43</c:v>
                </c:pt>
                <c:pt idx="10">
                  <c:v>45</c:v>
                </c:pt>
                <c:pt idx="11">
                  <c:v>42</c:v>
                </c:pt>
                <c:pt idx="12">
                  <c:v>39</c:v>
                </c:pt>
                <c:pt idx="13">
                  <c:v>43</c:v>
                </c:pt>
                <c:pt idx="14">
                  <c:v>42</c:v>
                </c:pt>
                <c:pt idx="15">
                  <c:v>39</c:v>
                </c:pt>
                <c:pt idx="16">
                  <c:v>42</c:v>
                </c:pt>
                <c:pt idx="17">
                  <c:v>44</c:v>
                </c:pt>
                <c:pt idx="18">
                  <c:v>43</c:v>
                </c:pt>
                <c:pt idx="19">
                  <c:v>42</c:v>
                </c:pt>
                <c:pt idx="20">
                  <c:v>40</c:v>
                </c:pt>
                <c:pt idx="21">
                  <c:v>40</c:v>
                </c:pt>
                <c:pt idx="22">
                  <c:v>39</c:v>
                </c:pt>
                <c:pt idx="23">
                  <c:v>40</c:v>
                </c:pt>
                <c:pt idx="25">
                  <c:v>43</c:v>
                </c:pt>
                <c:pt idx="26">
                  <c:v>41</c:v>
                </c:pt>
                <c:pt idx="28">
                  <c:v>39</c:v>
                </c:pt>
                <c:pt idx="29">
                  <c:v>39</c:v>
                </c:pt>
                <c:pt idx="30">
                  <c:v>38</c:v>
                </c:pt>
                <c:pt idx="31" formatCode="0">
                  <c:v>24.49</c:v>
                </c:pt>
                <c:pt idx="32">
                  <c:v>11</c:v>
                </c:pt>
              </c:numCache>
            </c:numRef>
          </c:val>
          <c:smooth val="0"/>
          <c:extLst>
            <c:ext xmlns:c16="http://schemas.microsoft.com/office/drawing/2014/chart" uri="{C3380CC4-5D6E-409C-BE32-E72D297353CC}">
              <c16:uniqueId val="{00000000-3354-47F8-B8A8-C86ACAC71C06}"/>
            </c:ext>
          </c:extLst>
        </c:ser>
        <c:ser>
          <c:idx val="1"/>
          <c:order val="1"/>
          <c:tx>
            <c:strRef>
              <c:f>'F17 scenkonst över tid'!$C$6</c:f>
              <c:strCache>
                <c:ptCount val="1"/>
                <c:pt idx="0">
                  <c:v>Rock/popkonsert</c:v>
                </c:pt>
              </c:strCache>
            </c:strRef>
          </c:tx>
          <c:spPr>
            <a:ln w="15875" cap="rnd">
              <a:solidFill>
                <a:srgbClr val="404040"/>
              </a:solidFill>
              <a:prstDash val="solid"/>
              <a:round/>
            </a:ln>
            <a:effectLst/>
          </c:spPr>
          <c:marker>
            <c:symbol val="x"/>
            <c:size val="5"/>
            <c:spPr>
              <a:solidFill>
                <a:schemeClr val="bg1"/>
              </a:solidFill>
              <a:ln w="12700">
                <a:solidFill>
                  <a:srgbClr val="404040"/>
                </a:solidFill>
              </a:ln>
              <a:effectLst/>
            </c:spPr>
          </c:marker>
          <c:cat>
            <c:numRef>
              <c:f>'F17 scenkonst över tid'!$A$7:$A$39</c:f>
              <c:numCache>
                <c:formatCode>General</c:formatCode>
                <c:ptCount val="33"/>
                <c:pt idx="0">
                  <c:v>1989</c:v>
                </c:pt>
                <c:pt idx="1">
                  <c:v>1990</c:v>
                </c:pt>
                <c:pt idx="2">
                  <c:v>1991</c:v>
                </c:pt>
                <c:pt idx="3">
                  <c:v>1992</c:v>
                </c:pt>
                <c:pt idx="4">
                  <c:v>1993</c:v>
                </c:pt>
                <c:pt idx="5">
                  <c:v>1994</c:v>
                </c:pt>
                <c:pt idx="6">
                  <c:v>1995</c:v>
                </c:pt>
                <c:pt idx="7">
                  <c:v>1996</c:v>
                </c:pt>
                <c:pt idx="8">
                  <c:v>1997</c:v>
                </c:pt>
                <c:pt idx="9">
                  <c:v>1998</c:v>
                </c:pt>
                <c:pt idx="10">
                  <c:v>1999</c:v>
                </c:pt>
                <c:pt idx="11">
                  <c:v>2000</c:v>
                </c:pt>
                <c:pt idx="12">
                  <c:v>2001</c:v>
                </c:pt>
                <c:pt idx="13">
                  <c:v>2002</c:v>
                </c:pt>
                <c:pt idx="14">
                  <c:v>2003</c:v>
                </c:pt>
                <c:pt idx="15">
                  <c:v>2004</c:v>
                </c:pt>
                <c:pt idx="16">
                  <c:v>2005</c:v>
                </c:pt>
                <c:pt idx="17">
                  <c:v>2006</c:v>
                </c:pt>
                <c:pt idx="18">
                  <c:v>2007</c:v>
                </c:pt>
                <c:pt idx="19">
                  <c:v>2008</c:v>
                </c:pt>
                <c:pt idx="20">
                  <c:v>2009</c:v>
                </c:pt>
                <c:pt idx="21">
                  <c:v>2010</c:v>
                </c:pt>
                <c:pt idx="22">
                  <c:v>2011</c:v>
                </c:pt>
                <c:pt idx="23">
                  <c:v>2012</c:v>
                </c:pt>
                <c:pt idx="24">
                  <c:v>2013</c:v>
                </c:pt>
                <c:pt idx="25">
                  <c:v>2014</c:v>
                </c:pt>
                <c:pt idx="26">
                  <c:v>2015</c:v>
                </c:pt>
                <c:pt idx="27">
                  <c:v>2016</c:v>
                </c:pt>
                <c:pt idx="28">
                  <c:v>2017</c:v>
                </c:pt>
                <c:pt idx="29">
                  <c:v>2018</c:v>
                </c:pt>
                <c:pt idx="30">
                  <c:v>2019</c:v>
                </c:pt>
                <c:pt idx="31">
                  <c:v>2020</c:v>
                </c:pt>
                <c:pt idx="32">
                  <c:v>2021</c:v>
                </c:pt>
              </c:numCache>
            </c:numRef>
          </c:cat>
          <c:val>
            <c:numRef>
              <c:f>'F17 scenkonst över tid'!$C$7:$C$39</c:f>
              <c:numCache>
                <c:formatCode>General</c:formatCode>
                <c:ptCount val="33"/>
                <c:pt idx="10">
                  <c:v>24</c:v>
                </c:pt>
                <c:pt idx="11">
                  <c:v>26</c:v>
                </c:pt>
                <c:pt idx="12">
                  <c:v>25</c:v>
                </c:pt>
                <c:pt idx="13">
                  <c:v>29</c:v>
                </c:pt>
                <c:pt idx="14">
                  <c:v>31</c:v>
                </c:pt>
                <c:pt idx="15">
                  <c:v>32</c:v>
                </c:pt>
                <c:pt idx="16">
                  <c:v>29</c:v>
                </c:pt>
                <c:pt idx="17">
                  <c:v>30</c:v>
                </c:pt>
                <c:pt idx="18">
                  <c:v>27</c:v>
                </c:pt>
                <c:pt idx="19">
                  <c:v>31</c:v>
                </c:pt>
                <c:pt idx="20">
                  <c:v>31</c:v>
                </c:pt>
                <c:pt idx="21">
                  <c:v>31</c:v>
                </c:pt>
                <c:pt idx="22">
                  <c:v>31</c:v>
                </c:pt>
                <c:pt idx="23">
                  <c:v>33</c:v>
                </c:pt>
                <c:pt idx="25">
                  <c:v>34</c:v>
                </c:pt>
                <c:pt idx="26">
                  <c:v>34</c:v>
                </c:pt>
                <c:pt idx="28">
                  <c:v>36</c:v>
                </c:pt>
                <c:pt idx="29">
                  <c:v>37</c:v>
                </c:pt>
                <c:pt idx="30">
                  <c:v>36</c:v>
                </c:pt>
                <c:pt idx="31" formatCode="0">
                  <c:v>20.76</c:v>
                </c:pt>
                <c:pt idx="32">
                  <c:v>9</c:v>
                </c:pt>
              </c:numCache>
            </c:numRef>
          </c:val>
          <c:smooth val="0"/>
          <c:extLst>
            <c:ext xmlns:c16="http://schemas.microsoft.com/office/drawing/2014/chart" uri="{C3380CC4-5D6E-409C-BE32-E72D297353CC}">
              <c16:uniqueId val="{00000001-3354-47F8-B8A8-C86ACAC71C06}"/>
            </c:ext>
          </c:extLst>
        </c:ser>
        <c:ser>
          <c:idx val="2"/>
          <c:order val="2"/>
          <c:tx>
            <c:strRef>
              <c:f>'F17 scenkonst över tid'!$D$6</c:f>
              <c:strCache>
                <c:ptCount val="1"/>
                <c:pt idx="0">
                  <c:v>Musikal</c:v>
                </c:pt>
              </c:strCache>
            </c:strRef>
          </c:tx>
          <c:spPr>
            <a:ln w="15875" cap="rnd">
              <a:solidFill>
                <a:srgbClr val="404040"/>
              </a:solidFill>
              <a:prstDash val="solid"/>
              <a:round/>
            </a:ln>
            <a:effectLst/>
          </c:spPr>
          <c:marker>
            <c:symbol val="circle"/>
            <c:size val="5"/>
            <c:spPr>
              <a:solidFill>
                <a:srgbClr val="404040"/>
              </a:solidFill>
              <a:ln w="0">
                <a:noFill/>
              </a:ln>
              <a:effectLst/>
            </c:spPr>
          </c:marker>
          <c:cat>
            <c:numRef>
              <c:f>'F17 scenkonst över tid'!$A$7:$A$39</c:f>
              <c:numCache>
                <c:formatCode>General</c:formatCode>
                <c:ptCount val="33"/>
                <c:pt idx="0">
                  <c:v>1989</c:v>
                </c:pt>
                <c:pt idx="1">
                  <c:v>1990</c:v>
                </c:pt>
                <c:pt idx="2">
                  <c:v>1991</c:v>
                </c:pt>
                <c:pt idx="3">
                  <c:v>1992</c:v>
                </c:pt>
                <c:pt idx="4">
                  <c:v>1993</c:v>
                </c:pt>
                <c:pt idx="5">
                  <c:v>1994</c:v>
                </c:pt>
                <c:pt idx="6">
                  <c:v>1995</c:v>
                </c:pt>
                <c:pt idx="7">
                  <c:v>1996</c:v>
                </c:pt>
                <c:pt idx="8">
                  <c:v>1997</c:v>
                </c:pt>
                <c:pt idx="9">
                  <c:v>1998</c:v>
                </c:pt>
                <c:pt idx="10">
                  <c:v>1999</c:v>
                </c:pt>
                <c:pt idx="11">
                  <c:v>2000</c:v>
                </c:pt>
                <c:pt idx="12">
                  <c:v>2001</c:v>
                </c:pt>
                <c:pt idx="13">
                  <c:v>2002</c:v>
                </c:pt>
                <c:pt idx="14">
                  <c:v>2003</c:v>
                </c:pt>
                <c:pt idx="15">
                  <c:v>2004</c:v>
                </c:pt>
                <c:pt idx="16">
                  <c:v>2005</c:v>
                </c:pt>
                <c:pt idx="17">
                  <c:v>2006</c:v>
                </c:pt>
                <c:pt idx="18">
                  <c:v>2007</c:v>
                </c:pt>
                <c:pt idx="19">
                  <c:v>2008</c:v>
                </c:pt>
                <c:pt idx="20">
                  <c:v>2009</c:v>
                </c:pt>
                <c:pt idx="21">
                  <c:v>2010</c:v>
                </c:pt>
                <c:pt idx="22">
                  <c:v>2011</c:v>
                </c:pt>
                <c:pt idx="23">
                  <c:v>2012</c:v>
                </c:pt>
                <c:pt idx="24">
                  <c:v>2013</c:v>
                </c:pt>
                <c:pt idx="25">
                  <c:v>2014</c:v>
                </c:pt>
                <c:pt idx="26">
                  <c:v>2015</c:v>
                </c:pt>
                <c:pt idx="27">
                  <c:v>2016</c:v>
                </c:pt>
                <c:pt idx="28">
                  <c:v>2017</c:v>
                </c:pt>
                <c:pt idx="29">
                  <c:v>2018</c:v>
                </c:pt>
                <c:pt idx="30">
                  <c:v>2019</c:v>
                </c:pt>
                <c:pt idx="31">
                  <c:v>2020</c:v>
                </c:pt>
                <c:pt idx="32">
                  <c:v>2021</c:v>
                </c:pt>
              </c:numCache>
            </c:numRef>
          </c:cat>
          <c:val>
            <c:numRef>
              <c:f>'F17 scenkonst över tid'!$D$7:$D$38</c:f>
              <c:numCache>
                <c:formatCode>General</c:formatCode>
                <c:ptCount val="32"/>
                <c:pt idx="18">
                  <c:v>28</c:v>
                </c:pt>
                <c:pt idx="19">
                  <c:v>34</c:v>
                </c:pt>
                <c:pt idx="20">
                  <c:v>30</c:v>
                </c:pt>
                <c:pt idx="21">
                  <c:v>29</c:v>
                </c:pt>
                <c:pt idx="22">
                  <c:v>26</c:v>
                </c:pt>
                <c:pt idx="23">
                  <c:v>26</c:v>
                </c:pt>
              </c:numCache>
            </c:numRef>
          </c:val>
          <c:smooth val="0"/>
          <c:extLst>
            <c:ext xmlns:c16="http://schemas.microsoft.com/office/drawing/2014/chart" uri="{C3380CC4-5D6E-409C-BE32-E72D297353CC}">
              <c16:uniqueId val="{00000002-3354-47F8-B8A8-C86ACAC71C06}"/>
            </c:ext>
          </c:extLst>
        </c:ser>
        <c:ser>
          <c:idx val="3"/>
          <c:order val="3"/>
          <c:tx>
            <c:strRef>
              <c:f>'F17 scenkonst över tid'!$E$6</c:f>
              <c:strCache>
                <c:ptCount val="1"/>
                <c:pt idx="0">
                  <c:v>Klassisk konsert/opera</c:v>
                </c:pt>
              </c:strCache>
            </c:strRef>
          </c:tx>
          <c:spPr>
            <a:ln w="15875" cap="rnd">
              <a:solidFill>
                <a:srgbClr val="404040"/>
              </a:solidFill>
              <a:round/>
            </a:ln>
            <a:effectLst/>
          </c:spPr>
          <c:marker>
            <c:symbol val="plus"/>
            <c:size val="5"/>
            <c:spPr>
              <a:solidFill>
                <a:srgbClr val="404040"/>
              </a:solidFill>
              <a:ln w="9525">
                <a:solidFill>
                  <a:schemeClr val="bg1"/>
                </a:solidFill>
              </a:ln>
              <a:effectLst/>
            </c:spPr>
          </c:marker>
          <c:cat>
            <c:numRef>
              <c:f>'F17 scenkonst över tid'!$A$7:$A$39</c:f>
              <c:numCache>
                <c:formatCode>General</c:formatCode>
                <c:ptCount val="33"/>
                <c:pt idx="0">
                  <c:v>1989</c:v>
                </c:pt>
                <c:pt idx="1">
                  <c:v>1990</c:v>
                </c:pt>
                <c:pt idx="2">
                  <c:v>1991</c:v>
                </c:pt>
                <c:pt idx="3">
                  <c:v>1992</c:v>
                </c:pt>
                <c:pt idx="4">
                  <c:v>1993</c:v>
                </c:pt>
                <c:pt idx="5">
                  <c:v>1994</c:v>
                </c:pt>
                <c:pt idx="6">
                  <c:v>1995</c:v>
                </c:pt>
                <c:pt idx="7">
                  <c:v>1996</c:v>
                </c:pt>
                <c:pt idx="8">
                  <c:v>1997</c:v>
                </c:pt>
                <c:pt idx="9">
                  <c:v>1998</c:v>
                </c:pt>
                <c:pt idx="10">
                  <c:v>1999</c:v>
                </c:pt>
                <c:pt idx="11">
                  <c:v>2000</c:v>
                </c:pt>
                <c:pt idx="12">
                  <c:v>2001</c:v>
                </c:pt>
                <c:pt idx="13">
                  <c:v>2002</c:v>
                </c:pt>
                <c:pt idx="14">
                  <c:v>2003</c:v>
                </c:pt>
                <c:pt idx="15">
                  <c:v>2004</c:v>
                </c:pt>
                <c:pt idx="16">
                  <c:v>2005</c:v>
                </c:pt>
                <c:pt idx="17">
                  <c:v>2006</c:v>
                </c:pt>
                <c:pt idx="18">
                  <c:v>2007</c:v>
                </c:pt>
                <c:pt idx="19">
                  <c:v>2008</c:v>
                </c:pt>
                <c:pt idx="20">
                  <c:v>2009</c:v>
                </c:pt>
                <c:pt idx="21">
                  <c:v>2010</c:v>
                </c:pt>
                <c:pt idx="22">
                  <c:v>2011</c:v>
                </c:pt>
                <c:pt idx="23">
                  <c:v>2012</c:v>
                </c:pt>
                <c:pt idx="24">
                  <c:v>2013</c:v>
                </c:pt>
                <c:pt idx="25">
                  <c:v>2014</c:v>
                </c:pt>
                <c:pt idx="26">
                  <c:v>2015</c:v>
                </c:pt>
                <c:pt idx="27">
                  <c:v>2016</c:v>
                </c:pt>
                <c:pt idx="28">
                  <c:v>2017</c:v>
                </c:pt>
                <c:pt idx="29">
                  <c:v>2018</c:v>
                </c:pt>
                <c:pt idx="30">
                  <c:v>2019</c:v>
                </c:pt>
                <c:pt idx="31">
                  <c:v>2020</c:v>
                </c:pt>
                <c:pt idx="32">
                  <c:v>2021</c:v>
                </c:pt>
              </c:numCache>
            </c:numRef>
          </c:cat>
          <c:val>
            <c:numRef>
              <c:f>'F17 scenkonst över tid'!$E$7:$E$39</c:f>
              <c:numCache>
                <c:formatCode>General</c:formatCode>
                <c:ptCount val="33"/>
                <c:pt idx="18">
                  <c:v>15</c:v>
                </c:pt>
                <c:pt idx="19">
                  <c:v>15</c:v>
                </c:pt>
                <c:pt idx="20">
                  <c:v>16</c:v>
                </c:pt>
                <c:pt idx="21">
                  <c:v>16</c:v>
                </c:pt>
                <c:pt idx="22">
                  <c:v>17</c:v>
                </c:pt>
                <c:pt idx="23">
                  <c:v>18</c:v>
                </c:pt>
                <c:pt idx="25">
                  <c:v>18</c:v>
                </c:pt>
                <c:pt idx="26">
                  <c:v>18</c:v>
                </c:pt>
                <c:pt idx="28">
                  <c:v>19</c:v>
                </c:pt>
                <c:pt idx="29">
                  <c:v>19</c:v>
                </c:pt>
                <c:pt idx="30">
                  <c:v>18</c:v>
                </c:pt>
                <c:pt idx="31" formatCode="0">
                  <c:v>13.26</c:v>
                </c:pt>
                <c:pt idx="32">
                  <c:v>5</c:v>
                </c:pt>
              </c:numCache>
            </c:numRef>
          </c:val>
          <c:smooth val="0"/>
          <c:extLst>
            <c:ext xmlns:c16="http://schemas.microsoft.com/office/drawing/2014/chart" uri="{C3380CC4-5D6E-409C-BE32-E72D297353CC}">
              <c16:uniqueId val="{00000003-3354-47F8-B8A8-C86ACAC71C06}"/>
            </c:ext>
          </c:extLst>
        </c:ser>
        <c:ser>
          <c:idx val="4"/>
          <c:order val="4"/>
          <c:tx>
            <c:strRef>
              <c:f>'F17 scenkonst över tid'!$F$6</c:f>
              <c:strCache>
                <c:ptCount val="1"/>
                <c:pt idx="0">
                  <c:v>Dans</c:v>
                </c:pt>
              </c:strCache>
            </c:strRef>
          </c:tx>
          <c:spPr>
            <a:ln w="15875" cap="rnd">
              <a:solidFill>
                <a:srgbClr val="404040"/>
              </a:solidFill>
              <a:prstDash val="solid"/>
              <a:round/>
            </a:ln>
            <a:effectLst/>
          </c:spPr>
          <c:marker>
            <c:symbol val="star"/>
            <c:size val="5"/>
            <c:spPr>
              <a:solidFill>
                <a:schemeClr val="bg1"/>
              </a:solidFill>
              <a:ln w="9525">
                <a:solidFill>
                  <a:srgbClr val="404040"/>
                </a:solidFill>
              </a:ln>
              <a:effectLst/>
            </c:spPr>
          </c:marker>
          <c:cat>
            <c:numRef>
              <c:f>'F17 scenkonst över tid'!$A$7:$A$39</c:f>
              <c:numCache>
                <c:formatCode>General</c:formatCode>
                <c:ptCount val="33"/>
                <c:pt idx="0">
                  <c:v>1989</c:v>
                </c:pt>
                <c:pt idx="1">
                  <c:v>1990</c:v>
                </c:pt>
                <c:pt idx="2">
                  <c:v>1991</c:v>
                </c:pt>
                <c:pt idx="3">
                  <c:v>1992</c:v>
                </c:pt>
                <c:pt idx="4">
                  <c:v>1993</c:v>
                </c:pt>
                <c:pt idx="5">
                  <c:v>1994</c:v>
                </c:pt>
                <c:pt idx="6">
                  <c:v>1995</c:v>
                </c:pt>
                <c:pt idx="7">
                  <c:v>1996</c:v>
                </c:pt>
                <c:pt idx="8">
                  <c:v>1997</c:v>
                </c:pt>
                <c:pt idx="9">
                  <c:v>1998</c:v>
                </c:pt>
                <c:pt idx="10">
                  <c:v>1999</c:v>
                </c:pt>
                <c:pt idx="11">
                  <c:v>2000</c:v>
                </c:pt>
                <c:pt idx="12">
                  <c:v>2001</c:v>
                </c:pt>
                <c:pt idx="13">
                  <c:v>2002</c:v>
                </c:pt>
                <c:pt idx="14">
                  <c:v>2003</c:v>
                </c:pt>
                <c:pt idx="15">
                  <c:v>2004</c:v>
                </c:pt>
                <c:pt idx="16">
                  <c:v>2005</c:v>
                </c:pt>
                <c:pt idx="17">
                  <c:v>2006</c:v>
                </c:pt>
                <c:pt idx="18">
                  <c:v>2007</c:v>
                </c:pt>
                <c:pt idx="19">
                  <c:v>2008</c:v>
                </c:pt>
                <c:pt idx="20">
                  <c:v>2009</c:v>
                </c:pt>
                <c:pt idx="21">
                  <c:v>2010</c:v>
                </c:pt>
                <c:pt idx="22">
                  <c:v>2011</c:v>
                </c:pt>
                <c:pt idx="23">
                  <c:v>2012</c:v>
                </c:pt>
                <c:pt idx="24">
                  <c:v>2013</c:v>
                </c:pt>
                <c:pt idx="25">
                  <c:v>2014</c:v>
                </c:pt>
                <c:pt idx="26">
                  <c:v>2015</c:v>
                </c:pt>
                <c:pt idx="27">
                  <c:v>2016</c:v>
                </c:pt>
                <c:pt idx="28">
                  <c:v>2017</c:v>
                </c:pt>
                <c:pt idx="29">
                  <c:v>2018</c:v>
                </c:pt>
                <c:pt idx="30">
                  <c:v>2019</c:v>
                </c:pt>
                <c:pt idx="31">
                  <c:v>2020</c:v>
                </c:pt>
                <c:pt idx="32">
                  <c:v>2021</c:v>
                </c:pt>
              </c:numCache>
            </c:numRef>
          </c:cat>
          <c:val>
            <c:numRef>
              <c:f>'F17 scenkonst över tid'!$F$7:$F$39</c:f>
              <c:numCache>
                <c:formatCode>General</c:formatCode>
                <c:ptCount val="33"/>
                <c:pt idx="18">
                  <c:v>11</c:v>
                </c:pt>
                <c:pt idx="19">
                  <c:v>12</c:v>
                </c:pt>
                <c:pt idx="20">
                  <c:v>11</c:v>
                </c:pt>
                <c:pt idx="21">
                  <c:v>11</c:v>
                </c:pt>
                <c:pt idx="22">
                  <c:v>9</c:v>
                </c:pt>
                <c:pt idx="23">
                  <c:v>9</c:v>
                </c:pt>
                <c:pt idx="25">
                  <c:v>14</c:v>
                </c:pt>
                <c:pt idx="26">
                  <c:v>13</c:v>
                </c:pt>
                <c:pt idx="28">
                  <c:v>11</c:v>
                </c:pt>
                <c:pt idx="29">
                  <c:v>10</c:v>
                </c:pt>
                <c:pt idx="30">
                  <c:v>10</c:v>
                </c:pt>
                <c:pt idx="31" formatCode="0">
                  <c:v>6.49</c:v>
                </c:pt>
                <c:pt idx="32">
                  <c:v>4</c:v>
                </c:pt>
              </c:numCache>
            </c:numRef>
          </c:val>
          <c:smooth val="0"/>
          <c:extLst>
            <c:ext xmlns:c16="http://schemas.microsoft.com/office/drawing/2014/chart" uri="{C3380CC4-5D6E-409C-BE32-E72D297353CC}">
              <c16:uniqueId val="{00000004-3354-47F8-B8A8-C86ACAC71C06}"/>
            </c:ext>
          </c:extLst>
        </c:ser>
        <c:dLbls>
          <c:showLegendKey val="0"/>
          <c:showVal val="0"/>
          <c:showCatName val="0"/>
          <c:showSerName val="0"/>
          <c:showPercent val="0"/>
          <c:showBubbleSize val="0"/>
        </c:dLbls>
        <c:marker val="1"/>
        <c:smooth val="0"/>
        <c:axId val="862443199"/>
        <c:axId val="664264239"/>
      </c:lineChart>
      <c:catAx>
        <c:axId val="86244319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2700000" spcFirstLastPara="1" vertOverflow="ellipsis"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sv-SE"/>
          </a:p>
        </c:txPr>
        <c:crossAx val="664264239"/>
        <c:crosses val="autoZero"/>
        <c:auto val="1"/>
        <c:lblAlgn val="ctr"/>
        <c:lblOffset val="100"/>
        <c:noMultiLvlLbl val="0"/>
      </c:catAx>
      <c:valAx>
        <c:axId val="664264239"/>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a:solidFill>
              <a:srgbClr val="D9D9D9"/>
            </a:solid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sv-SE"/>
          </a:p>
        </c:txPr>
        <c:crossAx val="86244319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600" b="0" i="0" u="none" strike="noStrike" kern="1200" baseline="-1000">
              <a:solidFill>
                <a:schemeClr val="tx1">
                  <a:lumMod val="65000"/>
                  <a:lumOff val="35000"/>
                </a:schemeClr>
              </a:solidFill>
              <a:latin typeface="Arial" panose="020B0604020202020204" pitchFamily="34" charset="0"/>
              <a:ea typeface="+mn-ea"/>
              <a:cs typeface="Arial" panose="020B0604020202020204" pitchFamily="34" charset="0"/>
            </a:defRPr>
          </a:pPr>
          <a:endParaRPr lang="sv-SE"/>
        </a:p>
      </c:txPr>
    </c:legend>
    <c:plotVisOnly val="1"/>
    <c:dispBlanksAs val="span"/>
    <c:showDLblsOverMax val="0"/>
    <c:extLst/>
  </c:chart>
  <c:spPr>
    <a:solidFill>
      <a:schemeClr val="bg1"/>
    </a:solidFill>
    <a:ln w="9525" cap="flat" cmpd="sng" algn="ctr">
      <a:noFill/>
      <a:round/>
    </a:ln>
    <a:effectLst/>
  </c:spPr>
  <c:txPr>
    <a:bodyPr/>
    <a:lstStyle/>
    <a:p>
      <a:pPr>
        <a:defRPr sz="800">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5581159137456499"/>
          <c:y val="5.9609029397641476E-2"/>
          <c:w val="0.70299455302209013"/>
          <c:h val="0.78892371516172033"/>
        </c:manualLayout>
      </c:layout>
      <c:barChart>
        <c:barDir val="bar"/>
        <c:grouping val="clustered"/>
        <c:varyColors val="0"/>
        <c:ser>
          <c:idx val="0"/>
          <c:order val="0"/>
          <c:tx>
            <c:strRef>
              <c:f>'F18 biobesök'!$B$6</c:f>
              <c:strCache>
                <c:ptCount val="1"/>
                <c:pt idx="0">
                  <c:v>Bio 2019</c:v>
                </c:pt>
              </c:strCache>
            </c:strRef>
          </c:tx>
          <c:spPr>
            <a:solidFill>
              <a:srgbClr val="FFFFFF">
                <a:lumMod val="85000"/>
              </a:srgbClr>
            </a:solidFill>
            <a:ln w="3175">
              <a:solidFill>
                <a:sysClr val="windowText" lastClr="000000"/>
              </a:solidFill>
            </a:ln>
            <a:effectLst/>
          </c:spPr>
          <c:invertIfNegative val="0"/>
          <c:cat>
            <c:strRef>
              <c:f>'F18 biobesök'!$A$7:$A$24</c:f>
              <c:strCache>
                <c:ptCount val="18"/>
                <c:pt idx="0">
                  <c:v>Samtliga </c:v>
                </c:pt>
                <c:pt idx="2">
                  <c:v>Kvinna</c:v>
                </c:pt>
                <c:pt idx="3">
                  <c:v>Man</c:v>
                </c:pt>
                <c:pt idx="5">
                  <c:v>16–29 år</c:v>
                </c:pt>
                <c:pt idx="6">
                  <c:v>30–49 år</c:v>
                </c:pt>
                <c:pt idx="7">
                  <c:v>50–64 år</c:v>
                </c:pt>
                <c:pt idx="8">
                  <c:v>65–85 år</c:v>
                </c:pt>
                <c:pt idx="10">
                  <c:v>Låg utbildning</c:v>
                </c:pt>
                <c:pt idx="11">
                  <c:v>Medel utbildning</c:v>
                </c:pt>
                <c:pt idx="12">
                  <c:v>Hög utbildning</c:v>
                </c:pt>
                <c:pt idx="14">
                  <c:v>Landsbygd</c:v>
                </c:pt>
                <c:pt idx="15">
                  <c:v>Mindre tätort</c:v>
                </c:pt>
                <c:pt idx="16">
                  <c:v>Större tätort/stad</c:v>
                </c:pt>
                <c:pt idx="17">
                  <c:v>Storstad (Sthlm/Gbg/Malmö)</c:v>
                </c:pt>
              </c:strCache>
            </c:strRef>
          </c:cat>
          <c:val>
            <c:numRef>
              <c:f>'F18 biobesök'!$B$7:$B$24</c:f>
              <c:numCache>
                <c:formatCode>General</c:formatCode>
                <c:ptCount val="18"/>
                <c:pt idx="0" formatCode="0">
                  <c:v>68</c:v>
                </c:pt>
                <c:pt idx="2" formatCode="0">
                  <c:v>71</c:v>
                </c:pt>
                <c:pt idx="3" formatCode="0">
                  <c:v>65</c:v>
                </c:pt>
                <c:pt idx="5" formatCode="0">
                  <c:v>86</c:v>
                </c:pt>
                <c:pt idx="6" formatCode="0">
                  <c:v>80</c:v>
                </c:pt>
                <c:pt idx="7" formatCode="0">
                  <c:v>65</c:v>
                </c:pt>
                <c:pt idx="8" formatCode="0">
                  <c:v>51</c:v>
                </c:pt>
                <c:pt idx="10" formatCode="0">
                  <c:v>39</c:v>
                </c:pt>
                <c:pt idx="11" formatCode="0">
                  <c:v>70</c:v>
                </c:pt>
                <c:pt idx="12" formatCode="0">
                  <c:v>78</c:v>
                </c:pt>
                <c:pt idx="14" formatCode="0">
                  <c:v>57</c:v>
                </c:pt>
                <c:pt idx="15" formatCode="0">
                  <c:v>63</c:v>
                </c:pt>
                <c:pt idx="16" formatCode="0">
                  <c:v>70</c:v>
                </c:pt>
                <c:pt idx="17" formatCode="0">
                  <c:v>75</c:v>
                </c:pt>
              </c:numCache>
            </c:numRef>
          </c:val>
          <c:extLst>
            <c:ext xmlns:c16="http://schemas.microsoft.com/office/drawing/2014/chart" uri="{C3380CC4-5D6E-409C-BE32-E72D297353CC}">
              <c16:uniqueId val="{00000000-752E-4270-9E35-A80BA2F28F81}"/>
            </c:ext>
          </c:extLst>
        </c:ser>
        <c:ser>
          <c:idx val="1"/>
          <c:order val="1"/>
          <c:tx>
            <c:strRef>
              <c:f>'F18 biobesök'!$C$6</c:f>
              <c:strCache>
                <c:ptCount val="1"/>
                <c:pt idx="0">
                  <c:v>Bio 2020</c:v>
                </c:pt>
              </c:strCache>
            </c:strRef>
          </c:tx>
          <c:spPr>
            <a:pattFill prst="ltUpDiag">
              <a:fgClr>
                <a:srgbClr val="FFFFFF"/>
              </a:fgClr>
              <a:bgClr>
                <a:sysClr val="windowText" lastClr="000000"/>
              </a:bgClr>
            </a:pattFill>
            <a:ln w="3175">
              <a:solidFill>
                <a:srgbClr val="FFFFFF">
                  <a:lumMod val="50000"/>
                </a:srgbClr>
              </a:solidFill>
            </a:ln>
            <a:effectLst/>
          </c:spPr>
          <c:invertIfNegative val="0"/>
          <c:cat>
            <c:strRef>
              <c:f>'F18 biobesök'!$A$7:$A$24</c:f>
              <c:strCache>
                <c:ptCount val="18"/>
                <c:pt idx="0">
                  <c:v>Samtliga </c:v>
                </c:pt>
                <c:pt idx="2">
                  <c:v>Kvinna</c:v>
                </c:pt>
                <c:pt idx="3">
                  <c:v>Man</c:v>
                </c:pt>
                <c:pt idx="5">
                  <c:v>16–29 år</c:v>
                </c:pt>
                <c:pt idx="6">
                  <c:v>30–49 år</c:v>
                </c:pt>
                <c:pt idx="7">
                  <c:v>50–64 år</c:v>
                </c:pt>
                <c:pt idx="8">
                  <c:v>65–85 år</c:v>
                </c:pt>
                <c:pt idx="10">
                  <c:v>Låg utbildning</c:v>
                </c:pt>
                <c:pt idx="11">
                  <c:v>Medel utbildning</c:v>
                </c:pt>
                <c:pt idx="12">
                  <c:v>Hög utbildning</c:v>
                </c:pt>
                <c:pt idx="14">
                  <c:v>Landsbygd</c:v>
                </c:pt>
                <c:pt idx="15">
                  <c:v>Mindre tätort</c:v>
                </c:pt>
                <c:pt idx="16">
                  <c:v>Större tätort/stad</c:v>
                </c:pt>
                <c:pt idx="17">
                  <c:v>Storstad (Sthlm/Gbg/Malmö)</c:v>
                </c:pt>
              </c:strCache>
            </c:strRef>
          </c:cat>
          <c:val>
            <c:numRef>
              <c:f>'F18 biobesök'!$C$7:$C$24</c:f>
              <c:numCache>
                <c:formatCode>General</c:formatCode>
                <c:ptCount val="18"/>
                <c:pt idx="0" formatCode="0">
                  <c:v>52</c:v>
                </c:pt>
                <c:pt idx="2" formatCode="0">
                  <c:v>53</c:v>
                </c:pt>
                <c:pt idx="3" formatCode="0">
                  <c:v>51</c:v>
                </c:pt>
                <c:pt idx="5" formatCode="0">
                  <c:v>75.38</c:v>
                </c:pt>
                <c:pt idx="6" formatCode="0">
                  <c:v>64</c:v>
                </c:pt>
                <c:pt idx="7" formatCode="0">
                  <c:v>47</c:v>
                </c:pt>
                <c:pt idx="8" formatCode="0">
                  <c:v>35</c:v>
                </c:pt>
                <c:pt idx="10" formatCode="0">
                  <c:v>31.03</c:v>
                </c:pt>
                <c:pt idx="11" formatCode="0">
                  <c:v>51.61</c:v>
                </c:pt>
                <c:pt idx="12" formatCode="0">
                  <c:v>60</c:v>
                </c:pt>
                <c:pt idx="14" formatCode="0">
                  <c:v>40.119999999999997</c:v>
                </c:pt>
                <c:pt idx="15" formatCode="0">
                  <c:v>44</c:v>
                </c:pt>
                <c:pt idx="16" formatCode="0">
                  <c:v>54</c:v>
                </c:pt>
                <c:pt idx="17" formatCode="0">
                  <c:v>63</c:v>
                </c:pt>
              </c:numCache>
            </c:numRef>
          </c:val>
          <c:extLst>
            <c:ext xmlns:c16="http://schemas.microsoft.com/office/drawing/2014/chart" uri="{C3380CC4-5D6E-409C-BE32-E72D297353CC}">
              <c16:uniqueId val="{00000001-752E-4270-9E35-A80BA2F28F81}"/>
            </c:ext>
          </c:extLst>
        </c:ser>
        <c:ser>
          <c:idx val="2"/>
          <c:order val="2"/>
          <c:tx>
            <c:strRef>
              <c:f>'F18 biobesök'!$D$6</c:f>
              <c:strCache>
                <c:ptCount val="1"/>
                <c:pt idx="0">
                  <c:v>Bio 2021</c:v>
                </c:pt>
              </c:strCache>
            </c:strRef>
          </c:tx>
          <c:spPr>
            <a:solidFill>
              <a:srgbClr val="231F20">
                <a:lumMod val="90000"/>
                <a:lumOff val="10000"/>
              </a:srgbClr>
            </a:solidFill>
            <a:ln>
              <a:noFill/>
            </a:ln>
            <a:effectLst/>
          </c:spPr>
          <c:invertIfNegative val="0"/>
          <c:cat>
            <c:strRef>
              <c:f>'F18 biobesök'!$A$7:$A$24</c:f>
              <c:strCache>
                <c:ptCount val="18"/>
                <c:pt idx="0">
                  <c:v>Samtliga </c:v>
                </c:pt>
                <c:pt idx="2">
                  <c:v>Kvinna</c:v>
                </c:pt>
                <c:pt idx="3">
                  <c:v>Man</c:v>
                </c:pt>
                <c:pt idx="5">
                  <c:v>16–29 år</c:v>
                </c:pt>
                <c:pt idx="6">
                  <c:v>30–49 år</c:v>
                </c:pt>
                <c:pt idx="7">
                  <c:v>50–64 år</c:v>
                </c:pt>
                <c:pt idx="8">
                  <c:v>65–85 år</c:v>
                </c:pt>
                <c:pt idx="10">
                  <c:v>Låg utbildning</c:v>
                </c:pt>
                <c:pt idx="11">
                  <c:v>Medel utbildning</c:v>
                </c:pt>
                <c:pt idx="12">
                  <c:v>Hög utbildning</c:v>
                </c:pt>
                <c:pt idx="14">
                  <c:v>Landsbygd</c:v>
                </c:pt>
                <c:pt idx="15">
                  <c:v>Mindre tätort</c:v>
                </c:pt>
                <c:pt idx="16">
                  <c:v>Större tätort/stad</c:v>
                </c:pt>
                <c:pt idx="17">
                  <c:v>Storstad (Sthlm/Gbg/Malmö)</c:v>
                </c:pt>
              </c:strCache>
            </c:strRef>
          </c:cat>
          <c:val>
            <c:numRef>
              <c:f>'F18 biobesök'!$D$7:$D$24</c:f>
              <c:numCache>
                <c:formatCode>0</c:formatCode>
                <c:ptCount val="18"/>
                <c:pt idx="0">
                  <c:v>29</c:v>
                </c:pt>
                <c:pt idx="2" formatCode="General">
                  <c:v>28</c:v>
                </c:pt>
                <c:pt idx="3" formatCode="General">
                  <c:v>30</c:v>
                </c:pt>
                <c:pt idx="5">
                  <c:v>57</c:v>
                </c:pt>
                <c:pt idx="6">
                  <c:v>36</c:v>
                </c:pt>
                <c:pt idx="7">
                  <c:v>25</c:v>
                </c:pt>
                <c:pt idx="8">
                  <c:v>14</c:v>
                </c:pt>
                <c:pt idx="10">
                  <c:v>13</c:v>
                </c:pt>
                <c:pt idx="11">
                  <c:v>28</c:v>
                </c:pt>
                <c:pt idx="12">
                  <c:v>34</c:v>
                </c:pt>
                <c:pt idx="14">
                  <c:v>20</c:v>
                </c:pt>
                <c:pt idx="15">
                  <c:v>22</c:v>
                </c:pt>
                <c:pt idx="16">
                  <c:v>31</c:v>
                </c:pt>
                <c:pt idx="17">
                  <c:v>38</c:v>
                </c:pt>
              </c:numCache>
            </c:numRef>
          </c:val>
          <c:extLst>
            <c:ext xmlns:c16="http://schemas.microsoft.com/office/drawing/2014/chart" uri="{C3380CC4-5D6E-409C-BE32-E72D297353CC}">
              <c16:uniqueId val="{00000001-9559-413A-80D1-61556926EBA2}"/>
            </c:ext>
          </c:extLst>
        </c:ser>
        <c:dLbls>
          <c:showLegendKey val="0"/>
          <c:showVal val="0"/>
          <c:showCatName val="0"/>
          <c:showSerName val="0"/>
          <c:showPercent val="0"/>
          <c:showBubbleSize val="0"/>
        </c:dLbls>
        <c:gapWidth val="70"/>
        <c:overlap val="-31"/>
        <c:axId val="869531791"/>
        <c:axId val="656137919"/>
      </c:barChart>
      <c:catAx>
        <c:axId val="869531791"/>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sv-SE"/>
          </a:p>
        </c:txPr>
        <c:crossAx val="656137919"/>
        <c:crosses val="autoZero"/>
        <c:auto val="1"/>
        <c:lblAlgn val="ctr"/>
        <c:lblOffset val="100"/>
        <c:noMultiLvlLbl val="0"/>
      </c:catAx>
      <c:valAx>
        <c:axId val="656137919"/>
        <c:scaling>
          <c:orientation val="minMax"/>
          <c:max val="100"/>
        </c:scaling>
        <c:delete val="0"/>
        <c:axPos val="b"/>
        <c:majorGridlines>
          <c:spPr>
            <a:ln w="9525" cap="flat" cmpd="sng" algn="ctr">
              <a:solidFill>
                <a:srgbClr val="D9D9D9"/>
              </a:solidFill>
              <a:round/>
            </a:ln>
            <a:effectLst/>
          </c:spPr>
        </c:majorGridlines>
        <c:numFmt formatCode="0" sourceLinked="1"/>
        <c:majorTickMark val="out"/>
        <c:minorTickMark val="none"/>
        <c:tickLblPos val="nextTo"/>
        <c:spPr>
          <a:noFill/>
          <a:ln>
            <a:solidFill>
              <a:srgbClr val="D9D9D9"/>
            </a:solid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sv-SE"/>
          </a:p>
        </c:txPr>
        <c:crossAx val="869531791"/>
        <c:crosses val="max"/>
        <c:crossBetween val="between"/>
        <c:majorUnit val="10"/>
      </c:valAx>
      <c:spPr>
        <a:noFill/>
        <a:ln w="9525">
          <a:solidFill>
            <a:srgbClr val="D9D9D9"/>
          </a:solidFill>
        </a:ln>
        <a:effectLst/>
      </c:spPr>
    </c:plotArea>
    <c:legend>
      <c:legendPos val="b"/>
      <c:overlay val="0"/>
      <c:spPr>
        <a:noFill/>
        <a:ln>
          <a:noFill/>
        </a:ln>
        <a:effectLst/>
      </c:spPr>
      <c:txPr>
        <a:bodyPr rot="0" spcFirstLastPara="1" vertOverflow="ellipsis" vert="horz" wrap="square" anchor="ctr" anchorCtr="1"/>
        <a:lstStyle/>
        <a:p>
          <a:pPr>
            <a:defRPr sz="1600" b="0" i="0" u="none" strike="noStrike" kern="1200" baseline="-1000">
              <a:solidFill>
                <a:schemeClr val="tx1">
                  <a:lumMod val="65000"/>
                  <a:lumOff val="35000"/>
                </a:schemeClr>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5581159137456499"/>
          <c:y val="5.9609029397641476E-2"/>
          <c:w val="0.70299455302209013"/>
          <c:h val="0.78892371516172033"/>
        </c:manualLayout>
      </c:layout>
      <c:barChart>
        <c:barDir val="bar"/>
        <c:grouping val="clustered"/>
        <c:varyColors val="0"/>
        <c:ser>
          <c:idx val="0"/>
          <c:order val="0"/>
          <c:tx>
            <c:strRef>
              <c:f>'F19 teater'!$B$6</c:f>
              <c:strCache>
                <c:ptCount val="1"/>
                <c:pt idx="0">
                  <c:v>Teater 2019</c:v>
                </c:pt>
              </c:strCache>
            </c:strRef>
          </c:tx>
          <c:spPr>
            <a:solidFill>
              <a:srgbClr val="FFFFFF">
                <a:lumMod val="85000"/>
              </a:srgbClr>
            </a:solidFill>
            <a:ln w="3175">
              <a:solidFill>
                <a:sysClr val="windowText" lastClr="000000"/>
              </a:solidFill>
            </a:ln>
            <a:effectLst/>
          </c:spPr>
          <c:invertIfNegative val="0"/>
          <c:cat>
            <c:strRef>
              <c:f>'F19 teater'!$A$7:$A$24</c:f>
              <c:strCache>
                <c:ptCount val="18"/>
                <c:pt idx="0">
                  <c:v>Samtliga </c:v>
                </c:pt>
                <c:pt idx="2">
                  <c:v>Kvinna</c:v>
                </c:pt>
                <c:pt idx="3">
                  <c:v>Man</c:v>
                </c:pt>
                <c:pt idx="5">
                  <c:v>16–29 år</c:v>
                </c:pt>
                <c:pt idx="6">
                  <c:v>30–49 år</c:v>
                </c:pt>
                <c:pt idx="7">
                  <c:v>50–64 år</c:v>
                </c:pt>
                <c:pt idx="8">
                  <c:v>65–85 år</c:v>
                </c:pt>
                <c:pt idx="10">
                  <c:v>Låg utbildning</c:v>
                </c:pt>
                <c:pt idx="11">
                  <c:v>Medel utbildning</c:v>
                </c:pt>
                <c:pt idx="12">
                  <c:v>Hög utbildning</c:v>
                </c:pt>
                <c:pt idx="14">
                  <c:v>Landsbygd</c:v>
                </c:pt>
                <c:pt idx="15">
                  <c:v>Mindre tätort</c:v>
                </c:pt>
                <c:pt idx="16">
                  <c:v>Större tätort/stad</c:v>
                </c:pt>
                <c:pt idx="17">
                  <c:v>Storstad (Sthlm/Gbg/Malmö)</c:v>
                </c:pt>
              </c:strCache>
            </c:strRef>
          </c:cat>
          <c:val>
            <c:numRef>
              <c:f>'F19 teater'!$B$7:$B$24</c:f>
              <c:numCache>
                <c:formatCode>0</c:formatCode>
                <c:ptCount val="18"/>
                <c:pt idx="0">
                  <c:v>38</c:v>
                </c:pt>
                <c:pt idx="2">
                  <c:v>46</c:v>
                </c:pt>
                <c:pt idx="3">
                  <c:v>29</c:v>
                </c:pt>
                <c:pt idx="5">
                  <c:v>33</c:v>
                </c:pt>
                <c:pt idx="6">
                  <c:v>37</c:v>
                </c:pt>
                <c:pt idx="7">
                  <c:v>38</c:v>
                </c:pt>
                <c:pt idx="8">
                  <c:v>41</c:v>
                </c:pt>
                <c:pt idx="10">
                  <c:v>25</c:v>
                </c:pt>
                <c:pt idx="11">
                  <c:v>34</c:v>
                </c:pt>
                <c:pt idx="12">
                  <c:v>51</c:v>
                </c:pt>
                <c:pt idx="14">
                  <c:v>30</c:v>
                </c:pt>
                <c:pt idx="15">
                  <c:v>34</c:v>
                </c:pt>
                <c:pt idx="16">
                  <c:v>38</c:v>
                </c:pt>
                <c:pt idx="17">
                  <c:v>48</c:v>
                </c:pt>
              </c:numCache>
            </c:numRef>
          </c:val>
          <c:extLst>
            <c:ext xmlns:c16="http://schemas.microsoft.com/office/drawing/2014/chart" uri="{C3380CC4-5D6E-409C-BE32-E72D297353CC}">
              <c16:uniqueId val="{00000000-752E-4270-9E35-A80BA2F28F81}"/>
            </c:ext>
          </c:extLst>
        </c:ser>
        <c:ser>
          <c:idx val="1"/>
          <c:order val="1"/>
          <c:tx>
            <c:strRef>
              <c:f>'F19 teater'!$C$6</c:f>
              <c:strCache>
                <c:ptCount val="1"/>
                <c:pt idx="0">
                  <c:v>Teater 2020</c:v>
                </c:pt>
              </c:strCache>
            </c:strRef>
          </c:tx>
          <c:spPr>
            <a:pattFill prst="ltUpDiag">
              <a:fgClr>
                <a:srgbClr val="FFFFFF"/>
              </a:fgClr>
              <a:bgClr>
                <a:sysClr val="windowText" lastClr="000000"/>
              </a:bgClr>
            </a:pattFill>
            <a:ln w="3175">
              <a:solidFill>
                <a:srgbClr val="FFFFFF">
                  <a:lumMod val="50000"/>
                </a:srgbClr>
              </a:solidFill>
            </a:ln>
            <a:effectLst/>
          </c:spPr>
          <c:invertIfNegative val="0"/>
          <c:cat>
            <c:strRef>
              <c:f>'F19 teater'!$A$7:$A$24</c:f>
              <c:strCache>
                <c:ptCount val="18"/>
                <c:pt idx="0">
                  <c:v>Samtliga </c:v>
                </c:pt>
                <c:pt idx="2">
                  <c:v>Kvinna</c:v>
                </c:pt>
                <c:pt idx="3">
                  <c:v>Man</c:v>
                </c:pt>
                <c:pt idx="5">
                  <c:v>16–29 år</c:v>
                </c:pt>
                <c:pt idx="6">
                  <c:v>30–49 år</c:v>
                </c:pt>
                <c:pt idx="7">
                  <c:v>50–64 år</c:v>
                </c:pt>
                <c:pt idx="8">
                  <c:v>65–85 år</c:v>
                </c:pt>
                <c:pt idx="10">
                  <c:v>Låg utbildning</c:v>
                </c:pt>
                <c:pt idx="11">
                  <c:v>Medel utbildning</c:v>
                </c:pt>
                <c:pt idx="12">
                  <c:v>Hög utbildning</c:v>
                </c:pt>
                <c:pt idx="14">
                  <c:v>Landsbygd</c:v>
                </c:pt>
                <c:pt idx="15">
                  <c:v>Mindre tätort</c:v>
                </c:pt>
                <c:pt idx="16">
                  <c:v>Större tätort/stad</c:v>
                </c:pt>
                <c:pt idx="17">
                  <c:v>Storstad (Sthlm/Gbg/Malmö)</c:v>
                </c:pt>
              </c:strCache>
            </c:strRef>
          </c:cat>
          <c:val>
            <c:numRef>
              <c:f>'F19 teater'!$C$7:$C$24</c:f>
              <c:numCache>
                <c:formatCode>General</c:formatCode>
                <c:ptCount val="18"/>
                <c:pt idx="0">
                  <c:v>24</c:v>
                </c:pt>
                <c:pt idx="2">
                  <c:v>29</c:v>
                </c:pt>
                <c:pt idx="3">
                  <c:v>20</c:v>
                </c:pt>
                <c:pt idx="5">
                  <c:v>26</c:v>
                </c:pt>
                <c:pt idx="6">
                  <c:v>21</c:v>
                </c:pt>
                <c:pt idx="7">
                  <c:v>28</c:v>
                </c:pt>
                <c:pt idx="8">
                  <c:v>24</c:v>
                </c:pt>
                <c:pt idx="10" formatCode="0">
                  <c:v>9.26</c:v>
                </c:pt>
                <c:pt idx="11">
                  <c:v>22</c:v>
                </c:pt>
                <c:pt idx="12">
                  <c:v>33</c:v>
                </c:pt>
                <c:pt idx="14">
                  <c:v>16</c:v>
                </c:pt>
                <c:pt idx="15">
                  <c:v>14</c:v>
                </c:pt>
                <c:pt idx="16">
                  <c:v>27</c:v>
                </c:pt>
                <c:pt idx="17">
                  <c:v>38</c:v>
                </c:pt>
              </c:numCache>
            </c:numRef>
          </c:val>
          <c:extLst>
            <c:ext xmlns:c16="http://schemas.microsoft.com/office/drawing/2014/chart" uri="{C3380CC4-5D6E-409C-BE32-E72D297353CC}">
              <c16:uniqueId val="{00000001-752E-4270-9E35-A80BA2F28F81}"/>
            </c:ext>
          </c:extLst>
        </c:ser>
        <c:ser>
          <c:idx val="2"/>
          <c:order val="2"/>
          <c:tx>
            <c:strRef>
              <c:f>'F19 teater'!$D$6</c:f>
              <c:strCache>
                <c:ptCount val="1"/>
                <c:pt idx="0">
                  <c:v>Teater 2021</c:v>
                </c:pt>
              </c:strCache>
            </c:strRef>
          </c:tx>
          <c:spPr>
            <a:solidFill>
              <a:srgbClr val="231F20">
                <a:lumMod val="90000"/>
                <a:lumOff val="10000"/>
              </a:srgbClr>
            </a:solidFill>
            <a:ln>
              <a:noFill/>
            </a:ln>
            <a:effectLst/>
          </c:spPr>
          <c:invertIfNegative val="0"/>
          <c:cat>
            <c:strRef>
              <c:f>'F19 teater'!$A$7:$A$24</c:f>
              <c:strCache>
                <c:ptCount val="18"/>
                <c:pt idx="0">
                  <c:v>Samtliga </c:v>
                </c:pt>
                <c:pt idx="2">
                  <c:v>Kvinna</c:v>
                </c:pt>
                <c:pt idx="3">
                  <c:v>Man</c:v>
                </c:pt>
                <c:pt idx="5">
                  <c:v>16–29 år</c:v>
                </c:pt>
                <c:pt idx="6">
                  <c:v>30–49 år</c:v>
                </c:pt>
                <c:pt idx="7">
                  <c:v>50–64 år</c:v>
                </c:pt>
                <c:pt idx="8">
                  <c:v>65–85 år</c:v>
                </c:pt>
                <c:pt idx="10">
                  <c:v>Låg utbildning</c:v>
                </c:pt>
                <c:pt idx="11">
                  <c:v>Medel utbildning</c:v>
                </c:pt>
                <c:pt idx="12">
                  <c:v>Hög utbildning</c:v>
                </c:pt>
                <c:pt idx="14">
                  <c:v>Landsbygd</c:v>
                </c:pt>
                <c:pt idx="15">
                  <c:v>Mindre tätort</c:v>
                </c:pt>
                <c:pt idx="16">
                  <c:v>Större tätort/stad</c:v>
                </c:pt>
                <c:pt idx="17">
                  <c:v>Storstad (Sthlm/Gbg/Malmö)</c:v>
                </c:pt>
              </c:strCache>
            </c:strRef>
          </c:cat>
          <c:val>
            <c:numRef>
              <c:f>'F19 teater'!$D$7:$D$24</c:f>
              <c:numCache>
                <c:formatCode>0</c:formatCode>
                <c:ptCount val="18"/>
                <c:pt idx="0">
                  <c:v>11</c:v>
                </c:pt>
                <c:pt idx="2">
                  <c:v>10</c:v>
                </c:pt>
                <c:pt idx="3">
                  <c:v>11</c:v>
                </c:pt>
                <c:pt idx="5" formatCode="General">
                  <c:v>13</c:v>
                </c:pt>
                <c:pt idx="6" formatCode="General">
                  <c:v>11</c:v>
                </c:pt>
                <c:pt idx="7" formatCode="General">
                  <c:v>13</c:v>
                </c:pt>
                <c:pt idx="8" formatCode="General">
                  <c:v>8</c:v>
                </c:pt>
                <c:pt idx="10">
                  <c:v>6</c:v>
                </c:pt>
                <c:pt idx="11">
                  <c:v>8</c:v>
                </c:pt>
                <c:pt idx="12">
                  <c:v>15</c:v>
                </c:pt>
                <c:pt idx="14">
                  <c:v>7</c:v>
                </c:pt>
                <c:pt idx="15">
                  <c:v>7</c:v>
                </c:pt>
                <c:pt idx="16">
                  <c:v>11</c:v>
                </c:pt>
                <c:pt idx="17">
                  <c:v>18</c:v>
                </c:pt>
              </c:numCache>
            </c:numRef>
          </c:val>
          <c:extLst>
            <c:ext xmlns:c16="http://schemas.microsoft.com/office/drawing/2014/chart" uri="{C3380CC4-5D6E-409C-BE32-E72D297353CC}">
              <c16:uniqueId val="{00000001-9559-413A-80D1-61556926EBA2}"/>
            </c:ext>
          </c:extLst>
        </c:ser>
        <c:dLbls>
          <c:showLegendKey val="0"/>
          <c:showVal val="0"/>
          <c:showCatName val="0"/>
          <c:showSerName val="0"/>
          <c:showPercent val="0"/>
          <c:showBubbleSize val="0"/>
        </c:dLbls>
        <c:gapWidth val="70"/>
        <c:overlap val="-31"/>
        <c:axId val="869531791"/>
        <c:axId val="656137919"/>
      </c:barChart>
      <c:catAx>
        <c:axId val="869531791"/>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sv-SE"/>
          </a:p>
        </c:txPr>
        <c:crossAx val="656137919"/>
        <c:crosses val="autoZero"/>
        <c:auto val="1"/>
        <c:lblAlgn val="ctr"/>
        <c:lblOffset val="100"/>
        <c:noMultiLvlLbl val="0"/>
      </c:catAx>
      <c:valAx>
        <c:axId val="656137919"/>
        <c:scaling>
          <c:orientation val="minMax"/>
          <c:max val="100"/>
        </c:scaling>
        <c:delete val="0"/>
        <c:axPos val="b"/>
        <c:majorGridlines>
          <c:spPr>
            <a:ln w="9525" cap="flat" cmpd="sng" algn="ctr">
              <a:solidFill>
                <a:srgbClr val="D9D9D9"/>
              </a:solidFill>
              <a:round/>
            </a:ln>
            <a:effectLst/>
          </c:spPr>
        </c:majorGridlines>
        <c:numFmt formatCode="0" sourceLinked="1"/>
        <c:majorTickMark val="out"/>
        <c:minorTickMark val="none"/>
        <c:tickLblPos val="nextTo"/>
        <c:spPr>
          <a:noFill/>
          <a:ln>
            <a:solidFill>
              <a:srgbClr val="D9D9D9"/>
            </a:solid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sv-SE"/>
          </a:p>
        </c:txPr>
        <c:crossAx val="869531791"/>
        <c:crosses val="max"/>
        <c:crossBetween val="between"/>
        <c:majorUnit val="10"/>
      </c:valAx>
      <c:spPr>
        <a:noFill/>
        <a:ln w="9525">
          <a:solidFill>
            <a:srgbClr val="D9D9D9"/>
          </a:solidFill>
        </a:ln>
        <a:effectLst/>
      </c:spPr>
    </c:plotArea>
    <c:legend>
      <c:legendPos val="b"/>
      <c:overlay val="0"/>
      <c:spPr>
        <a:noFill/>
        <a:ln>
          <a:noFill/>
        </a:ln>
        <a:effectLst/>
      </c:spPr>
      <c:txPr>
        <a:bodyPr rot="0" spcFirstLastPara="1" vertOverflow="ellipsis" vert="horz" wrap="square" anchor="ctr" anchorCtr="1"/>
        <a:lstStyle/>
        <a:p>
          <a:pPr>
            <a:defRPr sz="1600" b="0" i="0" u="none" strike="noStrike" kern="1200" baseline="-1000">
              <a:solidFill>
                <a:schemeClr val="tx1">
                  <a:lumMod val="65000"/>
                  <a:lumOff val="35000"/>
                </a:schemeClr>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bar"/>
        <c:grouping val="stacked"/>
        <c:varyColors val="0"/>
        <c:ser>
          <c:idx val="0"/>
          <c:order val="0"/>
          <c:tx>
            <c:strRef>
              <c:f>'F2 frekvens museum,utställning'!$A$7</c:f>
              <c:strCache>
                <c:ptCount val="1"/>
                <c:pt idx="0">
                  <c:v>Ingen gång</c:v>
                </c:pt>
              </c:strCache>
            </c:strRef>
          </c:tx>
          <c:spPr>
            <a:solidFill>
              <a:srgbClr val="231F20">
                <a:lumMod val="90000"/>
                <a:lumOff val="10000"/>
              </a:srgbClr>
            </a:solidFill>
            <a:ln w="3175">
              <a:solidFill>
                <a:srgbClr val="8C8C8C"/>
              </a:solidFill>
            </a:ln>
            <a:effectLst/>
          </c:spPr>
          <c:invertIfNegative val="0"/>
          <c:cat>
            <c:strRef>
              <c:f>'F2 frekvens museum,utställning'!$B$6:$D$6</c:f>
              <c:strCache>
                <c:ptCount val="3"/>
                <c:pt idx="0">
                  <c:v>Konstutställning</c:v>
                </c:pt>
                <c:pt idx="1">
                  <c:v>Hemslöjdsmarknad /utställning</c:v>
                </c:pt>
                <c:pt idx="2">
                  <c:v>Museum</c:v>
                </c:pt>
              </c:strCache>
            </c:strRef>
          </c:cat>
          <c:val>
            <c:numRef>
              <c:f>'F2 frekvens museum,utställning'!$B$7:$D$7</c:f>
              <c:numCache>
                <c:formatCode>0</c:formatCode>
                <c:ptCount val="3"/>
                <c:pt idx="0">
                  <c:v>75</c:v>
                </c:pt>
                <c:pt idx="1">
                  <c:v>75</c:v>
                </c:pt>
                <c:pt idx="2">
                  <c:v>68</c:v>
                </c:pt>
              </c:numCache>
            </c:numRef>
          </c:val>
          <c:extLst>
            <c:ext xmlns:c16="http://schemas.microsoft.com/office/drawing/2014/chart" uri="{C3380CC4-5D6E-409C-BE32-E72D297353CC}">
              <c16:uniqueId val="{00000000-E534-4D25-95FB-DDEAE13A8CED}"/>
            </c:ext>
          </c:extLst>
        </c:ser>
        <c:ser>
          <c:idx val="1"/>
          <c:order val="1"/>
          <c:tx>
            <c:strRef>
              <c:f>'F2 frekvens museum,utställning'!$A$8</c:f>
              <c:strCache>
                <c:ptCount val="1"/>
                <c:pt idx="0">
                  <c:v>Senaste året </c:v>
                </c:pt>
              </c:strCache>
            </c:strRef>
          </c:tx>
          <c:spPr>
            <a:solidFill>
              <a:srgbClr val="FFFFFF">
                <a:lumMod val="50000"/>
              </a:srgbClr>
            </a:solidFill>
            <a:ln w="3175">
              <a:solidFill>
                <a:srgbClr val="404040"/>
              </a:solidFill>
            </a:ln>
            <a:effectLst/>
          </c:spPr>
          <c:invertIfNegative val="0"/>
          <c:cat>
            <c:strRef>
              <c:f>'F2 frekvens museum,utställning'!$B$6:$D$6</c:f>
              <c:strCache>
                <c:ptCount val="3"/>
                <c:pt idx="0">
                  <c:v>Konstutställning</c:v>
                </c:pt>
                <c:pt idx="1">
                  <c:v>Hemslöjdsmarknad /utställning</c:v>
                </c:pt>
                <c:pt idx="2">
                  <c:v>Museum</c:v>
                </c:pt>
              </c:strCache>
            </c:strRef>
          </c:cat>
          <c:val>
            <c:numRef>
              <c:f>'F2 frekvens museum,utställning'!$B$8:$D$8</c:f>
              <c:numCache>
                <c:formatCode>0</c:formatCode>
                <c:ptCount val="3"/>
                <c:pt idx="0">
                  <c:v>17</c:v>
                </c:pt>
                <c:pt idx="1">
                  <c:v>19</c:v>
                </c:pt>
                <c:pt idx="2">
                  <c:v>22</c:v>
                </c:pt>
              </c:numCache>
            </c:numRef>
          </c:val>
          <c:extLst>
            <c:ext xmlns:c16="http://schemas.microsoft.com/office/drawing/2014/chart" uri="{C3380CC4-5D6E-409C-BE32-E72D297353CC}">
              <c16:uniqueId val="{00000001-E534-4D25-95FB-DDEAE13A8CED}"/>
            </c:ext>
          </c:extLst>
        </c:ser>
        <c:ser>
          <c:idx val="2"/>
          <c:order val="2"/>
          <c:tx>
            <c:strRef>
              <c:f>'F2 frekvens museum,utställning'!$A$9</c:f>
              <c:strCache>
                <c:ptCount val="1"/>
                <c:pt idx="0">
                  <c:v>Minst någon gång i kvartalet</c:v>
                </c:pt>
              </c:strCache>
            </c:strRef>
          </c:tx>
          <c:spPr>
            <a:pattFill prst="ltUpDiag">
              <a:fgClr>
                <a:schemeClr val="bg1"/>
              </a:fgClr>
              <a:bgClr>
                <a:srgbClr val="404040"/>
              </a:bgClr>
            </a:pattFill>
            <a:ln w="3175">
              <a:solidFill>
                <a:srgbClr val="404040"/>
              </a:solidFill>
            </a:ln>
            <a:effectLst/>
          </c:spPr>
          <c:invertIfNegative val="0"/>
          <c:cat>
            <c:strRef>
              <c:f>'F2 frekvens museum,utställning'!$B$6:$D$6</c:f>
              <c:strCache>
                <c:ptCount val="3"/>
                <c:pt idx="0">
                  <c:v>Konstutställning</c:v>
                </c:pt>
                <c:pt idx="1">
                  <c:v>Hemslöjdsmarknad /utställning</c:v>
                </c:pt>
                <c:pt idx="2">
                  <c:v>Museum</c:v>
                </c:pt>
              </c:strCache>
            </c:strRef>
          </c:cat>
          <c:val>
            <c:numRef>
              <c:f>'F2 frekvens museum,utställning'!$B$9:$D$9</c:f>
              <c:numCache>
                <c:formatCode>0</c:formatCode>
                <c:ptCount val="3"/>
                <c:pt idx="0">
                  <c:v>8</c:v>
                </c:pt>
                <c:pt idx="1">
                  <c:v>6</c:v>
                </c:pt>
                <c:pt idx="2">
                  <c:v>10</c:v>
                </c:pt>
              </c:numCache>
            </c:numRef>
          </c:val>
          <c:extLst>
            <c:ext xmlns:c16="http://schemas.microsoft.com/office/drawing/2014/chart" uri="{C3380CC4-5D6E-409C-BE32-E72D297353CC}">
              <c16:uniqueId val="{00000002-E534-4D25-95FB-DDEAE13A8CED}"/>
            </c:ext>
          </c:extLst>
        </c:ser>
        <c:dLbls>
          <c:showLegendKey val="0"/>
          <c:showVal val="0"/>
          <c:showCatName val="0"/>
          <c:showSerName val="0"/>
          <c:showPercent val="0"/>
          <c:showBubbleSize val="0"/>
        </c:dLbls>
        <c:gapWidth val="100"/>
        <c:overlap val="100"/>
        <c:axId val="869531791"/>
        <c:axId val="656137919"/>
      </c:barChart>
      <c:catAx>
        <c:axId val="869531791"/>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sv-SE"/>
          </a:p>
        </c:txPr>
        <c:crossAx val="656137919"/>
        <c:crosses val="autoZero"/>
        <c:auto val="1"/>
        <c:lblAlgn val="ctr"/>
        <c:lblOffset val="100"/>
        <c:noMultiLvlLbl val="0"/>
      </c:catAx>
      <c:valAx>
        <c:axId val="656137919"/>
        <c:scaling>
          <c:orientation val="minMax"/>
          <c:max val="100"/>
        </c:scaling>
        <c:delete val="0"/>
        <c:axPos val="b"/>
        <c:majorGridlines>
          <c:spPr>
            <a:ln w="9525" cap="flat" cmpd="sng" algn="ctr">
              <a:solidFill>
                <a:srgbClr val="D9D9D9"/>
              </a:solidFill>
              <a:round/>
            </a:ln>
            <a:effectLst/>
          </c:spPr>
        </c:majorGridlines>
        <c:numFmt formatCode="0" sourceLinked="1"/>
        <c:majorTickMark val="out"/>
        <c:minorTickMark val="none"/>
        <c:tickLblPos val="nextTo"/>
        <c:spPr>
          <a:noFill/>
          <a:ln>
            <a:solidFill>
              <a:srgbClr val="D9D9D9"/>
            </a:solid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sv-SE"/>
          </a:p>
        </c:txPr>
        <c:crossAx val="869531791"/>
        <c:crosses val="autoZero"/>
        <c:crossBetween val="between"/>
      </c:valAx>
      <c:spPr>
        <a:noFill/>
        <a:ln>
          <a:solidFill>
            <a:srgbClr val="D9D9D9"/>
          </a:solidFill>
        </a:ln>
        <a:effectLst/>
      </c:spPr>
    </c:plotArea>
    <c:legend>
      <c:legendPos val="b"/>
      <c:layout>
        <c:manualLayout>
          <c:xMode val="edge"/>
          <c:yMode val="edge"/>
          <c:x val="0.30345993080701084"/>
          <c:y val="0.8771337301587302"/>
          <c:w val="0.69322259454014989"/>
          <c:h val="0.10270753968253968"/>
        </c:manualLayout>
      </c:layout>
      <c:overlay val="0"/>
      <c:spPr>
        <a:noFill/>
        <a:ln>
          <a:noFill/>
        </a:ln>
        <a:effectLst/>
      </c:spPr>
      <c:txPr>
        <a:bodyPr rot="0" spcFirstLastPara="1" vertOverflow="ellipsis" vert="horz" wrap="square" anchor="ctr" anchorCtr="1"/>
        <a:lstStyle/>
        <a:p>
          <a:pPr>
            <a:defRPr sz="1400" b="0" i="0" u="none" strike="noStrike" kern="1200" baseline="-1000">
              <a:solidFill>
                <a:schemeClr val="tx1">
                  <a:lumMod val="65000"/>
                  <a:lumOff val="35000"/>
                </a:schemeClr>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5581159137456499"/>
          <c:y val="5.9609029397641476E-2"/>
          <c:w val="0.70299455302209013"/>
          <c:h val="0.78892371516172033"/>
        </c:manualLayout>
      </c:layout>
      <c:barChart>
        <c:barDir val="bar"/>
        <c:grouping val="clustered"/>
        <c:varyColors val="0"/>
        <c:ser>
          <c:idx val="0"/>
          <c:order val="0"/>
          <c:tx>
            <c:strRef>
              <c:f>'F20 dans'!$B$6</c:f>
              <c:strCache>
                <c:ptCount val="1"/>
                <c:pt idx="0">
                  <c:v>Dansföreställning 2019</c:v>
                </c:pt>
              </c:strCache>
            </c:strRef>
          </c:tx>
          <c:spPr>
            <a:solidFill>
              <a:srgbClr val="FFFFFF">
                <a:lumMod val="85000"/>
              </a:srgbClr>
            </a:solidFill>
            <a:ln w="3175">
              <a:solidFill>
                <a:sysClr val="windowText" lastClr="000000"/>
              </a:solidFill>
            </a:ln>
            <a:effectLst/>
          </c:spPr>
          <c:invertIfNegative val="0"/>
          <c:cat>
            <c:strRef>
              <c:f>'F20 dans'!$A$7:$A$24</c:f>
              <c:strCache>
                <c:ptCount val="18"/>
                <c:pt idx="0">
                  <c:v>Samtliga </c:v>
                </c:pt>
                <c:pt idx="2">
                  <c:v>Kvinna</c:v>
                </c:pt>
                <c:pt idx="3">
                  <c:v>Man</c:v>
                </c:pt>
                <c:pt idx="5">
                  <c:v>16–29 år</c:v>
                </c:pt>
                <c:pt idx="6">
                  <c:v>30–49 år</c:v>
                </c:pt>
                <c:pt idx="7">
                  <c:v>50–64 år</c:v>
                </c:pt>
                <c:pt idx="8">
                  <c:v>65–85 år</c:v>
                </c:pt>
                <c:pt idx="10">
                  <c:v>Låg utbildning</c:v>
                </c:pt>
                <c:pt idx="11">
                  <c:v>Medel utbildning</c:v>
                </c:pt>
                <c:pt idx="12">
                  <c:v>Hög utbildning</c:v>
                </c:pt>
                <c:pt idx="14">
                  <c:v>Landsbygd</c:v>
                </c:pt>
                <c:pt idx="15">
                  <c:v>Mindre tätort</c:v>
                </c:pt>
                <c:pt idx="16">
                  <c:v>Större tätort/stad</c:v>
                </c:pt>
                <c:pt idx="17">
                  <c:v>Storstad (Sthlm/Gbg/Malmö)</c:v>
                </c:pt>
              </c:strCache>
            </c:strRef>
          </c:cat>
          <c:val>
            <c:numRef>
              <c:f>'F20 dans'!$B$7:$B$24</c:f>
              <c:numCache>
                <c:formatCode>0</c:formatCode>
                <c:ptCount val="18"/>
                <c:pt idx="0">
                  <c:v>10</c:v>
                </c:pt>
                <c:pt idx="2">
                  <c:v>14</c:v>
                </c:pt>
                <c:pt idx="3">
                  <c:v>6</c:v>
                </c:pt>
                <c:pt idx="5">
                  <c:v>11</c:v>
                </c:pt>
                <c:pt idx="6">
                  <c:v>15</c:v>
                </c:pt>
                <c:pt idx="7">
                  <c:v>7</c:v>
                </c:pt>
                <c:pt idx="8">
                  <c:v>8</c:v>
                </c:pt>
                <c:pt idx="10">
                  <c:v>4</c:v>
                </c:pt>
                <c:pt idx="11">
                  <c:v>9</c:v>
                </c:pt>
                <c:pt idx="12">
                  <c:v>15</c:v>
                </c:pt>
                <c:pt idx="14">
                  <c:v>7</c:v>
                </c:pt>
                <c:pt idx="15">
                  <c:v>7</c:v>
                </c:pt>
                <c:pt idx="16">
                  <c:v>9</c:v>
                </c:pt>
                <c:pt idx="17">
                  <c:v>18</c:v>
                </c:pt>
              </c:numCache>
            </c:numRef>
          </c:val>
          <c:extLst>
            <c:ext xmlns:c16="http://schemas.microsoft.com/office/drawing/2014/chart" uri="{C3380CC4-5D6E-409C-BE32-E72D297353CC}">
              <c16:uniqueId val="{00000000-752E-4270-9E35-A80BA2F28F81}"/>
            </c:ext>
          </c:extLst>
        </c:ser>
        <c:ser>
          <c:idx val="1"/>
          <c:order val="1"/>
          <c:tx>
            <c:strRef>
              <c:f>'F20 dans'!$C$6</c:f>
              <c:strCache>
                <c:ptCount val="1"/>
                <c:pt idx="0">
                  <c:v>Dansföreställning 2020</c:v>
                </c:pt>
              </c:strCache>
            </c:strRef>
          </c:tx>
          <c:spPr>
            <a:pattFill prst="ltUpDiag">
              <a:fgClr>
                <a:srgbClr val="FFFFFF"/>
              </a:fgClr>
              <a:bgClr>
                <a:sysClr val="windowText" lastClr="000000"/>
              </a:bgClr>
            </a:pattFill>
            <a:ln w="3175">
              <a:solidFill>
                <a:srgbClr val="FFFFFF">
                  <a:lumMod val="50000"/>
                </a:srgbClr>
              </a:solidFill>
            </a:ln>
            <a:effectLst/>
          </c:spPr>
          <c:invertIfNegative val="0"/>
          <c:cat>
            <c:strRef>
              <c:f>'F20 dans'!$A$7:$A$24</c:f>
              <c:strCache>
                <c:ptCount val="18"/>
                <c:pt idx="0">
                  <c:v>Samtliga </c:v>
                </c:pt>
                <c:pt idx="2">
                  <c:v>Kvinna</c:v>
                </c:pt>
                <c:pt idx="3">
                  <c:v>Man</c:v>
                </c:pt>
                <c:pt idx="5">
                  <c:v>16–29 år</c:v>
                </c:pt>
                <c:pt idx="6">
                  <c:v>30–49 år</c:v>
                </c:pt>
                <c:pt idx="7">
                  <c:v>50–64 år</c:v>
                </c:pt>
                <c:pt idx="8">
                  <c:v>65–85 år</c:v>
                </c:pt>
                <c:pt idx="10">
                  <c:v>Låg utbildning</c:v>
                </c:pt>
                <c:pt idx="11">
                  <c:v>Medel utbildning</c:v>
                </c:pt>
                <c:pt idx="12">
                  <c:v>Hög utbildning</c:v>
                </c:pt>
                <c:pt idx="14">
                  <c:v>Landsbygd</c:v>
                </c:pt>
                <c:pt idx="15">
                  <c:v>Mindre tätort</c:v>
                </c:pt>
                <c:pt idx="16">
                  <c:v>Större tätort/stad</c:v>
                </c:pt>
                <c:pt idx="17">
                  <c:v>Storstad (Sthlm/Gbg/Malmö)</c:v>
                </c:pt>
              </c:strCache>
            </c:strRef>
          </c:cat>
          <c:val>
            <c:numRef>
              <c:f>'F20 dans'!$C$7:$C$24</c:f>
              <c:numCache>
                <c:formatCode>0</c:formatCode>
                <c:ptCount val="18"/>
                <c:pt idx="0">
                  <c:v>6</c:v>
                </c:pt>
                <c:pt idx="2">
                  <c:v>7</c:v>
                </c:pt>
                <c:pt idx="3">
                  <c:v>6</c:v>
                </c:pt>
                <c:pt idx="5">
                  <c:v>9</c:v>
                </c:pt>
                <c:pt idx="6">
                  <c:v>8</c:v>
                </c:pt>
                <c:pt idx="7">
                  <c:v>7</c:v>
                </c:pt>
                <c:pt idx="8">
                  <c:v>3</c:v>
                </c:pt>
                <c:pt idx="10">
                  <c:v>3.01</c:v>
                </c:pt>
                <c:pt idx="11">
                  <c:v>5.08</c:v>
                </c:pt>
                <c:pt idx="12">
                  <c:v>9</c:v>
                </c:pt>
                <c:pt idx="14">
                  <c:v>2</c:v>
                </c:pt>
                <c:pt idx="15">
                  <c:v>4</c:v>
                </c:pt>
                <c:pt idx="16">
                  <c:v>6</c:v>
                </c:pt>
                <c:pt idx="17">
                  <c:v>14</c:v>
                </c:pt>
              </c:numCache>
            </c:numRef>
          </c:val>
          <c:extLst>
            <c:ext xmlns:c16="http://schemas.microsoft.com/office/drawing/2014/chart" uri="{C3380CC4-5D6E-409C-BE32-E72D297353CC}">
              <c16:uniqueId val="{00000001-752E-4270-9E35-A80BA2F28F81}"/>
            </c:ext>
          </c:extLst>
        </c:ser>
        <c:ser>
          <c:idx val="2"/>
          <c:order val="2"/>
          <c:tx>
            <c:strRef>
              <c:f>'F20 dans'!$D$6</c:f>
              <c:strCache>
                <c:ptCount val="1"/>
                <c:pt idx="0">
                  <c:v> Dansföreställning 2021</c:v>
                </c:pt>
              </c:strCache>
            </c:strRef>
          </c:tx>
          <c:spPr>
            <a:solidFill>
              <a:srgbClr val="231F20">
                <a:lumMod val="90000"/>
                <a:lumOff val="10000"/>
              </a:srgbClr>
            </a:solidFill>
            <a:ln>
              <a:noFill/>
            </a:ln>
            <a:effectLst/>
          </c:spPr>
          <c:invertIfNegative val="0"/>
          <c:cat>
            <c:strRef>
              <c:f>'F20 dans'!$A$7:$A$24</c:f>
              <c:strCache>
                <c:ptCount val="18"/>
                <c:pt idx="0">
                  <c:v>Samtliga </c:v>
                </c:pt>
                <c:pt idx="2">
                  <c:v>Kvinna</c:v>
                </c:pt>
                <c:pt idx="3">
                  <c:v>Man</c:v>
                </c:pt>
                <c:pt idx="5">
                  <c:v>16–29 år</c:v>
                </c:pt>
                <c:pt idx="6">
                  <c:v>30–49 år</c:v>
                </c:pt>
                <c:pt idx="7">
                  <c:v>50–64 år</c:v>
                </c:pt>
                <c:pt idx="8">
                  <c:v>65–85 år</c:v>
                </c:pt>
                <c:pt idx="10">
                  <c:v>Låg utbildning</c:v>
                </c:pt>
                <c:pt idx="11">
                  <c:v>Medel utbildning</c:v>
                </c:pt>
                <c:pt idx="12">
                  <c:v>Hög utbildning</c:v>
                </c:pt>
                <c:pt idx="14">
                  <c:v>Landsbygd</c:v>
                </c:pt>
                <c:pt idx="15">
                  <c:v>Mindre tätort</c:v>
                </c:pt>
                <c:pt idx="16">
                  <c:v>Större tätort/stad</c:v>
                </c:pt>
                <c:pt idx="17">
                  <c:v>Storstad (Sthlm/Gbg/Malmö)</c:v>
                </c:pt>
              </c:strCache>
            </c:strRef>
          </c:cat>
          <c:val>
            <c:numRef>
              <c:f>'F20 dans'!$D$7:$D$24</c:f>
              <c:numCache>
                <c:formatCode>0</c:formatCode>
                <c:ptCount val="18"/>
                <c:pt idx="0">
                  <c:v>4</c:v>
                </c:pt>
                <c:pt idx="2">
                  <c:v>4</c:v>
                </c:pt>
                <c:pt idx="3">
                  <c:v>4</c:v>
                </c:pt>
                <c:pt idx="5">
                  <c:v>6</c:v>
                </c:pt>
                <c:pt idx="6">
                  <c:v>3</c:v>
                </c:pt>
                <c:pt idx="7">
                  <c:v>5</c:v>
                </c:pt>
                <c:pt idx="8">
                  <c:v>2</c:v>
                </c:pt>
                <c:pt idx="10">
                  <c:v>5</c:v>
                </c:pt>
                <c:pt idx="11">
                  <c:v>3</c:v>
                </c:pt>
                <c:pt idx="12">
                  <c:v>4</c:v>
                </c:pt>
                <c:pt idx="14">
                  <c:v>2</c:v>
                </c:pt>
                <c:pt idx="15">
                  <c:v>2</c:v>
                </c:pt>
                <c:pt idx="16">
                  <c:v>4</c:v>
                </c:pt>
                <c:pt idx="17">
                  <c:v>5</c:v>
                </c:pt>
              </c:numCache>
            </c:numRef>
          </c:val>
          <c:extLst>
            <c:ext xmlns:c16="http://schemas.microsoft.com/office/drawing/2014/chart" uri="{C3380CC4-5D6E-409C-BE32-E72D297353CC}">
              <c16:uniqueId val="{00000001-9559-413A-80D1-61556926EBA2}"/>
            </c:ext>
          </c:extLst>
        </c:ser>
        <c:dLbls>
          <c:showLegendKey val="0"/>
          <c:showVal val="0"/>
          <c:showCatName val="0"/>
          <c:showSerName val="0"/>
          <c:showPercent val="0"/>
          <c:showBubbleSize val="0"/>
        </c:dLbls>
        <c:gapWidth val="70"/>
        <c:overlap val="-31"/>
        <c:axId val="869531791"/>
        <c:axId val="656137919"/>
      </c:barChart>
      <c:catAx>
        <c:axId val="869531791"/>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sv-SE"/>
          </a:p>
        </c:txPr>
        <c:crossAx val="656137919"/>
        <c:crosses val="autoZero"/>
        <c:auto val="1"/>
        <c:lblAlgn val="ctr"/>
        <c:lblOffset val="100"/>
        <c:noMultiLvlLbl val="0"/>
      </c:catAx>
      <c:valAx>
        <c:axId val="656137919"/>
        <c:scaling>
          <c:orientation val="minMax"/>
          <c:max val="100"/>
        </c:scaling>
        <c:delete val="0"/>
        <c:axPos val="b"/>
        <c:majorGridlines>
          <c:spPr>
            <a:ln w="9525" cap="flat" cmpd="sng" algn="ctr">
              <a:solidFill>
                <a:srgbClr val="D9D9D9"/>
              </a:solidFill>
              <a:round/>
            </a:ln>
            <a:effectLst/>
          </c:spPr>
        </c:majorGridlines>
        <c:numFmt formatCode="0" sourceLinked="1"/>
        <c:majorTickMark val="out"/>
        <c:minorTickMark val="none"/>
        <c:tickLblPos val="nextTo"/>
        <c:spPr>
          <a:noFill/>
          <a:ln>
            <a:solidFill>
              <a:srgbClr val="D9D9D9"/>
            </a:solid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sv-SE"/>
          </a:p>
        </c:txPr>
        <c:crossAx val="869531791"/>
        <c:crosses val="max"/>
        <c:crossBetween val="between"/>
        <c:majorUnit val="10"/>
      </c:valAx>
      <c:spPr>
        <a:noFill/>
        <a:ln w="9525">
          <a:solidFill>
            <a:srgbClr val="D9D9D9"/>
          </a:solidFill>
        </a:ln>
        <a:effectLst/>
      </c:spPr>
    </c:plotArea>
    <c:legend>
      <c:legendPos val="b"/>
      <c:overlay val="0"/>
      <c:spPr>
        <a:noFill/>
        <a:ln>
          <a:noFill/>
        </a:ln>
        <a:effectLst/>
      </c:spPr>
      <c:txPr>
        <a:bodyPr rot="0" spcFirstLastPara="1" vertOverflow="ellipsis" vert="horz" wrap="square" anchor="ctr" anchorCtr="1"/>
        <a:lstStyle/>
        <a:p>
          <a:pPr>
            <a:defRPr sz="1600" b="0" i="0" u="none" strike="noStrike" kern="1200" baseline="-1000">
              <a:solidFill>
                <a:schemeClr val="tx1">
                  <a:lumMod val="65000"/>
                  <a:lumOff val="35000"/>
                </a:schemeClr>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5581159137456499"/>
          <c:y val="5.9609029397641476E-2"/>
          <c:w val="0.70299455302209013"/>
          <c:h val="0.78892371516172033"/>
        </c:manualLayout>
      </c:layout>
      <c:barChart>
        <c:barDir val="bar"/>
        <c:grouping val="clustered"/>
        <c:varyColors val="0"/>
        <c:ser>
          <c:idx val="0"/>
          <c:order val="0"/>
          <c:tx>
            <c:strRef>
              <c:f>'F21 rock, popkonsert'!$B$6</c:f>
              <c:strCache>
                <c:ptCount val="1"/>
                <c:pt idx="0">
                  <c:v>Rock/popkonsert 2019</c:v>
                </c:pt>
              </c:strCache>
            </c:strRef>
          </c:tx>
          <c:spPr>
            <a:solidFill>
              <a:srgbClr val="FFFFFF">
                <a:lumMod val="85000"/>
              </a:srgbClr>
            </a:solidFill>
            <a:ln w="3175">
              <a:solidFill>
                <a:sysClr val="windowText" lastClr="000000"/>
              </a:solidFill>
            </a:ln>
            <a:effectLst/>
          </c:spPr>
          <c:invertIfNegative val="0"/>
          <c:cat>
            <c:strRef>
              <c:f>'F21 rock, popkonsert'!$A$7:$A$24</c:f>
              <c:strCache>
                <c:ptCount val="18"/>
                <c:pt idx="0">
                  <c:v>Samtliga </c:v>
                </c:pt>
                <c:pt idx="2">
                  <c:v>Kvinna</c:v>
                </c:pt>
                <c:pt idx="3">
                  <c:v>Man</c:v>
                </c:pt>
                <c:pt idx="5">
                  <c:v>16–29 år</c:v>
                </c:pt>
                <c:pt idx="6">
                  <c:v>30–49 år</c:v>
                </c:pt>
                <c:pt idx="7">
                  <c:v>50–64 år</c:v>
                </c:pt>
                <c:pt idx="8">
                  <c:v>65–85 år</c:v>
                </c:pt>
                <c:pt idx="10">
                  <c:v>Låg utbildning</c:v>
                </c:pt>
                <c:pt idx="11">
                  <c:v>Medel utbildning</c:v>
                </c:pt>
                <c:pt idx="12">
                  <c:v>Hög utbildning</c:v>
                </c:pt>
                <c:pt idx="14">
                  <c:v>Landsbygd</c:v>
                </c:pt>
                <c:pt idx="15">
                  <c:v>Mindre tätort</c:v>
                </c:pt>
                <c:pt idx="16">
                  <c:v>Större tätort/stad</c:v>
                </c:pt>
                <c:pt idx="17">
                  <c:v>Storstad (Sthlm/Gbg/Malmö)</c:v>
                </c:pt>
              </c:strCache>
            </c:strRef>
          </c:cat>
          <c:val>
            <c:numRef>
              <c:f>'F21 rock, popkonsert'!$B$7:$B$24</c:f>
              <c:numCache>
                <c:formatCode>0</c:formatCode>
                <c:ptCount val="18"/>
                <c:pt idx="0">
                  <c:v>36</c:v>
                </c:pt>
                <c:pt idx="2">
                  <c:v>35</c:v>
                </c:pt>
                <c:pt idx="3">
                  <c:v>37</c:v>
                </c:pt>
                <c:pt idx="5">
                  <c:v>41</c:v>
                </c:pt>
                <c:pt idx="6">
                  <c:v>49</c:v>
                </c:pt>
                <c:pt idx="7">
                  <c:v>42</c:v>
                </c:pt>
                <c:pt idx="8">
                  <c:v>18</c:v>
                </c:pt>
                <c:pt idx="10">
                  <c:v>16</c:v>
                </c:pt>
                <c:pt idx="11">
                  <c:v>36</c:v>
                </c:pt>
                <c:pt idx="12">
                  <c:v>46</c:v>
                </c:pt>
                <c:pt idx="14">
                  <c:v>33</c:v>
                </c:pt>
                <c:pt idx="15">
                  <c:v>33</c:v>
                </c:pt>
                <c:pt idx="16">
                  <c:v>36</c:v>
                </c:pt>
                <c:pt idx="17">
                  <c:v>45</c:v>
                </c:pt>
              </c:numCache>
            </c:numRef>
          </c:val>
          <c:extLst>
            <c:ext xmlns:c16="http://schemas.microsoft.com/office/drawing/2014/chart" uri="{C3380CC4-5D6E-409C-BE32-E72D297353CC}">
              <c16:uniqueId val="{00000000-752E-4270-9E35-A80BA2F28F81}"/>
            </c:ext>
          </c:extLst>
        </c:ser>
        <c:ser>
          <c:idx val="1"/>
          <c:order val="1"/>
          <c:tx>
            <c:strRef>
              <c:f>'F21 rock, popkonsert'!$C$6</c:f>
              <c:strCache>
                <c:ptCount val="1"/>
                <c:pt idx="0">
                  <c:v>Rock/popkonsert 2020</c:v>
                </c:pt>
              </c:strCache>
            </c:strRef>
          </c:tx>
          <c:spPr>
            <a:pattFill prst="ltUpDiag">
              <a:fgClr>
                <a:srgbClr val="FFFFFF"/>
              </a:fgClr>
              <a:bgClr>
                <a:sysClr val="windowText" lastClr="000000"/>
              </a:bgClr>
            </a:pattFill>
            <a:ln w="3175">
              <a:solidFill>
                <a:srgbClr val="FFFFFF">
                  <a:lumMod val="50000"/>
                </a:srgbClr>
              </a:solidFill>
            </a:ln>
            <a:effectLst/>
          </c:spPr>
          <c:invertIfNegative val="0"/>
          <c:cat>
            <c:strRef>
              <c:f>'F21 rock, popkonsert'!$A$7:$A$24</c:f>
              <c:strCache>
                <c:ptCount val="18"/>
                <c:pt idx="0">
                  <c:v>Samtliga </c:v>
                </c:pt>
                <c:pt idx="2">
                  <c:v>Kvinna</c:v>
                </c:pt>
                <c:pt idx="3">
                  <c:v>Man</c:v>
                </c:pt>
                <c:pt idx="5">
                  <c:v>16–29 år</c:v>
                </c:pt>
                <c:pt idx="6">
                  <c:v>30–49 år</c:v>
                </c:pt>
                <c:pt idx="7">
                  <c:v>50–64 år</c:v>
                </c:pt>
                <c:pt idx="8">
                  <c:v>65–85 år</c:v>
                </c:pt>
                <c:pt idx="10">
                  <c:v>Låg utbildning</c:v>
                </c:pt>
                <c:pt idx="11">
                  <c:v>Medel utbildning</c:v>
                </c:pt>
                <c:pt idx="12">
                  <c:v>Hög utbildning</c:v>
                </c:pt>
                <c:pt idx="14">
                  <c:v>Landsbygd</c:v>
                </c:pt>
                <c:pt idx="15">
                  <c:v>Mindre tätort</c:v>
                </c:pt>
                <c:pt idx="16">
                  <c:v>Större tätort/stad</c:v>
                </c:pt>
                <c:pt idx="17">
                  <c:v>Storstad (Sthlm/Gbg/Malmö)</c:v>
                </c:pt>
              </c:strCache>
            </c:strRef>
          </c:cat>
          <c:val>
            <c:numRef>
              <c:f>'F21 rock, popkonsert'!$C$7:$C$24</c:f>
              <c:numCache>
                <c:formatCode>0</c:formatCode>
                <c:ptCount val="18"/>
                <c:pt idx="0">
                  <c:v>21</c:v>
                </c:pt>
                <c:pt idx="2">
                  <c:v>19</c:v>
                </c:pt>
                <c:pt idx="3">
                  <c:v>23</c:v>
                </c:pt>
                <c:pt idx="5">
                  <c:v>25</c:v>
                </c:pt>
                <c:pt idx="6">
                  <c:v>26</c:v>
                </c:pt>
                <c:pt idx="7">
                  <c:v>27</c:v>
                </c:pt>
                <c:pt idx="8">
                  <c:v>10</c:v>
                </c:pt>
                <c:pt idx="10">
                  <c:v>8.61</c:v>
                </c:pt>
                <c:pt idx="11">
                  <c:v>20.54</c:v>
                </c:pt>
                <c:pt idx="12">
                  <c:v>25</c:v>
                </c:pt>
                <c:pt idx="14">
                  <c:v>17</c:v>
                </c:pt>
                <c:pt idx="15">
                  <c:v>13</c:v>
                </c:pt>
                <c:pt idx="16">
                  <c:v>21</c:v>
                </c:pt>
                <c:pt idx="17">
                  <c:v>33</c:v>
                </c:pt>
              </c:numCache>
            </c:numRef>
          </c:val>
          <c:extLst>
            <c:ext xmlns:c16="http://schemas.microsoft.com/office/drawing/2014/chart" uri="{C3380CC4-5D6E-409C-BE32-E72D297353CC}">
              <c16:uniqueId val="{00000001-752E-4270-9E35-A80BA2F28F81}"/>
            </c:ext>
          </c:extLst>
        </c:ser>
        <c:ser>
          <c:idx val="2"/>
          <c:order val="2"/>
          <c:tx>
            <c:strRef>
              <c:f>'F21 rock, popkonsert'!$D$6</c:f>
              <c:strCache>
                <c:ptCount val="1"/>
                <c:pt idx="0">
                  <c:v>Rock/popkonsert 2021</c:v>
                </c:pt>
              </c:strCache>
            </c:strRef>
          </c:tx>
          <c:spPr>
            <a:solidFill>
              <a:srgbClr val="231F20">
                <a:lumMod val="90000"/>
                <a:lumOff val="10000"/>
              </a:srgbClr>
            </a:solidFill>
            <a:ln>
              <a:noFill/>
            </a:ln>
            <a:effectLst/>
          </c:spPr>
          <c:invertIfNegative val="0"/>
          <c:cat>
            <c:strRef>
              <c:f>'F21 rock, popkonsert'!$A$7:$A$24</c:f>
              <c:strCache>
                <c:ptCount val="18"/>
                <c:pt idx="0">
                  <c:v>Samtliga </c:v>
                </c:pt>
                <c:pt idx="2">
                  <c:v>Kvinna</c:v>
                </c:pt>
                <c:pt idx="3">
                  <c:v>Man</c:v>
                </c:pt>
                <c:pt idx="5">
                  <c:v>16–29 år</c:v>
                </c:pt>
                <c:pt idx="6">
                  <c:v>30–49 år</c:v>
                </c:pt>
                <c:pt idx="7">
                  <c:v>50–64 år</c:v>
                </c:pt>
                <c:pt idx="8">
                  <c:v>65–85 år</c:v>
                </c:pt>
                <c:pt idx="10">
                  <c:v>Låg utbildning</c:v>
                </c:pt>
                <c:pt idx="11">
                  <c:v>Medel utbildning</c:v>
                </c:pt>
                <c:pt idx="12">
                  <c:v>Hög utbildning</c:v>
                </c:pt>
                <c:pt idx="14">
                  <c:v>Landsbygd</c:v>
                </c:pt>
                <c:pt idx="15">
                  <c:v>Mindre tätort</c:v>
                </c:pt>
                <c:pt idx="16">
                  <c:v>Större tätort/stad</c:v>
                </c:pt>
                <c:pt idx="17">
                  <c:v>Storstad (Sthlm/Gbg/Malmö)</c:v>
                </c:pt>
              </c:strCache>
            </c:strRef>
          </c:cat>
          <c:val>
            <c:numRef>
              <c:f>'F21 rock, popkonsert'!$D$7:$D$24</c:f>
              <c:numCache>
                <c:formatCode>0</c:formatCode>
                <c:ptCount val="18"/>
                <c:pt idx="0">
                  <c:v>9</c:v>
                </c:pt>
                <c:pt idx="2">
                  <c:v>8</c:v>
                </c:pt>
                <c:pt idx="3">
                  <c:v>10</c:v>
                </c:pt>
                <c:pt idx="5">
                  <c:v>11</c:v>
                </c:pt>
                <c:pt idx="6">
                  <c:v>11</c:v>
                </c:pt>
                <c:pt idx="7">
                  <c:v>13</c:v>
                </c:pt>
                <c:pt idx="8">
                  <c:v>4</c:v>
                </c:pt>
                <c:pt idx="10">
                  <c:v>5</c:v>
                </c:pt>
                <c:pt idx="11">
                  <c:v>8</c:v>
                </c:pt>
                <c:pt idx="12">
                  <c:v>11</c:v>
                </c:pt>
                <c:pt idx="14">
                  <c:v>8</c:v>
                </c:pt>
                <c:pt idx="15">
                  <c:v>6</c:v>
                </c:pt>
                <c:pt idx="16">
                  <c:v>10</c:v>
                </c:pt>
                <c:pt idx="17">
                  <c:v>13</c:v>
                </c:pt>
              </c:numCache>
            </c:numRef>
          </c:val>
          <c:extLst>
            <c:ext xmlns:c16="http://schemas.microsoft.com/office/drawing/2014/chart" uri="{C3380CC4-5D6E-409C-BE32-E72D297353CC}">
              <c16:uniqueId val="{00000001-9559-413A-80D1-61556926EBA2}"/>
            </c:ext>
          </c:extLst>
        </c:ser>
        <c:dLbls>
          <c:showLegendKey val="0"/>
          <c:showVal val="0"/>
          <c:showCatName val="0"/>
          <c:showSerName val="0"/>
          <c:showPercent val="0"/>
          <c:showBubbleSize val="0"/>
        </c:dLbls>
        <c:gapWidth val="70"/>
        <c:overlap val="-31"/>
        <c:axId val="869531791"/>
        <c:axId val="656137919"/>
      </c:barChart>
      <c:catAx>
        <c:axId val="869531791"/>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sv-SE"/>
          </a:p>
        </c:txPr>
        <c:crossAx val="656137919"/>
        <c:crosses val="autoZero"/>
        <c:auto val="1"/>
        <c:lblAlgn val="ctr"/>
        <c:lblOffset val="100"/>
        <c:noMultiLvlLbl val="0"/>
      </c:catAx>
      <c:valAx>
        <c:axId val="656137919"/>
        <c:scaling>
          <c:orientation val="minMax"/>
          <c:max val="100"/>
        </c:scaling>
        <c:delete val="0"/>
        <c:axPos val="b"/>
        <c:majorGridlines>
          <c:spPr>
            <a:ln w="9525" cap="flat" cmpd="sng" algn="ctr">
              <a:solidFill>
                <a:srgbClr val="D9D9D9"/>
              </a:solidFill>
              <a:round/>
            </a:ln>
            <a:effectLst/>
          </c:spPr>
        </c:majorGridlines>
        <c:numFmt formatCode="0" sourceLinked="1"/>
        <c:majorTickMark val="out"/>
        <c:minorTickMark val="none"/>
        <c:tickLblPos val="nextTo"/>
        <c:spPr>
          <a:noFill/>
          <a:ln>
            <a:solidFill>
              <a:srgbClr val="D9D9D9"/>
            </a:solid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sv-SE"/>
          </a:p>
        </c:txPr>
        <c:crossAx val="869531791"/>
        <c:crosses val="max"/>
        <c:crossBetween val="between"/>
        <c:majorUnit val="10"/>
      </c:valAx>
      <c:spPr>
        <a:noFill/>
        <a:ln w="9525">
          <a:solidFill>
            <a:srgbClr val="D9D9D9"/>
          </a:solidFill>
        </a:ln>
        <a:effectLst/>
      </c:spPr>
    </c:plotArea>
    <c:legend>
      <c:legendPos val="b"/>
      <c:overlay val="0"/>
      <c:spPr>
        <a:noFill/>
        <a:ln>
          <a:noFill/>
        </a:ln>
        <a:effectLst/>
      </c:spPr>
      <c:txPr>
        <a:bodyPr rot="0" spcFirstLastPara="1" vertOverflow="ellipsis" vert="horz" wrap="square" anchor="ctr" anchorCtr="1"/>
        <a:lstStyle/>
        <a:p>
          <a:pPr>
            <a:defRPr sz="1600" b="0" i="0" u="none" strike="noStrike" kern="1200" baseline="-1000">
              <a:solidFill>
                <a:schemeClr val="tx1">
                  <a:lumMod val="65000"/>
                  <a:lumOff val="35000"/>
                </a:schemeClr>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5581159137456499"/>
          <c:y val="5.9609029397641476E-2"/>
          <c:w val="0.70299455302209013"/>
          <c:h val="0.75014228839196861"/>
        </c:manualLayout>
      </c:layout>
      <c:barChart>
        <c:barDir val="bar"/>
        <c:grouping val="clustered"/>
        <c:varyColors val="0"/>
        <c:ser>
          <c:idx val="0"/>
          <c:order val="0"/>
          <c:tx>
            <c:strRef>
              <c:f>'F22 klassisk konsert opera'!$B$6</c:f>
              <c:strCache>
                <c:ptCount val="1"/>
                <c:pt idx="0">
                  <c:v>Klassisk konsert/opera 2019</c:v>
                </c:pt>
              </c:strCache>
            </c:strRef>
          </c:tx>
          <c:spPr>
            <a:solidFill>
              <a:srgbClr val="FFFFFF">
                <a:lumMod val="85000"/>
              </a:srgbClr>
            </a:solidFill>
            <a:ln w="3175">
              <a:solidFill>
                <a:sysClr val="windowText" lastClr="000000"/>
              </a:solidFill>
            </a:ln>
            <a:effectLst/>
          </c:spPr>
          <c:invertIfNegative val="0"/>
          <c:cat>
            <c:strRef>
              <c:f>'F22 klassisk konsert opera'!$A$7:$A$24</c:f>
              <c:strCache>
                <c:ptCount val="18"/>
                <c:pt idx="0">
                  <c:v>Samtliga </c:v>
                </c:pt>
                <c:pt idx="2">
                  <c:v>Kvinna</c:v>
                </c:pt>
                <c:pt idx="3">
                  <c:v>Man</c:v>
                </c:pt>
                <c:pt idx="5">
                  <c:v>16–29 år</c:v>
                </c:pt>
                <c:pt idx="6">
                  <c:v>30–49 år</c:v>
                </c:pt>
                <c:pt idx="7">
                  <c:v>50–64 år</c:v>
                </c:pt>
                <c:pt idx="8">
                  <c:v>65–85 år</c:v>
                </c:pt>
                <c:pt idx="10">
                  <c:v>Låg utbildning</c:v>
                </c:pt>
                <c:pt idx="11">
                  <c:v>Medel utbildning</c:v>
                </c:pt>
                <c:pt idx="12">
                  <c:v>Hög utbildning</c:v>
                </c:pt>
                <c:pt idx="14">
                  <c:v>Landsbygd</c:v>
                </c:pt>
                <c:pt idx="15">
                  <c:v>Mindre tätort</c:v>
                </c:pt>
                <c:pt idx="16">
                  <c:v>Större tätort/stad</c:v>
                </c:pt>
                <c:pt idx="17">
                  <c:v>Storstad (Sthlm/Gbg/Malmö)</c:v>
                </c:pt>
              </c:strCache>
            </c:strRef>
          </c:cat>
          <c:val>
            <c:numRef>
              <c:f>'F22 klassisk konsert opera'!$B$7:$B$24</c:f>
              <c:numCache>
                <c:formatCode>0</c:formatCode>
                <c:ptCount val="18"/>
                <c:pt idx="0">
                  <c:v>18</c:v>
                </c:pt>
                <c:pt idx="2">
                  <c:v>21</c:v>
                </c:pt>
                <c:pt idx="3">
                  <c:v>14</c:v>
                </c:pt>
                <c:pt idx="5">
                  <c:v>14</c:v>
                </c:pt>
                <c:pt idx="6">
                  <c:v>17</c:v>
                </c:pt>
                <c:pt idx="7">
                  <c:v>15</c:v>
                </c:pt>
                <c:pt idx="8">
                  <c:v>22</c:v>
                </c:pt>
                <c:pt idx="10">
                  <c:v>9</c:v>
                </c:pt>
                <c:pt idx="11">
                  <c:v>14</c:v>
                </c:pt>
                <c:pt idx="12">
                  <c:v>28</c:v>
                </c:pt>
                <c:pt idx="14">
                  <c:v>14</c:v>
                </c:pt>
                <c:pt idx="15">
                  <c:v>14</c:v>
                </c:pt>
                <c:pt idx="16">
                  <c:v>17</c:v>
                </c:pt>
                <c:pt idx="17">
                  <c:v>29</c:v>
                </c:pt>
              </c:numCache>
            </c:numRef>
          </c:val>
          <c:extLst>
            <c:ext xmlns:c16="http://schemas.microsoft.com/office/drawing/2014/chart" uri="{C3380CC4-5D6E-409C-BE32-E72D297353CC}">
              <c16:uniqueId val="{00000000-752E-4270-9E35-A80BA2F28F81}"/>
            </c:ext>
          </c:extLst>
        </c:ser>
        <c:ser>
          <c:idx val="1"/>
          <c:order val="1"/>
          <c:tx>
            <c:strRef>
              <c:f>'F22 klassisk konsert opera'!$C$6</c:f>
              <c:strCache>
                <c:ptCount val="1"/>
                <c:pt idx="0">
                  <c:v>Klassisk konsert/opera 2020</c:v>
                </c:pt>
              </c:strCache>
            </c:strRef>
          </c:tx>
          <c:spPr>
            <a:pattFill prst="ltUpDiag">
              <a:fgClr>
                <a:srgbClr val="FFFFFF"/>
              </a:fgClr>
              <a:bgClr>
                <a:sysClr val="windowText" lastClr="000000"/>
              </a:bgClr>
            </a:pattFill>
            <a:ln w="3175">
              <a:solidFill>
                <a:srgbClr val="FFFFFF">
                  <a:lumMod val="50000"/>
                </a:srgbClr>
              </a:solidFill>
            </a:ln>
            <a:effectLst/>
          </c:spPr>
          <c:invertIfNegative val="0"/>
          <c:cat>
            <c:strRef>
              <c:f>'F22 klassisk konsert opera'!$A$7:$A$24</c:f>
              <c:strCache>
                <c:ptCount val="18"/>
                <c:pt idx="0">
                  <c:v>Samtliga </c:v>
                </c:pt>
                <c:pt idx="2">
                  <c:v>Kvinna</c:v>
                </c:pt>
                <c:pt idx="3">
                  <c:v>Man</c:v>
                </c:pt>
                <c:pt idx="5">
                  <c:v>16–29 år</c:v>
                </c:pt>
                <c:pt idx="6">
                  <c:v>30–49 år</c:v>
                </c:pt>
                <c:pt idx="7">
                  <c:v>50–64 år</c:v>
                </c:pt>
                <c:pt idx="8">
                  <c:v>65–85 år</c:v>
                </c:pt>
                <c:pt idx="10">
                  <c:v>Låg utbildning</c:v>
                </c:pt>
                <c:pt idx="11">
                  <c:v>Medel utbildning</c:v>
                </c:pt>
                <c:pt idx="12">
                  <c:v>Hög utbildning</c:v>
                </c:pt>
                <c:pt idx="14">
                  <c:v>Landsbygd</c:v>
                </c:pt>
                <c:pt idx="15">
                  <c:v>Mindre tätort</c:v>
                </c:pt>
                <c:pt idx="16">
                  <c:v>Större tätort/stad</c:v>
                </c:pt>
                <c:pt idx="17">
                  <c:v>Storstad (Sthlm/Gbg/Malmö)</c:v>
                </c:pt>
              </c:strCache>
            </c:strRef>
          </c:cat>
          <c:val>
            <c:numRef>
              <c:f>'F22 klassisk konsert opera'!$C$7:$C$24</c:f>
              <c:numCache>
                <c:formatCode>0</c:formatCode>
                <c:ptCount val="18"/>
                <c:pt idx="0">
                  <c:v>13</c:v>
                </c:pt>
                <c:pt idx="2">
                  <c:v>16</c:v>
                </c:pt>
                <c:pt idx="3">
                  <c:v>10</c:v>
                </c:pt>
                <c:pt idx="5">
                  <c:v>14</c:v>
                </c:pt>
                <c:pt idx="6">
                  <c:v>11</c:v>
                </c:pt>
                <c:pt idx="7">
                  <c:v>15</c:v>
                </c:pt>
                <c:pt idx="8">
                  <c:v>14</c:v>
                </c:pt>
                <c:pt idx="10">
                  <c:v>6.02</c:v>
                </c:pt>
                <c:pt idx="11">
                  <c:v>10.96</c:v>
                </c:pt>
                <c:pt idx="12">
                  <c:v>19</c:v>
                </c:pt>
                <c:pt idx="14">
                  <c:v>9</c:v>
                </c:pt>
                <c:pt idx="15">
                  <c:v>8</c:v>
                </c:pt>
                <c:pt idx="16">
                  <c:v>12</c:v>
                </c:pt>
                <c:pt idx="17">
                  <c:v>28</c:v>
                </c:pt>
              </c:numCache>
            </c:numRef>
          </c:val>
          <c:extLst>
            <c:ext xmlns:c16="http://schemas.microsoft.com/office/drawing/2014/chart" uri="{C3380CC4-5D6E-409C-BE32-E72D297353CC}">
              <c16:uniqueId val="{00000001-752E-4270-9E35-A80BA2F28F81}"/>
            </c:ext>
          </c:extLst>
        </c:ser>
        <c:ser>
          <c:idx val="2"/>
          <c:order val="2"/>
          <c:tx>
            <c:strRef>
              <c:f>'F22 klassisk konsert opera'!$D$6</c:f>
              <c:strCache>
                <c:ptCount val="1"/>
                <c:pt idx="0">
                  <c:v>Klassisk konsert/opera 2021</c:v>
                </c:pt>
              </c:strCache>
            </c:strRef>
          </c:tx>
          <c:spPr>
            <a:solidFill>
              <a:srgbClr val="231F20">
                <a:lumMod val="90000"/>
                <a:lumOff val="10000"/>
              </a:srgbClr>
            </a:solidFill>
            <a:ln>
              <a:noFill/>
            </a:ln>
            <a:effectLst/>
          </c:spPr>
          <c:invertIfNegative val="0"/>
          <c:cat>
            <c:strRef>
              <c:f>'F22 klassisk konsert opera'!$A$7:$A$24</c:f>
              <c:strCache>
                <c:ptCount val="18"/>
                <c:pt idx="0">
                  <c:v>Samtliga </c:v>
                </c:pt>
                <c:pt idx="2">
                  <c:v>Kvinna</c:v>
                </c:pt>
                <c:pt idx="3">
                  <c:v>Man</c:v>
                </c:pt>
                <c:pt idx="5">
                  <c:v>16–29 år</c:v>
                </c:pt>
                <c:pt idx="6">
                  <c:v>30–49 år</c:v>
                </c:pt>
                <c:pt idx="7">
                  <c:v>50–64 år</c:v>
                </c:pt>
                <c:pt idx="8">
                  <c:v>65–85 år</c:v>
                </c:pt>
                <c:pt idx="10">
                  <c:v>Låg utbildning</c:v>
                </c:pt>
                <c:pt idx="11">
                  <c:v>Medel utbildning</c:v>
                </c:pt>
                <c:pt idx="12">
                  <c:v>Hög utbildning</c:v>
                </c:pt>
                <c:pt idx="14">
                  <c:v>Landsbygd</c:v>
                </c:pt>
                <c:pt idx="15">
                  <c:v>Mindre tätort</c:v>
                </c:pt>
                <c:pt idx="16">
                  <c:v>Större tätort/stad</c:v>
                </c:pt>
                <c:pt idx="17">
                  <c:v>Storstad (Sthlm/Gbg/Malmö)</c:v>
                </c:pt>
              </c:strCache>
            </c:strRef>
          </c:cat>
          <c:val>
            <c:numRef>
              <c:f>'F22 klassisk konsert opera'!$D$7:$D$24</c:f>
              <c:numCache>
                <c:formatCode>0</c:formatCode>
                <c:ptCount val="18"/>
                <c:pt idx="0">
                  <c:v>5</c:v>
                </c:pt>
                <c:pt idx="2">
                  <c:v>4</c:v>
                </c:pt>
                <c:pt idx="3">
                  <c:v>5</c:v>
                </c:pt>
                <c:pt idx="5" formatCode="General">
                  <c:v>5</c:v>
                </c:pt>
                <c:pt idx="6" formatCode="General">
                  <c:v>4</c:v>
                </c:pt>
                <c:pt idx="7" formatCode="General">
                  <c:v>5</c:v>
                </c:pt>
                <c:pt idx="8" formatCode="General">
                  <c:v>5</c:v>
                </c:pt>
                <c:pt idx="10">
                  <c:v>4</c:v>
                </c:pt>
                <c:pt idx="11">
                  <c:v>3</c:v>
                </c:pt>
                <c:pt idx="12">
                  <c:v>7</c:v>
                </c:pt>
                <c:pt idx="14">
                  <c:v>2</c:v>
                </c:pt>
                <c:pt idx="15">
                  <c:v>4</c:v>
                </c:pt>
                <c:pt idx="16">
                  <c:v>4</c:v>
                </c:pt>
                <c:pt idx="17">
                  <c:v>11</c:v>
                </c:pt>
              </c:numCache>
            </c:numRef>
          </c:val>
          <c:extLst>
            <c:ext xmlns:c16="http://schemas.microsoft.com/office/drawing/2014/chart" uri="{C3380CC4-5D6E-409C-BE32-E72D297353CC}">
              <c16:uniqueId val="{00000001-9559-413A-80D1-61556926EBA2}"/>
            </c:ext>
          </c:extLst>
        </c:ser>
        <c:dLbls>
          <c:showLegendKey val="0"/>
          <c:showVal val="0"/>
          <c:showCatName val="0"/>
          <c:showSerName val="0"/>
          <c:showPercent val="0"/>
          <c:showBubbleSize val="0"/>
        </c:dLbls>
        <c:gapWidth val="70"/>
        <c:overlap val="-31"/>
        <c:axId val="869531791"/>
        <c:axId val="656137919"/>
      </c:barChart>
      <c:catAx>
        <c:axId val="869531791"/>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sv-SE"/>
          </a:p>
        </c:txPr>
        <c:crossAx val="656137919"/>
        <c:crosses val="autoZero"/>
        <c:auto val="1"/>
        <c:lblAlgn val="ctr"/>
        <c:lblOffset val="100"/>
        <c:noMultiLvlLbl val="0"/>
      </c:catAx>
      <c:valAx>
        <c:axId val="656137919"/>
        <c:scaling>
          <c:orientation val="minMax"/>
          <c:max val="100"/>
        </c:scaling>
        <c:delete val="0"/>
        <c:axPos val="b"/>
        <c:majorGridlines>
          <c:spPr>
            <a:ln w="9525" cap="flat" cmpd="sng" algn="ctr">
              <a:solidFill>
                <a:srgbClr val="D9D9D9"/>
              </a:solidFill>
              <a:round/>
            </a:ln>
            <a:effectLst/>
          </c:spPr>
        </c:majorGridlines>
        <c:numFmt formatCode="0" sourceLinked="1"/>
        <c:majorTickMark val="out"/>
        <c:minorTickMark val="none"/>
        <c:tickLblPos val="nextTo"/>
        <c:spPr>
          <a:noFill/>
          <a:ln>
            <a:solidFill>
              <a:srgbClr val="D9D9D9"/>
            </a:solid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sv-SE"/>
          </a:p>
        </c:txPr>
        <c:crossAx val="869531791"/>
        <c:crosses val="max"/>
        <c:crossBetween val="between"/>
        <c:majorUnit val="10"/>
      </c:valAx>
      <c:spPr>
        <a:noFill/>
        <a:ln w="9525">
          <a:solidFill>
            <a:srgbClr val="D9D9D9"/>
          </a:solidFill>
        </a:ln>
        <a:effectLst/>
      </c:spPr>
    </c:plotArea>
    <c:legend>
      <c:legendPos val="b"/>
      <c:layout>
        <c:manualLayout>
          <c:xMode val="edge"/>
          <c:yMode val="edge"/>
          <c:x val="0.22218808916491073"/>
          <c:y val="0.86309449006259764"/>
          <c:w val="0.7528069202617278"/>
          <c:h val="0.1369055099374025"/>
        </c:manualLayout>
      </c:layout>
      <c:overlay val="0"/>
      <c:spPr>
        <a:noFill/>
        <a:ln>
          <a:noFill/>
        </a:ln>
        <a:effectLst/>
      </c:spPr>
      <c:txPr>
        <a:bodyPr rot="0" spcFirstLastPara="1" vertOverflow="ellipsis" vert="horz" wrap="square" anchor="ctr" anchorCtr="1"/>
        <a:lstStyle/>
        <a:p>
          <a:pPr>
            <a:defRPr sz="1600" b="0" i="0" u="none" strike="noStrike" kern="1200" baseline="-1000">
              <a:solidFill>
                <a:schemeClr val="tx1">
                  <a:lumMod val="65000"/>
                  <a:lumOff val="35000"/>
                </a:schemeClr>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lineChart>
        <c:grouping val="standard"/>
        <c:varyColors val="0"/>
        <c:ser>
          <c:idx val="0"/>
          <c:order val="0"/>
          <c:tx>
            <c:strRef>
              <c:f>'F23 musik och film över tid '!$B$5</c:f>
              <c:strCache>
                <c:ptCount val="1"/>
                <c:pt idx="0">
                  <c:v>Lyssnat på musik</c:v>
                </c:pt>
              </c:strCache>
            </c:strRef>
          </c:tx>
          <c:spPr>
            <a:ln w="15875" cap="rnd">
              <a:solidFill>
                <a:srgbClr val="404040"/>
              </a:solidFill>
              <a:round/>
            </a:ln>
            <a:effectLst/>
          </c:spPr>
          <c:marker>
            <c:symbol val="square"/>
            <c:size val="5"/>
            <c:spPr>
              <a:solidFill>
                <a:srgbClr val="404040"/>
              </a:solidFill>
              <a:ln w="9525">
                <a:noFill/>
              </a:ln>
              <a:effectLst/>
            </c:spPr>
          </c:marker>
          <c:cat>
            <c:numRef>
              <c:f>'F23 musik och film över tid '!$A$6:$A$14</c:f>
              <c:numCache>
                <c:formatCode>General</c:formatCode>
                <c:ptCount val="9"/>
                <c:pt idx="0">
                  <c:v>2013</c:v>
                </c:pt>
                <c:pt idx="1">
                  <c:v>2014</c:v>
                </c:pt>
                <c:pt idx="2">
                  <c:v>2015</c:v>
                </c:pt>
                <c:pt idx="3">
                  <c:v>2016</c:v>
                </c:pt>
                <c:pt idx="4">
                  <c:v>2017</c:v>
                </c:pt>
                <c:pt idx="5">
                  <c:v>2018</c:v>
                </c:pt>
                <c:pt idx="6">
                  <c:v>2019</c:v>
                </c:pt>
                <c:pt idx="7">
                  <c:v>2020</c:v>
                </c:pt>
                <c:pt idx="8">
                  <c:v>2021</c:v>
                </c:pt>
              </c:numCache>
            </c:numRef>
          </c:cat>
          <c:val>
            <c:numRef>
              <c:f>'F23 musik och film över tid '!$B$6:$B$14</c:f>
              <c:numCache>
                <c:formatCode>General</c:formatCode>
                <c:ptCount val="9"/>
                <c:pt idx="0">
                  <c:v>97</c:v>
                </c:pt>
                <c:pt idx="1">
                  <c:v>96</c:v>
                </c:pt>
                <c:pt idx="2">
                  <c:v>97</c:v>
                </c:pt>
                <c:pt idx="3">
                  <c:v>98</c:v>
                </c:pt>
                <c:pt idx="4">
                  <c:v>98</c:v>
                </c:pt>
                <c:pt idx="5">
                  <c:v>97</c:v>
                </c:pt>
                <c:pt idx="6">
                  <c:v>97</c:v>
                </c:pt>
                <c:pt idx="7">
                  <c:v>98</c:v>
                </c:pt>
                <c:pt idx="8">
                  <c:v>95</c:v>
                </c:pt>
              </c:numCache>
            </c:numRef>
          </c:val>
          <c:smooth val="0"/>
          <c:extLst>
            <c:ext xmlns:c16="http://schemas.microsoft.com/office/drawing/2014/chart" uri="{C3380CC4-5D6E-409C-BE32-E72D297353CC}">
              <c16:uniqueId val="{00000000-3354-47F8-B8A8-C86ACAC71C06}"/>
            </c:ext>
          </c:extLst>
        </c:ser>
        <c:ser>
          <c:idx val="1"/>
          <c:order val="1"/>
          <c:tx>
            <c:strRef>
              <c:f>'F23 musik och film över tid '!$C$5</c:f>
              <c:strCache>
                <c:ptCount val="1"/>
                <c:pt idx="0">
                  <c:v>Sett på film</c:v>
                </c:pt>
              </c:strCache>
            </c:strRef>
          </c:tx>
          <c:spPr>
            <a:ln w="15875" cap="rnd">
              <a:solidFill>
                <a:srgbClr val="404040"/>
              </a:solidFill>
              <a:prstDash val="solid"/>
              <a:round/>
            </a:ln>
            <a:effectLst/>
          </c:spPr>
          <c:marker>
            <c:symbol val="x"/>
            <c:size val="5"/>
            <c:spPr>
              <a:solidFill>
                <a:schemeClr val="bg1"/>
              </a:solidFill>
              <a:ln w="12700">
                <a:solidFill>
                  <a:srgbClr val="404040"/>
                </a:solidFill>
              </a:ln>
              <a:effectLst/>
            </c:spPr>
          </c:marker>
          <c:cat>
            <c:numRef>
              <c:f>'F23 musik och film över tid '!$A$6:$A$14</c:f>
              <c:numCache>
                <c:formatCode>General</c:formatCode>
                <c:ptCount val="9"/>
                <c:pt idx="0">
                  <c:v>2013</c:v>
                </c:pt>
                <c:pt idx="1">
                  <c:v>2014</c:v>
                </c:pt>
                <c:pt idx="2">
                  <c:v>2015</c:v>
                </c:pt>
                <c:pt idx="3">
                  <c:v>2016</c:v>
                </c:pt>
                <c:pt idx="4">
                  <c:v>2017</c:v>
                </c:pt>
                <c:pt idx="5">
                  <c:v>2018</c:v>
                </c:pt>
                <c:pt idx="6">
                  <c:v>2019</c:v>
                </c:pt>
                <c:pt idx="7">
                  <c:v>2020</c:v>
                </c:pt>
                <c:pt idx="8">
                  <c:v>2021</c:v>
                </c:pt>
              </c:numCache>
            </c:numRef>
          </c:cat>
          <c:val>
            <c:numRef>
              <c:f>'F23 musik och film över tid '!$C$6:$C$14</c:f>
              <c:numCache>
                <c:formatCode>General</c:formatCode>
                <c:ptCount val="9"/>
                <c:pt idx="0">
                  <c:v>87</c:v>
                </c:pt>
                <c:pt idx="1">
                  <c:v>91</c:v>
                </c:pt>
                <c:pt idx="2">
                  <c:v>92</c:v>
                </c:pt>
                <c:pt idx="3">
                  <c:v>92</c:v>
                </c:pt>
                <c:pt idx="4">
                  <c:v>93</c:v>
                </c:pt>
                <c:pt idx="5">
                  <c:v>92</c:v>
                </c:pt>
                <c:pt idx="6">
                  <c:v>92</c:v>
                </c:pt>
                <c:pt idx="7">
                  <c:v>92</c:v>
                </c:pt>
                <c:pt idx="8">
                  <c:v>91</c:v>
                </c:pt>
              </c:numCache>
            </c:numRef>
          </c:val>
          <c:smooth val="0"/>
          <c:extLst>
            <c:ext xmlns:c16="http://schemas.microsoft.com/office/drawing/2014/chart" uri="{C3380CC4-5D6E-409C-BE32-E72D297353CC}">
              <c16:uniqueId val="{00000001-3354-47F8-B8A8-C86ACAC71C06}"/>
            </c:ext>
          </c:extLst>
        </c:ser>
        <c:dLbls>
          <c:showLegendKey val="0"/>
          <c:showVal val="0"/>
          <c:showCatName val="0"/>
          <c:showSerName val="0"/>
          <c:showPercent val="0"/>
          <c:showBubbleSize val="0"/>
        </c:dLbls>
        <c:marker val="1"/>
        <c:smooth val="0"/>
        <c:axId val="862443199"/>
        <c:axId val="664264239"/>
      </c:lineChart>
      <c:catAx>
        <c:axId val="86244319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2700000" spcFirstLastPara="1" vertOverflow="ellipsis"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sv-SE"/>
          </a:p>
        </c:txPr>
        <c:crossAx val="664264239"/>
        <c:crosses val="autoZero"/>
        <c:auto val="1"/>
        <c:lblAlgn val="ctr"/>
        <c:lblOffset val="100"/>
        <c:noMultiLvlLbl val="0"/>
      </c:catAx>
      <c:valAx>
        <c:axId val="664264239"/>
        <c:scaling>
          <c:orientation val="minMax"/>
          <c:max val="10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a:solidFill>
              <a:srgbClr val="D9D9D9"/>
            </a:solid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sv-SE"/>
          </a:p>
        </c:txPr>
        <c:crossAx val="86244319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600" b="0" i="0" u="none" strike="noStrike" kern="1200" baseline="-1000">
              <a:solidFill>
                <a:schemeClr val="tx1">
                  <a:lumMod val="65000"/>
                  <a:lumOff val="35000"/>
                </a:schemeClr>
              </a:solidFill>
              <a:latin typeface="Arial" panose="020B0604020202020204" pitchFamily="34" charset="0"/>
              <a:ea typeface="+mn-ea"/>
              <a:cs typeface="Arial" panose="020B0604020202020204" pitchFamily="34" charset="0"/>
            </a:defRPr>
          </a:pPr>
          <a:endParaRPr lang="sv-SE"/>
        </a:p>
      </c:txPr>
    </c:legend>
    <c:plotVisOnly val="1"/>
    <c:dispBlanksAs val="span"/>
    <c:showDLblsOverMax val="0"/>
    <c:extLst/>
  </c:chart>
  <c:spPr>
    <a:solidFill>
      <a:schemeClr val="bg1"/>
    </a:solidFill>
    <a:ln w="9525" cap="flat" cmpd="sng" algn="ctr">
      <a:noFill/>
      <a:round/>
    </a:ln>
    <a:effectLst/>
  </c:spPr>
  <c:txPr>
    <a:bodyPr/>
    <a:lstStyle/>
    <a:p>
      <a:pPr>
        <a:defRPr sz="800">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bar"/>
        <c:grouping val="stacked"/>
        <c:varyColors val="0"/>
        <c:ser>
          <c:idx val="0"/>
          <c:order val="0"/>
          <c:tx>
            <c:strRef>
              <c:f>'F24 frekvens musik och film'!$B$6</c:f>
              <c:strCache>
                <c:ptCount val="1"/>
                <c:pt idx="0">
                  <c:v>Ingen gång</c:v>
                </c:pt>
              </c:strCache>
            </c:strRef>
          </c:tx>
          <c:spPr>
            <a:solidFill>
              <a:srgbClr val="231F20">
                <a:lumMod val="90000"/>
                <a:lumOff val="10000"/>
              </a:srgbClr>
            </a:solidFill>
            <a:ln w="3175">
              <a:noFill/>
            </a:ln>
            <a:effectLst/>
          </c:spPr>
          <c:invertIfNegative val="0"/>
          <c:cat>
            <c:strRef>
              <c:f>'F24 frekvens musik och film'!$A$7:$A$8</c:f>
              <c:strCache>
                <c:ptCount val="2"/>
                <c:pt idx="0">
                  <c:v>Sett på film </c:v>
                </c:pt>
                <c:pt idx="1">
                  <c:v>Lyssnat på musik </c:v>
                </c:pt>
              </c:strCache>
            </c:strRef>
          </c:cat>
          <c:val>
            <c:numRef>
              <c:f>'F24 frekvens musik och film'!$B$7:$B$8</c:f>
              <c:numCache>
                <c:formatCode>0</c:formatCode>
                <c:ptCount val="2"/>
                <c:pt idx="0">
                  <c:v>9</c:v>
                </c:pt>
                <c:pt idx="1">
                  <c:v>5</c:v>
                </c:pt>
              </c:numCache>
            </c:numRef>
          </c:val>
          <c:extLst>
            <c:ext xmlns:c16="http://schemas.microsoft.com/office/drawing/2014/chart" uri="{C3380CC4-5D6E-409C-BE32-E72D297353CC}">
              <c16:uniqueId val="{00000000-E534-4D25-95FB-DDEAE13A8CED}"/>
            </c:ext>
          </c:extLst>
        </c:ser>
        <c:ser>
          <c:idx val="1"/>
          <c:order val="1"/>
          <c:tx>
            <c:strRef>
              <c:f>'F24 frekvens musik och film'!$C$6</c:f>
              <c:strCache>
                <c:ptCount val="1"/>
                <c:pt idx="0">
                  <c:v>Någon gång om året </c:v>
                </c:pt>
              </c:strCache>
            </c:strRef>
          </c:tx>
          <c:spPr>
            <a:solidFill>
              <a:srgbClr val="FFFFFF">
                <a:lumMod val="50000"/>
              </a:srgbClr>
            </a:solidFill>
            <a:ln w="3175">
              <a:noFill/>
            </a:ln>
            <a:effectLst/>
          </c:spPr>
          <c:invertIfNegative val="0"/>
          <c:cat>
            <c:strRef>
              <c:f>'F24 frekvens musik och film'!$A$7:$A$8</c:f>
              <c:strCache>
                <c:ptCount val="2"/>
                <c:pt idx="0">
                  <c:v>Sett på film </c:v>
                </c:pt>
                <c:pt idx="1">
                  <c:v>Lyssnat på musik </c:v>
                </c:pt>
              </c:strCache>
            </c:strRef>
          </c:cat>
          <c:val>
            <c:numRef>
              <c:f>'F24 frekvens musik och film'!$C$7:$C$8</c:f>
              <c:numCache>
                <c:formatCode>0</c:formatCode>
                <c:ptCount val="2"/>
                <c:pt idx="0">
                  <c:v>7</c:v>
                </c:pt>
                <c:pt idx="1">
                  <c:v>3</c:v>
                </c:pt>
              </c:numCache>
            </c:numRef>
          </c:val>
          <c:extLst>
            <c:ext xmlns:c16="http://schemas.microsoft.com/office/drawing/2014/chart" uri="{C3380CC4-5D6E-409C-BE32-E72D297353CC}">
              <c16:uniqueId val="{00000001-E534-4D25-95FB-DDEAE13A8CED}"/>
            </c:ext>
          </c:extLst>
        </c:ser>
        <c:ser>
          <c:idx val="2"/>
          <c:order val="2"/>
          <c:tx>
            <c:strRef>
              <c:f>'F24 frekvens musik och film'!$D$6</c:f>
              <c:strCache>
                <c:ptCount val="1"/>
                <c:pt idx="0">
                  <c:v>Någon gång i kvartalet</c:v>
                </c:pt>
              </c:strCache>
            </c:strRef>
          </c:tx>
          <c:spPr>
            <a:solidFill>
              <a:srgbClr val="FFFFFF">
                <a:lumMod val="75000"/>
              </a:srgbClr>
            </a:solidFill>
            <a:ln w="3175">
              <a:noFill/>
            </a:ln>
            <a:effectLst/>
          </c:spPr>
          <c:invertIfNegative val="0"/>
          <c:cat>
            <c:strRef>
              <c:f>'F24 frekvens musik och film'!$A$7:$A$8</c:f>
              <c:strCache>
                <c:ptCount val="2"/>
                <c:pt idx="0">
                  <c:v>Sett på film </c:v>
                </c:pt>
                <c:pt idx="1">
                  <c:v>Lyssnat på musik </c:v>
                </c:pt>
              </c:strCache>
            </c:strRef>
          </c:cat>
          <c:val>
            <c:numRef>
              <c:f>'F24 frekvens musik och film'!$D$7:$D$8</c:f>
              <c:numCache>
                <c:formatCode>0</c:formatCode>
                <c:ptCount val="2"/>
                <c:pt idx="0">
                  <c:v>7</c:v>
                </c:pt>
                <c:pt idx="1">
                  <c:v>1</c:v>
                </c:pt>
              </c:numCache>
            </c:numRef>
          </c:val>
          <c:extLst>
            <c:ext xmlns:c16="http://schemas.microsoft.com/office/drawing/2014/chart" uri="{C3380CC4-5D6E-409C-BE32-E72D297353CC}">
              <c16:uniqueId val="{00000002-E534-4D25-95FB-DDEAE13A8CED}"/>
            </c:ext>
          </c:extLst>
        </c:ser>
        <c:ser>
          <c:idx val="3"/>
          <c:order val="3"/>
          <c:tx>
            <c:strRef>
              <c:f>'F24 frekvens musik och film'!$E$6</c:f>
              <c:strCache>
                <c:ptCount val="1"/>
                <c:pt idx="0">
                  <c:v>Minst någon gång i månaden</c:v>
                </c:pt>
              </c:strCache>
            </c:strRef>
          </c:tx>
          <c:spPr>
            <a:pattFill prst="ltUpDiag">
              <a:fgClr>
                <a:srgbClr val="FFFFFF"/>
              </a:fgClr>
              <a:bgClr>
                <a:srgbClr val="231F20">
                  <a:lumMod val="90000"/>
                  <a:lumOff val="10000"/>
                </a:srgbClr>
              </a:bgClr>
            </a:pattFill>
            <a:ln w="3175">
              <a:noFill/>
            </a:ln>
            <a:effectLst/>
          </c:spPr>
          <c:invertIfNegative val="0"/>
          <c:cat>
            <c:strRef>
              <c:f>'F24 frekvens musik och film'!$A$7:$A$8</c:f>
              <c:strCache>
                <c:ptCount val="2"/>
                <c:pt idx="0">
                  <c:v>Sett på film </c:v>
                </c:pt>
                <c:pt idx="1">
                  <c:v>Lyssnat på musik </c:v>
                </c:pt>
              </c:strCache>
            </c:strRef>
          </c:cat>
          <c:val>
            <c:numRef>
              <c:f>'F24 frekvens musik och film'!$E$7:$E$8</c:f>
              <c:numCache>
                <c:formatCode>0</c:formatCode>
                <c:ptCount val="2"/>
                <c:pt idx="0">
                  <c:v>77</c:v>
                </c:pt>
                <c:pt idx="1">
                  <c:v>91</c:v>
                </c:pt>
              </c:numCache>
            </c:numRef>
          </c:val>
          <c:extLst>
            <c:ext xmlns:c16="http://schemas.microsoft.com/office/drawing/2014/chart" uri="{C3380CC4-5D6E-409C-BE32-E72D297353CC}">
              <c16:uniqueId val="{00000003-E534-4D25-95FB-DDEAE13A8CED}"/>
            </c:ext>
          </c:extLst>
        </c:ser>
        <c:dLbls>
          <c:showLegendKey val="0"/>
          <c:showVal val="0"/>
          <c:showCatName val="0"/>
          <c:showSerName val="0"/>
          <c:showPercent val="0"/>
          <c:showBubbleSize val="0"/>
        </c:dLbls>
        <c:gapWidth val="100"/>
        <c:overlap val="100"/>
        <c:axId val="869531791"/>
        <c:axId val="656137919"/>
      </c:barChart>
      <c:catAx>
        <c:axId val="869531791"/>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sv-SE"/>
          </a:p>
        </c:txPr>
        <c:crossAx val="656137919"/>
        <c:crosses val="autoZero"/>
        <c:auto val="1"/>
        <c:lblAlgn val="ctr"/>
        <c:lblOffset val="100"/>
        <c:noMultiLvlLbl val="0"/>
      </c:catAx>
      <c:valAx>
        <c:axId val="656137919"/>
        <c:scaling>
          <c:orientation val="minMax"/>
          <c:max val="100"/>
        </c:scaling>
        <c:delete val="0"/>
        <c:axPos val="b"/>
        <c:majorGridlines>
          <c:spPr>
            <a:ln w="9525" cap="flat" cmpd="sng" algn="ctr">
              <a:solidFill>
                <a:srgbClr val="D9D9D9"/>
              </a:solidFill>
              <a:round/>
            </a:ln>
            <a:effectLst/>
          </c:spPr>
        </c:majorGridlines>
        <c:numFmt formatCode="0" sourceLinked="1"/>
        <c:majorTickMark val="out"/>
        <c:minorTickMark val="none"/>
        <c:tickLblPos val="nextTo"/>
        <c:spPr>
          <a:noFill/>
          <a:ln>
            <a:solidFill>
              <a:srgbClr val="D9D9D9"/>
            </a:solid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sv-SE"/>
          </a:p>
        </c:txPr>
        <c:crossAx val="869531791"/>
        <c:crosses val="autoZero"/>
        <c:crossBetween val="between"/>
        <c:majorUnit val="20"/>
      </c:valAx>
      <c:spPr>
        <a:noFill/>
        <a:ln>
          <a:solidFill>
            <a:srgbClr val="D9D9D9"/>
          </a:solid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1000">
              <a:solidFill>
                <a:schemeClr val="tx1">
                  <a:lumMod val="65000"/>
                  <a:lumOff val="35000"/>
                </a:schemeClr>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5581159137456499"/>
          <c:y val="5.9609029397641476E-2"/>
          <c:w val="0.70299455302209013"/>
          <c:h val="0.78892371516172033"/>
        </c:manualLayout>
      </c:layout>
      <c:barChart>
        <c:barDir val="bar"/>
        <c:grouping val="clustered"/>
        <c:varyColors val="0"/>
        <c:ser>
          <c:idx val="0"/>
          <c:order val="0"/>
          <c:tx>
            <c:strRef>
              <c:f>'F25 musik '!$B$6</c:f>
              <c:strCache>
                <c:ptCount val="1"/>
                <c:pt idx="0">
                  <c:v>Lyssnat på musik minst varje vecka 2019</c:v>
                </c:pt>
              </c:strCache>
            </c:strRef>
          </c:tx>
          <c:spPr>
            <a:solidFill>
              <a:srgbClr val="FFFFFF">
                <a:lumMod val="85000"/>
              </a:srgbClr>
            </a:solidFill>
            <a:ln w="3175">
              <a:solidFill>
                <a:sysClr val="windowText" lastClr="000000"/>
              </a:solidFill>
            </a:ln>
            <a:effectLst/>
          </c:spPr>
          <c:invertIfNegative val="0"/>
          <c:cat>
            <c:strRef>
              <c:f>'F25 musik '!$A$7:$A$24</c:f>
              <c:strCache>
                <c:ptCount val="18"/>
                <c:pt idx="0">
                  <c:v>Samtliga </c:v>
                </c:pt>
                <c:pt idx="2">
                  <c:v>Kvinna</c:v>
                </c:pt>
                <c:pt idx="3">
                  <c:v>Man</c:v>
                </c:pt>
                <c:pt idx="5">
                  <c:v>16–29 år</c:v>
                </c:pt>
                <c:pt idx="6">
                  <c:v>30–49 år</c:v>
                </c:pt>
                <c:pt idx="7">
                  <c:v>50–64 år</c:v>
                </c:pt>
                <c:pt idx="8">
                  <c:v>65–85 år</c:v>
                </c:pt>
                <c:pt idx="10">
                  <c:v>Låg utbildning</c:v>
                </c:pt>
                <c:pt idx="11">
                  <c:v>Medel utbildning</c:v>
                </c:pt>
                <c:pt idx="12">
                  <c:v>Hög utbildning</c:v>
                </c:pt>
                <c:pt idx="14">
                  <c:v>Landsbygd</c:v>
                </c:pt>
                <c:pt idx="15">
                  <c:v>Mindre tätort</c:v>
                </c:pt>
                <c:pt idx="16">
                  <c:v>Större tätort/stad</c:v>
                </c:pt>
                <c:pt idx="17">
                  <c:v>Storstad (Sthlm/Gbg/Malmö)</c:v>
                </c:pt>
              </c:strCache>
            </c:strRef>
          </c:cat>
          <c:val>
            <c:numRef>
              <c:f>'F25 musik '!$B$7:$B$24</c:f>
              <c:numCache>
                <c:formatCode>0</c:formatCode>
                <c:ptCount val="18"/>
                <c:pt idx="0">
                  <c:v>87</c:v>
                </c:pt>
                <c:pt idx="2">
                  <c:v>87</c:v>
                </c:pt>
                <c:pt idx="3">
                  <c:v>87</c:v>
                </c:pt>
                <c:pt idx="5">
                  <c:v>97</c:v>
                </c:pt>
                <c:pt idx="6">
                  <c:v>93</c:v>
                </c:pt>
                <c:pt idx="7">
                  <c:v>86</c:v>
                </c:pt>
                <c:pt idx="8">
                  <c:v>78</c:v>
                </c:pt>
                <c:pt idx="10">
                  <c:v>76</c:v>
                </c:pt>
                <c:pt idx="11">
                  <c:v>88</c:v>
                </c:pt>
                <c:pt idx="12">
                  <c:v>90</c:v>
                </c:pt>
                <c:pt idx="14">
                  <c:v>85</c:v>
                </c:pt>
                <c:pt idx="15">
                  <c:v>87</c:v>
                </c:pt>
                <c:pt idx="16">
                  <c:v>88</c:v>
                </c:pt>
                <c:pt idx="17">
                  <c:v>86</c:v>
                </c:pt>
              </c:numCache>
            </c:numRef>
          </c:val>
          <c:extLst>
            <c:ext xmlns:c16="http://schemas.microsoft.com/office/drawing/2014/chart" uri="{C3380CC4-5D6E-409C-BE32-E72D297353CC}">
              <c16:uniqueId val="{00000000-752E-4270-9E35-A80BA2F28F81}"/>
            </c:ext>
          </c:extLst>
        </c:ser>
        <c:ser>
          <c:idx val="1"/>
          <c:order val="1"/>
          <c:tx>
            <c:strRef>
              <c:f>'F25 musik '!$C$6</c:f>
              <c:strCache>
                <c:ptCount val="1"/>
                <c:pt idx="0">
                  <c:v>Lyssnat på musik minst varje vecka 2020</c:v>
                </c:pt>
              </c:strCache>
            </c:strRef>
          </c:tx>
          <c:spPr>
            <a:pattFill prst="ltUpDiag">
              <a:fgClr>
                <a:srgbClr val="FFFFFF"/>
              </a:fgClr>
              <a:bgClr>
                <a:sysClr val="windowText" lastClr="000000"/>
              </a:bgClr>
            </a:pattFill>
            <a:ln w="3175">
              <a:solidFill>
                <a:srgbClr val="FFFFFF">
                  <a:lumMod val="50000"/>
                </a:srgbClr>
              </a:solidFill>
            </a:ln>
            <a:effectLst/>
          </c:spPr>
          <c:invertIfNegative val="0"/>
          <c:cat>
            <c:strRef>
              <c:f>'F25 musik '!$A$7:$A$24</c:f>
              <c:strCache>
                <c:ptCount val="18"/>
                <c:pt idx="0">
                  <c:v>Samtliga </c:v>
                </c:pt>
                <c:pt idx="2">
                  <c:v>Kvinna</c:v>
                </c:pt>
                <c:pt idx="3">
                  <c:v>Man</c:v>
                </c:pt>
                <c:pt idx="5">
                  <c:v>16–29 år</c:v>
                </c:pt>
                <c:pt idx="6">
                  <c:v>30–49 år</c:v>
                </c:pt>
                <c:pt idx="7">
                  <c:v>50–64 år</c:v>
                </c:pt>
                <c:pt idx="8">
                  <c:v>65–85 år</c:v>
                </c:pt>
                <c:pt idx="10">
                  <c:v>Låg utbildning</c:v>
                </c:pt>
                <c:pt idx="11">
                  <c:v>Medel utbildning</c:v>
                </c:pt>
                <c:pt idx="12">
                  <c:v>Hög utbildning</c:v>
                </c:pt>
                <c:pt idx="14">
                  <c:v>Landsbygd</c:v>
                </c:pt>
                <c:pt idx="15">
                  <c:v>Mindre tätort</c:v>
                </c:pt>
                <c:pt idx="16">
                  <c:v>Större tätort/stad</c:v>
                </c:pt>
                <c:pt idx="17">
                  <c:v>Storstad (Sthlm/Gbg/Malmö)</c:v>
                </c:pt>
              </c:strCache>
            </c:strRef>
          </c:cat>
          <c:val>
            <c:numRef>
              <c:f>'F25 musik '!$C$7:$C$24</c:f>
              <c:numCache>
                <c:formatCode>0</c:formatCode>
                <c:ptCount val="18"/>
                <c:pt idx="0">
                  <c:v>87</c:v>
                </c:pt>
                <c:pt idx="2">
                  <c:v>87</c:v>
                </c:pt>
                <c:pt idx="3">
                  <c:v>87</c:v>
                </c:pt>
                <c:pt idx="5">
                  <c:v>95</c:v>
                </c:pt>
                <c:pt idx="6">
                  <c:v>93</c:v>
                </c:pt>
                <c:pt idx="7">
                  <c:v>89</c:v>
                </c:pt>
                <c:pt idx="8">
                  <c:v>77</c:v>
                </c:pt>
                <c:pt idx="10">
                  <c:v>74</c:v>
                </c:pt>
                <c:pt idx="11">
                  <c:v>88</c:v>
                </c:pt>
                <c:pt idx="12">
                  <c:v>90</c:v>
                </c:pt>
                <c:pt idx="14">
                  <c:v>86</c:v>
                </c:pt>
                <c:pt idx="15">
                  <c:v>85</c:v>
                </c:pt>
                <c:pt idx="16">
                  <c:v>88</c:v>
                </c:pt>
                <c:pt idx="17">
                  <c:v>86</c:v>
                </c:pt>
              </c:numCache>
            </c:numRef>
          </c:val>
          <c:extLst>
            <c:ext xmlns:c16="http://schemas.microsoft.com/office/drawing/2014/chart" uri="{C3380CC4-5D6E-409C-BE32-E72D297353CC}">
              <c16:uniqueId val="{00000001-752E-4270-9E35-A80BA2F28F81}"/>
            </c:ext>
          </c:extLst>
        </c:ser>
        <c:ser>
          <c:idx val="2"/>
          <c:order val="2"/>
          <c:tx>
            <c:strRef>
              <c:f>'F25 musik '!$D$6</c:f>
              <c:strCache>
                <c:ptCount val="1"/>
                <c:pt idx="0">
                  <c:v>Lyssnat på musik minst varje vecka 2021</c:v>
                </c:pt>
              </c:strCache>
            </c:strRef>
          </c:tx>
          <c:spPr>
            <a:solidFill>
              <a:srgbClr val="231F20">
                <a:lumMod val="90000"/>
                <a:lumOff val="10000"/>
              </a:srgbClr>
            </a:solidFill>
            <a:ln>
              <a:noFill/>
            </a:ln>
            <a:effectLst/>
          </c:spPr>
          <c:invertIfNegative val="0"/>
          <c:cat>
            <c:strRef>
              <c:f>'F25 musik '!$A$7:$A$24</c:f>
              <c:strCache>
                <c:ptCount val="18"/>
                <c:pt idx="0">
                  <c:v>Samtliga </c:v>
                </c:pt>
                <c:pt idx="2">
                  <c:v>Kvinna</c:v>
                </c:pt>
                <c:pt idx="3">
                  <c:v>Man</c:v>
                </c:pt>
                <c:pt idx="5">
                  <c:v>16–29 år</c:v>
                </c:pt>
                <c:pt idx="6">
                  <c:v>30–49 år</c:v>
                </c:pt>
                <c:pt idx="7">
                  <c:v>50–64 år</c:v>
                </c:pt>
                <c:pt idx="8">
                  <c:v>65–85 år</c:v>
                </c:pt>
                <c:pt idx="10">
                  <c:v>Låg utbildning</c:v>
                </c:pt>
                <c:pt idx="11">
                  <c:v>Medel utbildning</c:v>
                </c:pt>
                <c:pt idx="12">
                  <c:v>Hög utbildning</c:v>
                </c:pt>
                <c:pt idx="14">
                  <c:v>Landsbygd</c:v>
                </c:pt>
                <c:pt idx="15">
                  <c:v>Mindre tätort</c:v>
                </c:pt>
                <c:pt idx="16">
                  <c:v>Större tätort/stad</c:v>
                </c:pt>
                <c:pt idx="17">
                  <c:v>Storstad (Sthlm/Gbg/Malmö)</c:v>
                </c:pt>
              </c:strCache>
            </c:strRef>
          </c:cat>
          <c:val>
            <c:numRef>
              <c:f>'F25 musik '!$D$7:$D$24</c:f>
              <c:numCache>
                <c:formatCode>General</c:formatCode>
                <c:ptCount val="18"/>
                <c:pt idx="0">
                  <c:v>86</c:v>
                </c:pt>
                <c:pt idx="2">
                  <c:v>87</c:v>
                </c:pt>
                <c:pt idx="3">
                  <c:v>84</c:v>
                </c:pt>
                <c:pt idx="5">
                  <c:v>92</c:v>
                </c:pt>
                <c:pt idx="6">
                  <c:v>89</c:v>
                </c:pt>
                <c:pt idx="7">
                  <c:v>89</c:v>
                </c:pt>
                <c:pt idx="8">
                  <c:v>77</c:v>
                </c:pt>
                <c:pt idx="10">
                  <c:v>71</c:v>
                </c:pt>
                <c:pt idx="11">
                  <c:v>87</c:v>
                </c:pt>
                <c:pt idx="12">
                  <c:v>90</c:v>
                </c:pt>
                <c:pt idx="14">
                  <c:v>84</c:v>
                </c:pt>
                <c:pt idx="15">
                  <c:v>86</c:v>
                </c:pt>
                <c:pt idx="16">
                  <c:v>85</c:v>
                </c:pt>
                <c:pt idx="17">
                  <c:v>88</c:v>
                </c:pt>
              </c:numCache>
            </c:numRef>
          </c:val>
          <c:extLst>
            <c:ext xmlns:c16="http://schemas.microsoft.com/office/drawing/2014/chart" uri="{C3380CC4-5D6E-409C-BE32-E72D297353CC}">
              <c16:uniqueId val="{00000001-9559-413A-80D1-61556926EBA2}"/>
            </c:ext>
          </c:extLst>
        </c:ser>
        <c:dLbls>
          <c:showLegendKey val="0"/>
          <c:showVal val="0"/>
          <c:showCatName val="0"/>
          <c:showSerName val="0"/>
          <c:showPercent val="0"/>
          <c:showBubbleSize val="0"/>
        </c:dLbls>
        <c:gapWidth val="70"/>
        <c:overlap val="-31"/>
        <c:axId val="869531791"/>
        <c:axId val="656137919"/>
      </c:barChart>
      <c:catAx>
        <c:axId val="869531791"/>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sv-SE"/>
          </a:p>
        </c:txPr>
        <c:crossAx val="656137919"/>
        <c:crosses val="autoZero"/>
        <c:auto val="1"/>
        <c:lblAlgn val="ctr"/>
        <c:lblOffset val="100"/>
        <c:noMultiLvlLbl val="0"/>
      </c:catAx>
      <c:valAx>
        <c:axId val="656137919"/>
        <c:scaling>
          <c:orientation val="minMax"/>
          <c:max val="100"/>
        </c:scaling>
        <c:delete val="0"/>
        <c:axPos val="b"/>
        <c:majorGridlines>
          <c:spPr>
            <a:ln w="9525" cap="flat" cmpd="sng" algn="ctr">
              <a:solidFill>
                <a:srgbClr val="D9D9D9"/>
              </a:solidFill>
              <a:round/>
            </a:ln>
            <a:effectLst/>
          </c:spPr>
        </c:majorGridlines>
        <c:numFmt formatCode="0" sourceLinked="1"/>
        <c:majorTickMark val="out"/>
        <c:minorTickMark val="none"/>
        <c:tickLblPos val="nextTo"/>
        <c:spPr>
          <a:noFill/>
          <a:ln>
            <a:solidFill>
              <a:srgbClr val="D9D9D9"/>
            </a:solid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sv-SE"/>
          </a:p>
        </c:txPr>
        <c:crossAx val="869531791"/>
        <c:crosses val="max"/>
        <c:crossBetween val="between"/>
        <c:majorUnit val="10"/>
      </c:valAx>
      <c:spPr>
        <a:noFill/>
        <a:ln w="9525">
          <a:solidFill>
            <a:srgbClr val="D9D9D9"/>
          </a:solidFill>
        </a:ln>
        <a:effectLst/>
      </c:spPr>
    </c:plotArea>
    <c:legend>
      <c:legendPos val="b"/>
      <c:layout>
        <c:manualLayout>
          <c:xMode val="edge"/>
          <c:yMode val="edge"/>
          <c:x val="0.14777396159612521"/>
          <c:y val="0.91003585858585867"/>
          <c:w val="0.85006922982041944"/>
          <c:h val="8.9964141414141413E-2"/>
        </c:manualLayout>
      </c:layout>
      <c:overlay val="0"/>
      <c:spPr>
        <a:noFill/>
        <a:ln>
          <a:noFill/>
        </a:ln>
        <a:effectLst/>
      </c:spPr>
      <c:txPr>
        <a:bodyPr rot="0" spcFirstLastPara="1" vertOverflow="ellipsis" vert="horz" wrap="square" anchor="ctr" anchorCtr="1"/>
        <a:lstStyle/>
        <a:p>
          <a:pPr>
            <a:defRPr sz="1400" b="0" i="0" u="none" strike="noStrike" kern="1200" baseline="-1000">
              <a:solidFill>
                <a:schemeClr val="tx1">
                  <a:lumMod val="65000"/>
                  <a:lumOff val="35000"/>
                </a:schemeClr>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5581159137456499"/>
          <c:y val="5.9609029397641476E-2"/>
          <c:w val="0.70299455302209013"/>
          <c:h val="0.78892371516172033"/>
        </c:manualLayout>
      </c:layout>
      <c:barChart>
        <c:barDir val="bar"/>
        <c:grouping val="clustered"/>
        <c:varyColors val="0"/>
        <c:ser>
          <c:idx val="0"/>
          <c:order val="0"/>
          <c:tx>
            <c:strRef>
              <c:f>'F26 sett på film'!$B$6</c:f>
              <c:strCache>
                <c:ptCount val="1"/>
                <c:pt idx="0">
                  <c:v>Sett på film minst varje vecka 2019</c:v>
                </c:pt>
              </c:strCache>
            </c:strRef>
          </c:tx>
          <c:spPr>
            <a:solidFill>
              <a:srgbClr val="FFFFFF">
                <a:lumMod val="85000"/>
              </a:srgbClr>
            </a:solidFill>
            <a:ln w="3175">
              <a:solidFill>
                <a:sysClr val="windowText" lastClr="000000"/>
              </a:solidFill>
            </a:ln>
            <a:effectLst/>
          </c:spPr>
          <c:invertIfNegative val="0"/>
          <c:cat>
            <c:strRef>
              <c:f>'F26 sett på film'!$A$7:$A$24</c:f>
              <c:strCache>
                <c:ptCount val="18"/>
                <c:pt idx="0">
                  <c:v>Samtliga </c:v>
                </c:pt>
                <c:pt idx="2">
                  <c:v>Kvinna</c:v>
                </c:pt>
                <c:pt idx="3">
                  <c:v>Man</c:v>
                </c:pt>
                <c:pt idx="5">
                  <c:v>16–29 år</c:v>
                </c:pt>
                <c:pt idx="6">
                  <c:v>30–49 år</c:v>
                </c:pt>
                <c:pt idx="7">
                  <c:v>50–64 år</c:v>
                </c:pt>
                <c:pt idx="8">
                  <c:v>65–85 år</c:v>
                </c:pt>
                <c:pt idx="10">
                  <c:v>Låg utbildning</c:v>
                </c:pt>
                <c:pt idx="11">
                  <c:v>Medel utbildning</c:v>
                </c:pt>
                <c:pt idx="12">
                  <c:v>Hög utbildning</c:v>
                </c:pt>
                <c:pt idx="14">
                  <c:v>Landsbygd</c:v>
                </c:pt>
                <c:pt idx="15">
                  <c:v>Mindre tätort</c:v>
                </c:pt>
                <c:pt idx="16">
                  <c:v>Större tätort/stad</c:v>
                </c:pt>
                <c:pt idx="17">
                  <c:v>Storstad (Sthlm/Gbg/Malmö)</c:v>
                </c:pt>
              </c:strCache>
            </c:strRef>
          </c:cat>
          <c:val>
            <c:numRef>
              <c:f>'F26 sett på film'!$B$7:$B$24</c:f>
              <c:numCache>
                <c:formatCode>General</c:formatCode>
                <c:ptCount val="18"/>
                <c:pt idx="0" formatCode="0">
                  <c:v>51</c:v>
                </c:pt>
                <c:pt idx="2" formatCode="0">
                  <c:v>47</c:v>
                </c:pt>
                <c:pt idx="3" formatCode="0">
                  <c:v>54</c:v>
                </c:pt>
                <c:pt idx="5" formatCode="0">
                  <c:v>66</c:v>
                </c:pt>
                <c:pt idx="6" formatCode="0">
                  <c:v>56</c:v>
                </c:pt>
                <c:pt idx="7" formatCode="0">
                  <c:v>53</c:v>
                </c:pt>
                <c:pt idx="8" formatCode="0">
                  <c:v>36</c:v>
                </c:pt>
                <c:pt idx="10" formatCode="0">
                  <c:v>38</c:v>
                </c:pt>
                <c:pt idx="11" formatCode="0">
                  <c:v>55</c:v>
                </c:pt>
                <c:pt idx="12" formatCode="0">
                  <c:v>48</c:v>
                </c:pt>
                <c:pt idx="14" formatCode="0">
                  <c:v>46</c:v>
                </c:pt>
                <c:pt idx="15" formatCode="0">
                  <c:v>51</c:v>
                </c:pt>
                <c:pt idx="16" formatCode="0">
                  <c:v>51</c:v>
                </c:pt>
                <c:pt idx="17" formatCode="0">
                  <c:v>51</c:v>
                </c:pt>
              </c:numCache>
            </c:numRef>
          </c:val>
          <c:extLst>
            <c:ext xmlns:c16="http://schemas.microsoft.com/office/drawing/2014/chart" uri="{C3380CC4-5D6E-409C-BE32-E72D297353CC}">
              <c16:uniqueId val="{00000000-752E-4270-9E35-A80BA2F28F81}"/>
            </c:ext>
          </c:extLst>
        </c:ser>
        <c:ser>
          <c:idx val="1"/>
          <c:order val="1"/>
          <c:tx>
            <c:strRef>
              <c:f>'F26 sett på film'!$C$6</c:f>
              <c:strCache>
                <c:ptCount val="1"/>
                <c:pt idx="0">
                  <c:v>Sett på film minst varje vecka 2020</c:v>
                </c:pt>
              </c:strCache>
            </c:strRef>
          </c:tx>
          <c:spPr>
            <a:pattFill prst="ltUpDiag">
              <a:fgClr>
                <a:srgbClr val="FFFFFF"/>
              </a:fgClr>
              <a:bgClr>
                <a:sysClr val="windowText" lastClr="000000"/>
              </a:bgClr>
            </a:pattFill>
            <a:ln w="3175">
              <a:solidFill>
                <a:srgbClr val="FFFFFF">
                  <a:lumMod val="50000"/>
                </a:srgbClr>
              </a:solidFill>
            </a:ln>
            <a:effectLst/>
          </c:spPr>
          <c:invertIfNegative val="0"/>
          <c:cat>
            <c:strRef>
              <c:f>'F26 sett på film'!$A$7:$A$24</c:f>
              <c:strCache>
                <c:ptCount val="18"/>
                <c:pt idx="0">
                  <c:v>Samtliga </c:v>
                </c:pt>
                <c:pt idx="2">
                  <c:v>Kvinna</c:v>
                </c:pt>
                <c:pt idx="3">
                  <c:v>Man</c:v>
                </c:pt>
                <c:pt idx="5">
                  <c:v>16–29 år</c:v>
                </c:pt>
                <c:pt idx="6">
                  <c:v>30–49 år</c:v>
                </c:pt>
                <c:pt idx="7">
                  <c:v>50–64 år</c:v>
                </c:pt>
                <c:pt idx="8">
                  <c:v>65–85 år</c:v>
                </c:pt>
                <c:pt idx="10">
                  <c:v>Låg utbildning</c:v>
                </c:pt>
                <c:pt idx="11">
                  <c:v>Medel utbildning</c:v>
                </c:pt>
                <c:pt idx="12">
                  <c:v>Hög utbildning</c:v>
                </c:pt>
                <c:pt idx="14">
                  <c:v>Landsbygd</c:v>
                </c:pt>
                <c:pt idx="15">
                  <c:v>Mindre tätort</c:v>
                </c:pt>
                <c:pt idx="16">
                  <c:v>Större tätort/stad</c:v>
                </c:pt>
                <c:pt idx="17">
                  <c:v>Storstad (Sthlm/Gbg/Malmö)</c:v>
                </c:pt>
              </c:strCache>
            </c:strRef>
          </c:cat>
          <c:val>
            <c:numRef>
              <c:f>'F26 sett på film'!$C$7:$C$24</c:f>
              <c:numCache>
                <c:formatCode>General</c:formatCode>
                <c:ptCount val="18"/>
                <c:pt idx="0" formatCode="0">
                  <c:v>57</c:v>
                </c:pt>
                <c:pt idx="2" formatCode="0">
                  <c:v>57</c:v>
                </c:pt>
                <c:pt idx="3" formatCode="0">
                  <c:v>57</c:v>
                </c:pt>
                <c:pt idx="5" formatCode="0">
                  <c:v>68</c:v>
                </c:pt>
                <c:pt idx="6" formatCode="0">
                  <c:v>63</c:v>
                </c:pt>
                <c:pt idx="7" formatCode="0">
                  <c:v>63</c:v>
                </c:pt>
                <c:pt idx="8" formatCode="0">
                  <c:v>43</c:v>
                </c:pt>
                <c:pt idx="10" formatCode="0">
                  <c:v>49</c:v>
                </c:pt>
                <c:pt idx="11" formatCode="0">
                  <c:v>58</c:v>
                </c:pt>
                <c:pt idx="12" formatCode="0">
                  <c:v>58</c:v>
                </c:pt>
                <c:pt idx="14" formatCode="0">
                  <c:v>47</c:v>
                </c:pt>
                <c:pt idx="15" formatCode="0">
                  <c:v>54</c:v>
                </c:pt>
                <c:pt idx="16" formatCode="0">
                  <c:v>59</c:v>
                </c:pt>
                <c:pt idx="17" formatCode="0">
                  <c:v>63</c:v>
                </c:pt>
              </c:numCache>
            </c:numRef>
          </c:val>
          <c:extLst>
            <c:ext xmlns:c16="http://schemas.microsoft.com/office/drawing/2014/chart" uri="{C3380CC4-5D6E-409C-BE32-E72D297353CC}">
              <c16:uniqueId val="{00000001-752E-4270-9E35-A80BA2F28F81}"/>
            </c:ext>
          </c:extLst>
        </c:ser>
        <c:ser>
          <c:idx val="2"/>
          <c:order val="2"/>
          <c:tx>
            <c:strRef>
              <c:f>'F26 sett på film'!$D$6</c:f>
              <c:strCache>
                <c:ptCount val="1"/>
                <c:pt idx="0">
                  <c:v>Sett på film minst varje vecka 2021</c:v>
                </c:pt>
              </c:strCache>
            </c:strRef>
          </c:tx>
          <c:spPr>
            <a:solidFill>
              <a:srgbClr val="231F20">
                <a:lumMod val="90000"/>
                <a:lumOff val="10000"/>
              </a:srgbClr>
            </a:solidFill>
            <a:ln>
              <a:noFill/>
            </a:ln>
            <a:effectLst/>
          </c:spPr>
          <c:invertIfNegative val="0"/>
          <c:cat>
            <c:strRef>
              <c:f>'F26 sett på film'!$A$7:$A$24</c:f>
              <c:strCache>
                <c:ptCount val="18"/>
                <c:pt idx="0">
                  <c:v>Samtliga </c:v>
                </c:pt>
                <c:pt idx="2">
                  <c:v>Kvinna</c:v>
                </c:pt>
                <c:pt idx="3">
                  <c:v>Man</c:v>
                </c:pt>
                <c:pt idx="5">
                  <c:v>16–29 år</c:v>
                </c:pt>
                <c:pt idx="6">
                  <c:v>30–49 år</c:v>
                </c:pt>
                <c:pt idx="7">
                  <c:v>50–64 år</c:v>
                </c:pt>
                <c:pt idx="8">
                  <c:v>65–85 år</c:v>
                </c:pt>
                <c:pt idx="10">
                  <c:v>Låg utbildning</c:v>
                </c:pt>
                <c:pt idx="11">
                  <c:v>Medel utbildning</c:v>
                </c:pt>
                <c:pt idx="12">
                  <c:v>Hög utbildning</c:v>
                </c:pt>
                <c:pt idx="14">
                  <c:v>Landsbygd</c:v>
                </c:pt>
                <c:pt idx="15">
                  <c:v>Mindre tätort</c:v>
                </c:pt>
                <c:pt idx="16">
                  <c:v>Större tätort/stad</c:v>
                </c:pt>
                <c:pt idx="17">
                  <c:v>Storstad (Sthlm/Gbg/Malmö)</c:v>
                </c:pt>
              </c:strCache>
            </c:strRef>
          </c:cat>
          <c:val>
            <c:numRef>
              <c:f>'F26 sett på film'!$D$7:$D$24</c:f>
              <c:numCache>
                <c:formatCode>General</c:formatCode>
                <c:ptCount val="18"/>
                <c:pt idx="0">
                  <c:v>54</c:v>
                </c:pt>
                <c:pt idx="2">
                  <c:v>53</c:v>
                </c:pt>
                <c:pt idx="3">
                  <c:v>56</c:v>
                </c:pt>
                <c:pt idx="5">
                  <c:v>68</c:v>
                </c:pt>
                <c:pt idx="6">
                  <c:v>53</c:v>
                </c:pt>
                <c:pt idx="7">
                  <c:v>63</c:v>
                </c:pt>
                <c:pt idx="8">
                  <c:v>43</c:v>
                </c:pt>
                <c:pt idx="10">
                  <c:v>53</c:v>
                </c:pt>
                <c:pt idx="11">
                  <c:v>56</c:v>
                </c:pt>
                <c:pt idx="12">
                  <c:v>53</c:v>
                </c:pt>
                <c:pt idx="14">
                  <c:v>54</c:v>
                </c:pt>
                <c:pt idx="15">
                  <c:v>50</c:v>
                </c:pt>
                <c:pt idx="16">
                  <c:v>54</c:v>
                </c:pt>
                <c:pt idx="17">
                  <c:v>59</c:v>
                </c:pt>
              </c:numCache>
            </c:numRef>
          </c:val>
          <c:extLst>
            <c:ext xmlns:c16="http://schemas.microsoft.com/office/drawing/2014/chart" uri="{C3380CC4-5D6E-409C-BE32-E72D297353CC}">
              <c16:uniqueId val="{00000001-9559-413A-80D1-61556926EBA2}"/>
            </c:ext>
          </c:extLst>
        </c:ser>
        <c:dLbls>
          <c:showLegendKey val="0"/>
          <c:showVal val="0"/>
          <c:showCatName val="0"/>
          <c:showSerName val="0"/>
          <c:showPercent val="0"/>
          <c:showBubbleSize val="0"/>
        </c:dLbls>
        <c:gapWidth val="70"/>
        <c:overlap val="-31"/>
        <c:axId val="869531791"/>
        <c:axId val="656137919"/>
      </c:barChart>
      <c:catAx>
        <c:axId val="869531791"/>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sv-SE"/>
          </a:p>
        </c:txPr>
        <c:crossAx val="656137919"/>
        <c:crosses val="autoZero"/>
        <c:auto val="1"/>
        <c:lblAlgn val="ctr"/>
        <c:lblOffset val="100"/>
        <c:noMultiLvlLbl val="0"/>
      </c:catAx>
      <c:valAx>
        <c:axId val="656137919"/>
        <c:scaling>
          <c:orientation val="minMax"/>
          <c:max val="100"/>
        </c:scaling>
        <c:delete val="0"/>
        <c:axPos val="b"/>
        <c:majorGridlines>
          <c:spPr>
            <a:ln w="9525" cap="flat" cmpd="sng" algn="ctr">
              <a:solidFill>
                <a:srgbClr val="D9D9D9"/>
              </a:solidFill>
              <a:round/>
            </a:ln>
            <a:effectLst/>
          </c:spPr>
        </c:majorGridlines>
        <c:numFmt formatCode="0" sourceLinked="1"/>
        <c:majorTickMark val="out"/>
        <c:minorTickMark val="none"/>
        <c:tickLblPos val="nextTo"/>
        <c:spPr>
          <a:noFill/>
          <a:ln>
            <a:solidFill>
              <a:srgbClr val="D9D9D9"/>
            </a:solid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sv-SE"/>
          </a:p>
        </c:txPr>
        <c:crossAx val="869531791"/>
        <c:crosses val="max"/>
        <c:crossBetween val="between"/>
        <c:majorUnit val="10"/>
      </c:valAx>
      <c:spPr>
        <a:noFill/>
        <a:ln w="9525">
          <a:solidFill>
            <a:srgbClr val="D9D9D9"/>
          </a:solidFill>
        </a:ln>
        <a:effectLst/>
      </c:spPr>
    </c:plotArea>
    <c:legend>
      <c:legendPos val="b"/>
      <c:layout>
        <c:manualLayout>
          <c:xMode val="edge"/>
          <c:yMode val="edge"/>
          <c:x val="0.19987641613741414"/>
          <c:y val="0.90365261645886286"/>
          <c:w val="0.76557529850189265"/>
          <c:h val="8.6729256021427462E-2"/>
        </c:manualLayout>
      </c:layout>
      <c:overlay val="0"/>
      <c:spPr>
        <a:noFill/>
        <a:ln>
          <a:noFill/>
        </a:ln>
        <a:effectLst/>
      </c:spPr>
      <c:txPr>
        <a:bodyPr rot="0" spcFirstLastPara="1" vertOverflow="ellipsis" vert="horz" wrap="square" anchor="ctr" anchorCtr="1"/>
        <a:lstStyle/>
        <a:p>
          <a:pPr>
            <a:defRPr sz="1500" b="0" i="0" u="none" strike="noStrike" kern="1200" baseline="-1000">
              <a:solidFill>
                <a:schemeClr val="tx1">
                  <a:lumMod val="65000"/>
                  <a:lumOff val="35000"/>
                </a:schemeClr>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6800514001056147"/>
          <c:y val="4.8484836916049413E-2"/>
          <c:w val="0.70615710294448975"/>
          <c:h val="0.82532908009327599"/>
        </c:manualLayout>
      </c:layout>
      <c:barChart>
        <c:barDir val="bar"/>
        <c:grouping val="clustered"/>
        <c:varyColors val="0"/>
        <c:ser>
          <c:idx val="0"/>
          <c:order val="0"/>
          <c:tx>
            <c:strRef>
              <c:f>'Figur digitala föreställningar'!$B$5</c:f>
              <c:strCache>
                <c:ptCount val="1"/>
                <c:pt idx="0">
                  <c:v>Digitala föreställningar/konserter 2021</c:v>
                </c:pt>
              </c:strCache>
            </c:strRef>
          </c:tx>
          <c:spPr>
            <a:solidFill>
              <a:sysClr val="windowText" lastClr="000000">
                <a:lumMod val="65000"/>
                <a:lumOff val="35000"/>
              </a:sysClr>
            </a:solidFill>
            <a:ln w="3175">
              <a:solidFill>
                <a:sysClr val="windowText" lastClr="000000"/>
              </a:solidFill>
            </a:ln>
            <a:effectLst/>
          </c:spPr>
          <c:invertIfNegative val="0"/>
          <c:cat>
            <c:strRef>
              <c:f>'Figur digitala föreställningar'!$A$6:$A$23</c:f>
              <c:strCache>
                <c:ptCount val="18"/>
                <c:pt idx="0">
                  <c:v>Samtliga </c:v>
                </c:pt>
                <c:pt idx="2">
                  <c:v>Kvinna</c:v>
                </c:pt>
                <c:pt idx="3">
                  <c:v>Man</c:v>
                </c:pt>
                <c:pt idx="5">
                  <c:v>16–29 år</c:v>
                </c:pt>
                <c:pt idx="6">
                  <c:v>30–49 år</c:v>
                </c:pt>
                <c:pt idx="7">
                  <c:v>50–64 år</c:v>
                </c:pt>
                <c:pt idx="8">
                  <c:v>65–85 år</c:v>
                </c:pt>
                <c:pt idx="10">
                  <c:v>Låg utbildning</c:v>
                </c:pt>
                <c:pt idx="11">
                  <c:v>Medel utbildning</c:v>
                </c:pt>
                <c:pt idx="12">
                  <c:v>Hög utbildning</c:v>
                </c:pt>
                <c:pt idx="14">
                  <c:v>Landsbygd</c:v>
                </c:pt>
                <c:pt idx="15">
                  <c:v>Mindre tätort</c:v>
                </c:pt>
                <c:pt idx="16">
                  <c:v>Större tätort/stad</c:v>
                </c:pt>
                <c:pt idx="17">
                  <c:v>Storstad (Sthlm/Gbg/Malmö)</c:v>
                </c:pt>
              </c:strCache>
            </c:strRef>
          </c:cat>
          <c:val>
            <c:numRef>
              <c:f>'Figur digitala föreställningar'!$B$6:$B$23</c:f>
              <c:numCache>
                <c:formatCode>0</c:formatCode>
                <c:ptCount val="18"/>
                <c:pt idx="0">
                  <c:v>30</c:v>
                </c:pt>
                <c:pt idx="2">
                  <c:v>31</c:v>
                </c:pt>
                <c:pt idx="3">
                  <c:v>28</c:v>
                </c:pt>
                <c:pt idx="5">
                  <c:v>31</c:v>
                </c:pt>
                <c:pt idx="6">
                  <c:v>29</c:v>
                </c:pt>
                <c:pt idx="7">
                  <c:v>36</c:v>
                </c:pt>
                <c:pt idx="8">
                  <c:v>25</c:v>
                </c:pt>
                <c:pt idx="10">
                  <c:v>14</c:v>
                </c:pt>
                <c:pt idx="11">
                  <c:v>27</c:v>
                </c:pt>
                <c:pt idx="12">
                  <c:v>38</c:v>
                </c:pt>
                <c:pt idx="14">
                  <c:v>27.83</c:v>
                </c:pt>
                <c:pt idx="15">
                  <c:v>25.17</c:v>
                </c:pt>
                <c:pt idx="16">
                  <c:v>30.5</c:v>
                </c:pt>
                <c:pt idx="17">
                  <c:v>35.74</c:v>
                </c:pt>
              </c:numCache>
            </c:numRef>
          </c:val>
          <c:extLst>
            <c:ext xmlns:c16="http://schemas.microsoft.com/office/drawing/2014/chart" uri="{C3380CC4-5D6E-409C-BE32-E72D297353CC}">
              <c16:uniqueId val="{00000000-752E-4270-9E35-A80BA2F28F81}"/>
            </c:ext>
          </c:extLst>
        </c:ser>
        <c:dLbls>
          <c:showLegendKey val="0"/>
          <c:showVal val="0"/>
          <c:showCatName val="0"/>
          <c:showSerName val="0"/>
          <c:showPercent val="0"/>
          <c:showBubbleSize val="0"/>
        </c:dLbls>
        <c:gapWidth val="150"/>
        <c:overlap val="53"/>
        <c:axId val="869531791"/>
        <c:axId val="656137919"/>
      </c:barChart>
      <c:catAx>
        <c:axId val="869531791"/>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sv-SE"/>
          </a:p>
        </c:txPr>
        <c:crossAx val="656137919"/>
        <c:crosses val="autoZero"/>
        <c:auto val="1"/>
        <c:lblAlgn val="ctr"/>
        <c:lblOffset val="100"/>
        <c:noMultiLvlLbl val="0"/>
      </c:catAx>
      <c:valAx>
        <c:axId val="656137919"/>
        <c:scaling>
          <c:orientation val="minMax"/>
        </c:scaling>
        <c:delete val="0"/>
        <c:axPos val="b"/>
        <c:majorGridlines>
          <c:spPr>
            <a:ln w="9525" cap="flat" cmpd="sng" algn="ctr">
              <a:solidFill>
                <a:srgbClr val="D9D9D9"/>
              </a:solidFill>
              <a:round/>
            </a:ln>
            <a:effectLst/>
          </c:spPr>
        </c:majorGridlines>
        <c:numFmt formatCode="0" sourceLinked="1"/>
        <c:majorTickMark val="out"/>
        <c:minorTickMark val="none"/>
        <c:tickLblPos val="nextTo"/>
        <c:spPr>
          <a:noFill/>
          <a:ln>
            <a:solidFill>
              <a:srgbClr val="D9D9D9"/>
            </a:solid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sv-SE"/>
          </a:p>
        </c:txPr>
        <c:crossAx val="869531791"/>
        <c:crosses val="max"/>
        <c:crossBetween val="between"/>
      </c:valAx>
      <c:spPr>
        <a:noFill/>
        <a:ln>
          <a:solidFill>
            <a:srgbClr val="D9D9D9"/>
          </a:solidFill>
        </a:ln>
        <a:effectLst/>
      </c:spPr>
    </c:plotArea>
    <c:legend>
      <c:legendPos val="b"/>
      <c:overlay val="0"/>
      <c:spPr>
        <a:noFill/>
        <a:ln>
          <a:noFill/>
        </a:ln>
        <a:effectLst/>
      </c:spPr>
      <c:txPr>
        <a:bodyPr rot="0" spcFirstLastPara="1" vertOverflow="ellipsis" vert="horz" wrap="square" anchor="ctr" anchorCtr="1"/>
        <a:lstStyle/>
        <a:p>
          <a:pPr>
            <a:defRPr sz="1300" b="0" i="0" u="none" strike="noStrike" kern="1200" baseline="-1000">
              <a:solidFill>
                <a:schemeClr val="tx1">
                  <a:lumMod val="65000"/>
                  <a:lumOff val="35000"/>
                </a:schemeClr>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lineChart>
        <c:grouping val="standard"/>
        <c:varyColors val="0"/>
        <c:ser>
          <c:idx val="0"/>
          <c:order val="0"/>
          <c:tx>
            <c:strRef>
              <c:f>'F27 bok över tid'!$B$6</c:f>
              <c:strCache>
                <c:ptCount val="1"/>
                <c:pt idx="0">
                  <c:v>Läst bok</c:v>
                </c:pt>
              </c:strCache>
            </c:strRef>
          </c:tx>
          <c:spPr>
            <a:ln w="15875" cap="rnd">
              <a:solidFill>
                <a:srgbClr val="404040"/>
              </a:solidFill>
              <a:round/>
            </a:ln>
            <a:effectLst/>
          </c:spPr>
          <c:marker>
            <c:symbol val="square"/>
            <c:size val="5"/>
            <c:spPr>
              <a:solidFill>
                <a:srgbClr val="404040"/>
              </a:solidFill>
              <a:ln w="9525">
                <a:noFill/>
              </a:ln>
              <a:effectLst/>
            </c:spPr>
          </c:marker>
          <c:cat>
            <c:numRef>
              <c:f>'F27 bok över tid'!$A$7:$A$39</c:f>
              <c:numCache>
                <c:formatCode>General</c:formatCode>
                <c:ptCount val="33"/>
                <c:pt idx="0">
                  <c:v>1989</c:v>
                </c:pt>
                <c:pt idx="1">
                  <c:v>1990</c:v>
                </c:pt>
                <c:pt idx="2">
                  <c:v>1991</c:v>
                </c:pt>
                <c:pt idx="3">
                  <c:v>1992</c:v>
                </c:pt>
                <c:pt idx="4">
                  <c:v>1993</c:v>
                </c:pt>
                <c:pt idx="5">
                  <c:v>1994</c:v>
                </c:pt>
                <c:pt idx="6">
                  <c:v>1995</c:v>
                </c:pt>
                <c:pt idx="7">
                  <c:v>1996</c:v>
                </c:pt>
                <c:pt idx="8">
                  <c:v>1997</c:v>
                </c:pt>
                <c:pt idx="9">
                  <c:v>1998</c:v>
                </c:pt>
                <c:pt idx="10">
                  <c:v>1999</c:v>
                </c:pt>
                <c:pt idx="11">
                  <c:v>2000</c:v>
                </c:pt>
                <c:pt idx="12">
                  <c:v>2001</c:v>
                </c:pt>
                <c:pt idx="13">
                  <c:v>2002</c:v>
                </c:pt>
                <c:pt idx="14">
                  <c:v>2003</c:v>
                </c:pt>
                <c:pt idx="15">
                  <c:v>2004</c:v>
                </c:pt>
                <c:pt idx="16">
                  <c:v>2005</c:v>
                </c:pt>
                <c:pt idx="17">
                  <c:v>2006</c:v>
                </c:pt>
                <c:pt idx="18">
                  <c:v>2007</c:v>
                </c:pt>
                <c:pt idx="19">
                  <c:v>2008</c:v>
                </c:pt>
                <c:pt idx="20">
                  <c:v>2009</c:v>
                </c:pt>
                <c:pt idx="21">
                  <c:v>2010</c:v>
                </c:pt>
                <c:pt idx="22">
                  <c:v>2011</c:v>
                </c:pt>
                <c:pt idx="23">
                  <c:v>2012</c:v>
                </c:pt>
                <c:pt idx="24">
                  <c:v>2013</c:v>
                </c:pt>
                <c:pt idx="25">
                  <c:v>2014</c:v>
                </c:pt>
                <c:pt idx="26">
                  <c:v>2015</c:v>
                </c:pt>
                <c:pt idx="27">
                  <c:v>2016</c:v>
                </c:pt>
                <c:pt idx="28">
                  <c:v>2017</c:v>
                </c:pt>
                <c:pt idx="29">
                  <c:v>2018</c:v>
                </c:pt>
                <c:pt idx="30">
                  <c:v>2019</c:v>
                </c:pt>
                <c:pt idx="31">
                  <c:v>2020</c:v>
                </c:pt>
                <c:pt idx="32">
                  <c:v>2021</c:v>
                </c:pt>
              </c:numCache>
            </c:numRef>
          </c:cat>
          <c:val>
            <c:numRef>
              <c:f>'F27 bok över tid'!$B$7:$B$39</c:f>
              <c:numCache>
                <c:formatCode>General</c:formatCode>
                <c:ptCount val="33"/>
                <c:pt idx="0">
                  <c:v>89</c:v>
                </c:pt>
                <c:pt idx="1">
                  <c:v>86</c:v>
                </c:pt>
                <c:pt idx="2">
                  <c:v>84</c:v>
                </c:pt>
                <c:pt idx="3">
                  <c:v>86</c:v>
                </c:pt>
                <c:pt idx="4">
                  <c:v>85</c:v>
                </c:pt>
                <c:pt idx="5">
                  <c:v>85</c:v>
                </c:pt>
                <c:pt idx="6">
                  <c:v>85</c:v>
                </c:pt>
                <c:pt idx="7">
                  <c:v>83</c:v>
                </c:pt>
                <c:pt idx="8">
                  <c:v>85</c:v>
                </c:pt>
                <c:pt idx="9">
                  <c:v>83</c:v>
                </c:pt>
                <c:pt idx="10">
                  <c:v>84</c:v>
                </c:pt>
                <c:pt idx="11">
                  <c:v>85</c:v>
                </c:pt>
                <c:pt idx="12">
                  <c:v>86</c:v>
                </c:pt>
                <c:pt idx="13">
                  <c:v>84</c:v>
                </c:pt>
                <c:pt idx="14">
                  <c:v>83</c:v>
                </c:pt>
                <c:pt idx="15">
                  <c:v>83</c:v>
                </c:pt>
                <c:pt idx="16">
                  <c:v>84</c:v>
                </c:pt>
                <c:pt idx="17">
                  <c:v>84</c:v>
                </c:pt>
                <c:pt idx="18">
                  <c:v>85</c:v>
                </c:pt>
                <c:pt idx="19">
                  <c:v>83</c:v>
                </c:pt>
                <c:pt idx="20">
                  <c:v>83</c:v>
                </c:pt>
                <c:pt idx="21">
                  <c:v>80</c:v>
                </c:pt>
                <c:pt idx="22">
                  <c:v>82</c:v>
                </c:pt>
                <c:pt idx="23">
                  <c:v>82</c:v>
                </c:pt>
                <c:pt idx="25">
                  <c:v>86</c:v>
                </c:pt>
                <c:pt idx="26">
                  <c:v>86</c:v>
                </c:pt>
                <c:pt idx="28">
                  <c:v>85</c:v>
                </c:pt>
                <c:pt idx="29">
                  <c:v>83</c:v>
                </c:pt>
                <c:pt idx="30">
                  <c:v>82</c:v>
                </c:pt>
                <c:pt idx="31">
                  <c:v>81</c:v>
                </c:pt>
                <c:pt idx="32">
                  <c:v>80</c:v>
                </c:pt>
              </c:numCache>
            </c:numRef>
          </c:val>
          <c:smooth val="0"/>
          <c:extLst>
            <c:ext xmlns:c16="http://schemas.microsoft.com/office/drawing/2014/chart" uri="{C3380CC4-5D6E-409C-BE32-E72D297353CC}">
              <c16:uniqueId val="{00000000-FFBF-43F5-88CC-C5F402BEF762}"/>
            </c:ext>
          </c:extLst>
        </c:ser>
        <c:ser>
          <c:idx val="1"/>
          <c:order val="1"/>
          <c:tx>
            <c:strRef>
              <c:f>'F27 bok över tid'!$C$6</c:f>
              <c:strCache>
                <c:ptCount val="1"/>
                <c:pt idx="0">
                  <c:v>Lyssnat på bok</c:v>
                </c:pt>
              </c:strCache>
            </c:strRef>
          </c:tx>
          <c:spPr>
            <a:ln w="15875" cap="rnd">
              <a:solidFill>
                <a:srgbClr val="404040"/>
              </a:solidFill>
              <a:prstDash val="solid"/>
              <a:round/>
            </a:ln>
            <a:effectLst/>
          </c:spPr>
          <c:marker>
            <c:symbol val="x"/>
            <c:size val="5"/>
            <c:spPr>
              <a:solidFill>
                <a:schemeClr val="bg1"/>
              </a:solidFill>
              <a:ln w="12700">
                <a:solidFill>
                  <a:srgbClr val="404040"/>
                </a:solidFill>
              </a:ln>
              <a:effectLst/>
            </c:spPr>
          </c:marker>
          <c:cat>
            <c:numRef>
              <c:f>'F27 bok över tid'!$A$7:$A$39</c:f>
              <c:numCache>
                <c:formatCode>General</c:formatCode>
                <c:ptCount val="33"/>
                <c:pt idx="0">
                  <c:v>1989</c:v>
                </c:pt>
                <c:pt idx="1">
                  <c:v>1990</c:v>
                </c:pt>
                <c:pt idx="2">
                  <c:v>1991</c:v>
                </c:pt>
                <c:pt idx="3">
                  <c:v>1992</c:v>
                </c:pt>
                <c:pt idx="4">
                  <c:v>1993</c:v>
                </c:pt>
                <c:pt idx="5">
                  <c:v>1994</c:v>
                </c:pt>
                <c:pt idx="6">
                  <c:v>1995</c:v>
                </c:pt>
                <c:pt idx="7">
                  <c:v>1996</c:v>
                </c:pt>
                <c:pt idx="8">
                  <c:v>1997</c:v>
                </c:pt>
                <c:pt idx="9">
                  <c:v>1998</c:v>
                </c:pt>
                <c:pt idx="10">
                  <c:v>1999</c:v>
                </c:pt>
                <c:pt idx="11">
                  <c:v>2000</c:v>
                </c:pt>
                <c:pt idx="12">
                  <c:v>2001</c:v>
                </c:pt>
                <c:pt idx="13">
                  <c:v>2002</c:v>
                </c:pt>
                <c:pt idx="14">
                  <c:v>2003</c:v>
                </c:pt>
                <c:pt idx="15">
                  <c:v>2004</c:v>
                </c:pt>
                <c:pt idx="16">
                  <c:v>2005</c:v>
                </c:pt>
                <c:pt idx="17">
                  <c:v>2006</c:v>
                </c:pt>
                <c:pt idx="18">
                  <c:v>2007</c:v>
                </c:pt>
                <c:pt idx="19">
                  <c:v>2008</c:v>
                </c:pt>
                <c:pt idx="20">
                  <c:v>2009</c:v>
                </c:pt>
                <c:pt idx="21">
                  <c:v>2010</c:v>
                </c:pt>
                <c:pt idx="22">
                  <c:v>2011</c:v>
                </c:pt>
                <c:pt idx="23">
                  <c:v>2012</c:v>
                </c:pt>
                <c:pt idx="24">
                  <c:v>2013</c:v>
                </c:pt>
                <c:pt idx="25">
                  <c:v>2014</c:v>
                </c:pt>
                <c:pt idx="26">
                  <c:v>2015</c:v>
                </c:pt>
                <c:pt idx="27">
                  <c:v>2016</c:v>
                </c:pt>
                <c:pt idx="28">
                  <c:v>2017</c:v>
                </c:pt>
                <c:pt idx="29">
                  <c:v>2018</c:v>
                </c:pt>
                <c:pt idx="30">
                  <c:v>2019</c:v>
                </c:pt>
                <c:pt idx="31">
                  <c:v>2020</c:v>
                </c:pt>
                <c:pt idx="32">
                  <c:v>2021</c:v>
                </c:pt>
              </c:numCache>
            </c:numRef>
          </c:cat>
          <c:val>
            <c:numRef>
              <c:f>'F27 bok över tid'!$C$7:$C$39</c:f>
              <c:numCache>
                <c:formatCode>General</c:formatCode>
                <c:ptCount val="33"/>
                <c:pt idx="17">
                  <c:v>24</c:v>
                </c:pt>
                <c:pt idx="18">
                  <c:v>28</c:v>
                </c:pt>
                <c:pt idx="19">
                  <c:v>28</c:v>
                </c:pt>
                <c:pt idx="20">
                  <c:v>28</c:v>
                </c:pt>
                <c:pt idx="21">
                  <c:v>26</c:v>
                </c:pt>
                <c:pt idx="22">
                  <c:v>24</c:v>
                </c:pt>
                <c:pt idx="23">
                  <c:v>22</c:v>
                </c:pt>
                <c:pt idx="25">
                  <c:v>26</c:v>
                </c:pt>
                <c:pt idx="26">
                  <c:v>27</c:v>
                </c:pt>
                <c:pt idx="28">
                  <c:v>31</c:v>
                </c:pt>
                <c:pt idx="29">
                  <c:v>34</c:v>
                </c:pt>
                <c:pt idx="30">
                  <c:v>36</c:v>
                </c:pt>
                <c:pt idx="31">
                  <c:v>36</c:v>
                </c:pt>
                <c:pt idx="32">
                  <c:v>40</c:v>
                </c:pt>
              </c:numCache>
            </c:numRef>
          </c:val>
          <c:smooth val="0"/>
          <c:extLst>
            <c:ext xmlns:c16="http://schemas.microsoft.com/office/drawing/2014/chart" uri="{C3380CC4-5D6E-409C-BE32-E72D297353CC}">
              <c16:uniqueId val="{00000001-FFBF-43F5-88CC-C5F402BEF762}"/>
            </c:ext>
          </c:extLst>
        </c:ser>
        <c:dLbls>
          <c:showLegendKey val="0"/>
          <c:showVal val="0"/>
          <c:showCatName val="0"/>
          <c:showSerName val="0"/>
          <c:showPercent val="0"/>
          <c:showBubbleSize val="0"/>
        </c:dLbls>
        <c:marker val="1"/>
        <c:smooth val="0"/>
        <c:axId val="862443199"/>
        <c:axId val="664264239"/>
        <c:extLst/>
      </c:lineChart>
      <c:catAx>
        <c:axId val="86244319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2700000" spcFirstLastPara="1" vertOverflow="ellipsis"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sv-SE"/>
          </a:p>
        </c:txPr>
        <c:crossAx val="664264239"/>
        <c:crosses val="autoZero"/>
        <c:auto val="1"/>
        <c:lblAlgn val="ctr"/>
        <c:lblOffset val="100"/>
        <c:noMultiLvlLbl val="0"/>
      </c:catAx>
      <c:valAx>
        <c:axId val="664264239"/>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a:solidFill>
              <a:srgbClr val="D9D9D9"/>
            </a:solid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sv-SE"/>
          </a:p>
        </c:txPr>
        <c:crossAx val="862443199"/>
        <c:crosses val="autoZero"/>
        <c:crossBetween val="between"/>
      </c:valAx>
      <c:spPr>
        <a:noFill/>
        <a:ln>
          <a:noFill/>
        </a:ln>
        <a:effectLst/>
      </c:spPr>
    </c:plotArea>
    <c:legend>
      <c:legendPos val="b"/>
      <c:layout>
        <c:manualLayout>
          <c:xMode val="edge"/>
          <c:yMode val="edge"/>
          <c:x val="0.30781078431372555"/>
          <c:y val="0.89560499999999987"/>
          <c:w val="0.38022794117647057"/>
          <c:h val="7.9700555555555552E-2"/>
        </c:manualLayout>
      </c:layout>
      <c:overlay val="0"/>
      <c:spPr>
        <a:noFill/>
        <a:ln>
          <a:noFill/>
        </a:ln>
        <a:effectLst/>
      </c:spPr>
      <c:txPr>
        <a:bodyPr rot="0" spcFirstLastPara="1" vertOverflow="ellipsis" vert="horz" wrap="square" anchor="ctr" anchorCtr="1"/>
        <a:lstStyle/>
        <a:p>
          <a:pPr>
            <a:defRPr sz="1500" b="0" i="0" u="none" strike="noStrike" kern="1200" baseline="-1000">
              <a:solidFill>
                <a:schemeClr val="tx1">
                  <a:lumMod val="65000"/>
                  <a:lumOff val="35000"/>
                </a:schemeClr>
              </a:solidFill>
              <a:latin typeface="Arial" panose="020B0604020202020204" pitchFamily="34" charset="0"/>
              <a:ea typeface="+mn-ea"/>
              <a:cs typeface="Arial" panose="020B0604020202020204" pitchFamily="34" charset="0"/>
            </a:defRPr>
          </a:pPr>
          <a:endParaRPr lang="sv-SE"/>
        </a:p>
      </c:txPr>
    </c:legend>
    <c:plotVisOnly val="1"/>
    <c:dispBlanksAs val="span"/>
    <c:showDLblsOverMax val="0"/>
    <c:extLst/>
  </c:chart>
  <c:spPr>
    <a:solidFill>
      <a:schemeClr val="bg1"/>
    </a:solidFill>
    <a:ln w="9525" cap="flat" cmpd="sng" algn="ctr">
      <a:noFill/>
      <a:round/>
    </a:ln>
    <a:effectLst/>
  </c:spPr>
  <c:txPr>
    <a:bodyPr/>
    <a:lstStyle/>
    <a:p>
      <a:pPr>
        <a:defRPr sz="800">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bar"/>
        <c:grouping val="stacked"/>
        <c:varyColors val="0"/>
        <c:ser>
          <c:idx val="0"/>
          <c:order val="0"/>
          <c:tx>
            <c:strRef>
              <c:f>'F28 frekvens bok '!$A$7</c:f>
              <c:strCache>
                <c:ptCount val="1"/>
                <c:pt idx="0">
                  <c:v>Ingen gång</c:v>
                </c:pt>
              </c:strCache>
            </c:strRef>
          </c:tx>
          <c:spPr>
            <a:solidFill>
              <a:srgbClr val="231F20">
                <a:lumMod val="90000"/>
                <a:lumOff val="10000"/>
              </a:srgbClr>
            </a:solidFill>
            <a:ln w="3175">
              <a:noFill/>
            </a:ln>
            <a:effectLst/>
          </c:spPr>
          <c:invertIfNegative val="0"/>
          <c:cat>
            <c:strRef>
              <c:extLst>
                <c:ext xmlns:c15="http://schemas.microsoft.com/office/drawing/2012/chart" uri="{02D57815-91ED-43cb-92C2-25804820EDAC}">
                  <c15:fullRef>
                    <c15:sqref>'F28 frekvens bok '!$B$6:$D$6</c15:sqref>
                  </c15:fullRef>
                </c:ext>
              </c:extLst>
              <c:f>'F28 frekvens bok '!$B$6:$C$6</c:f>
              <c:strCache>
                <c:ptCount val="2"/>
                <c:pt idx="0">
                  <c:v>Läst bok</c:v>
                </c:pt>
                <c:pt idx="1">
                  <c:v>Lyssnat på bok</c:v>
                </c:pt>
              </c:strCache>
            </c:strRef>
          </c:cat>
          <c:val>
            <c:numRef>
              <c:extLst>
                <c:ext xmlns:c15="http://schemas.microsoft.com/office/drawing/2012/chart" uri="{02D57815-91ED-43cb-92C2-25804820EDAC}">
                  <c15:fullRef>
                    <c15:sqref>'F28 frekvens bok '!$B$7:$D$7</c15:sqref>
                  </c15:fullRef>
                </c:ext>
              </c:extLst>
              <c:f>'F28 frekvens bok '!$B$7:$C$7</c:f>
              <c:numCache>
                <c:formatCode>0</c:formatCode>
                <c:ptCount val="2"/>
                <c:pt idx="0">
                  <c:v>20</c:v>
                </c:pt>
                <c:pt idx="1">
                  <c:v>60</c:v>
                </c:pt>
              </c:numCache>
            </c:numRef>
          </c:val>
          <c:extLst>
            <c:ext xmlns:c16="http://schemas.microsoft.com/office/drawing/2014/chart" uri="{C3380CC4-5D6E-409C-BE32-E72D297353CC}">
              <c16:uniqueId val="{00000000-E534-4D25-95FB-DDEAE13A8CED}"/>
            </c:ext>
          </c:extLst>
        </c:ser>
        <c:ser>
          <c:idx val="1"/>
          <c:order val="1"/>
          <c:tx>
            <c:strRef>
              <c:f>'F28 frekvens bok '!$A$8</c:f>
              <c:strCache>
                <c:ptCount val="1"/>
                <c:pt idx="0">
                  <c:v>Senaste året</c:v>
                </c:pt>
              </c:strCache>
            </c:strRef>
          </c:tx>
          <c:spPr>
            <a:solidFill>
              <a:srgbClr val="FFFFFF">
                <a:lumMod val="50000"/>
              </a:srgbClr>
            </a:solidFill>
            <a:ln w="3175">
              <a:noFill/>
            </a:ln>
            <a:effectLst/>
          </c:spPr>
          <c:invertIfNegative val="0"/>
          <c:dPt>
            <c:idx val="0"/>
            <c:invertIfNegative val="0"/>
            <c:bubble3D val="0"/>
            <c:spPr>
              <a:solidFill>
                <a:srgbClr val="FFFFFF">
                  <a:lumMod val="50000"/>
                </a:srgbClr>
              </a:solidFill>
              <a:ln w="3175">
                <a:noFill/>
              </a:ln>
              <a:effectLst/>
            </c:spPr>
            <c:extLst>
              <c:ext xmlns:c16="http://schemas.microsoft.com/office/drawing/2014/chart" uri="{C3380CC4-5D6E-409C-BE32-E72D297353CC}">
                <c16:uniqueId val="{00000000-441D-4822-97F8-5B86037E9887}"/>
              </c:ext>
            </c:extLst>
          </c:dPt>
          <c:dPt>
            <c:idx val="1"/>
            <c:invertIfNegative val="0"/>
            <c:bubble3D val="0"/>
            <c:spPr>
              <a:solidFill>
                <a:srgbClr val="FFFFFF">
                  <a:lumMod val="50000"/>
                </a:srgbClr>
              </a:solidFill>
              <a:ln w="3175">
                <a:noFill/>
              </a:ln>
              <a:effectLst/>
            </c:spPr>
            <c:extLst>
              <c:ext xmlns:c16="http://schemas.microsoft.com/office/drawing/2014/chart" uri="{C3380CC4-5D6E-409C-BE32-E72D297353CC}">
                <c16:uniqueId val="{00000001-441D-4822-97F8-5B86037E9887}"/>
              </c:ext>
            </c:extLst>
          </c:dPt>
          <c:cat>
            <c:strRef>
              <c:extLst>
                <c:ext xmlns:c15="http://schemas.microsoft.com/office/drawing/2012/chart" uri="{02D57815-91ED-43cb-92C2-25804820EDAC}">
                  <c15:fullRef>
                    <c15:sqref>'F28 frekvens bok '!$B$6:$D$6</c15:sqref>
                  </c15:fullRef>
                </c:ext>
              </c:extLst>
              <c:f>'F28 frekvens bok '!$B$6:$C$6</c:f>
              <c:strCache>
                <c:ptCount val="2"/>
                <c:pt idx="0">
                  <c:v>Läst bok</c:v>
                </c:pt>
                <c:pt idx="1">
                  <c:v>Lyssnat på bok</c:v>
                </c:pt>
              </c:strCache>
            </c:strRef>
          </c:cat>
          <c:val>
            <c:numRef>
              <c:extLst>
                <c:ext xmlns:c15="http://schemas.microsoft.com/office/drawing/2012/chart" uri="{02D57815-91ED-43cb-92C2-25804820EDAC}">
                  <c15:fullRef>
                    <c15:sqref>'F28 frekvens bok '!$B$8:$D$8</c15:sqref>
                  </c15:fullRef>
                </c:ext>
              </c:extLst>
              <c:f>'F28 frekvens bok '!$B$8:$C$8</c:f>
              <c:numCache>
                <c:formatCode>0</c:formatCode>
                <c:ptCount val="2"/>
                <c:pt idx="0">
                  <c:v>19</c:v>
                </c:pt>
                <c:pt idx="1">
                  <c:v>12</c:v>
                </c:pt>
              </c:numCache>
            </c:numRef>
          </c:val>
          <c:extLst>
            <c:ext xmlns:c16="http://schemas.microsoft.com/office/drawing/2014/chart" uri="{C3380CC4-5D6E-409C-BE32-E72D297353CC}">
              <c16:uniqueId val="{00000001-E534-4D25-95FB-DDEAE13A8CED}"/>
            </c:ext>
          </c:extLst>
        </c:ser>
        <c:ser>
          <c:idx val="2"/>
          <c:order val="2"/>
          <c:tx>
            <c:strRef>
              <c:f>'F28 frekvens bok '!$A$9</c:f>
              <c:strCache>
                <c:ptCount val="1"/>
                <c:pt idx="0">
                  <c:v>Någon/flera gånger i kvartalet</c:v>
                </c:pt>
              </c:strCache>
            </c:strRef>
          </c:tx>
          <c:spPr>
            <a:solidFill>
              <a:srgbClr val="FFFFFF">
                <a:lumMod val="75000"/>
              </a:srgbClr>
            </a:solidFill>
            <a:ln w="3175">
              <a:noFill/>
            </a:ln>
            <a:effectLst/>
          </c:spPr>
          <c:invertIfNegative val="0"/>
          <c:cat>
            <c:strRef>
              <c:extLst>
                <c:ext xmlns:c15="http://schemas.microsoft.com/office/drawing/2012/chart" uri="{02D57815-91ED-43cb-92C2-25804820EDAC}">
                  <c15:fullRef>
                    <c15:sqref>'F28 frekvens bok '!$B$6:$D$6</c15:sqref>
                  </c15:fullRef>
                </c:ext>
              </c:extLst>
              <c:f>'F28 frekvens bok '!$B$6:$C$6</c:f>
              <c:strCache>
                <c:ptCount val="2"/>
                <c:pt idx="0">
                  <c:v>Läst bok</c:v>
                </c:pt>
                <c:pt idx="1">
                  <c:v>Lyssnat på bok</c:v>
                </c:pt>
              </c:strCache>
            </c:strRef>
          </c:cat>
          <c:val>
            <c:numRef>
              <c:extLst>
                <c:ext xmlns:c15="http://schemas.microsoft.com/office/drawing/2012/chart" uri="{02D57815-91ED-43cb-92C2-25804820EDAC}">
                  <c15:fullRef>
                    <c15:sqref>'F28 frekvens bok '!$B$9:$D$9</c15:sqref>
                  </c15:fullRef>
                </c:ext>
              </c:extLst>
              <c:f>'F28 frekvens bok '!$B$9:$C$9</c:f>
              <c:numCache>
                <c:formatCode>0</c:formatCode>
                <c:ptCount val="2"/>
                <c:pt idx="0">
                  <c:v>9</c:v>
                </c:pt>
                <c:pt idx="1">
                  <c:v>5</c:v>
                </c:pt>
              </c:numCache>
            </c:numRef>
          </c:val>
          <c:extLst>
            <c:ext xmlns:c16="http://schemas.microsoft.com/office/drawing/2014/chart" uri="{C3380CC4-5D6E-409C-BE32-E72D297353CC}">
              <c16:uniqueId val="{00000002-E534-4D25-95FB-DDEAE13A8CED}"/>
            </c:ext>
          </c:extLst>
        </c:ser>
        <c:ser>
          <c:idx val="3"/>
          <c:order val="3"/>
          <c:tx>
            <c:strRef>
              <c:f>'F28 frekvens bok '!$A$10</c:f>
              <c:strCache>
                <c:ptCount val="1"/>
                <c:pt idx="0">
                  <c:v>Minst någon gång i månaden</c:v>
                </c:pt>
              </c:strCache>
            </c:strRef>
          </c:tx>
          <c:spPr>
            <a:pattFill prst="ltUpDiag">
              <a:fgClr>
                <a:srgbClr val="FFFFFF"/>
              </a:fgClr>
              <a:bgClr>
                <a:srgbClr val="231F20">
                  <a:lumMod val="90000"/>
                  <a:lumOff val="10000"/>
                </a:srgbClr>
              </a:bgClr>
            </a:pattFill>
            <a:ln w="3175">
              <a:noFill/>
            </a:ln>
            <a:effectLst/>
          </c:spPr>
          <c:invertIfNegative val="0"/>
          <c:cat>
            <c:strRef>
              <c:extLst>
                <c:ext xmlns:c15="http://schemas.microsoft.com/office/drawing/2012/chart" uri="{02D57815-91ED-43cb-92C2-25804820EDAC}">
                  <c15:fullRef>
                    <c15:sqref>'F28 frekvens bok '!$B$6:$D$6</c15:sqref>
                  </c15:fullRef>
                </c:ext>
              </c:extLst>
              <c:f>'F28 frekvens bok '!$B$6:$C$6</c:f>
              <c:strCache>
                <c:ptCount val="2"/>
                <c:pt idx="0">
                  <c:v>Läst bok</c:v>
                </c:pt>
                <c:pt idx="1">
                  <c:v>Lyssnat på bok</c:v>
                </c:pt>
              </c:strCache>
            </c:strRef>
          </c:cat>
          <c:val>
            <c:numRef>
              <c:extLst>
                <c:ext xmlns:c15="http://schemas.microsoft.com/office/drawing/2012/chart" uri="{02D57815-91ED-43cb-92C2-25804820EDAC}">
                  <c15:fullRef>
                    <c15:sqref>'F28 frekvens bok '!$B$10:$D$10</c15:sqref>
                  </c15:fullRef>
                </c:ext>
              </c:extLst>
              <c:f>'F28 frekvens bok '!$B$10:$C$10</c:f>
              <c:numCache>
                <c:formatCode>0</c:formatCode>
                <c:ptCount val="2"/>
                <c:pt idx="0">
                  <c:v>52</c:v>
                </c:pt>
                <c:pt idx="1">
                  <c:v>23</c:v>
                </c:pt>
              </c:numCache>
            </c:numRef>
          </c:val>
          <c:extLst>
            <c:ext xmlns:c16="http://schemas.microsoft.com/office/drawing/2014/chart" uri="{C3380CC4-5D6E-409C-BE32-E72D297353CC}">
              <c16:uniqueId val="{00000003-E534-4D25-95FB-DDEAE13A8CED}"/>
            </c:ext>
          </c:extLst>
        </c:ser>
        <c:dLbls>
          <c:showLegendKey val="0"/>
          <c:showVal val="0"/>
          <c:showCatName val="0"/>
          <c:showSerName val="0"/>
          <c:showPercent val="0"/>
          <c:showBubbleSize val="0"/>
        </c:dLbls>
        <c:gapWidth val="100"/>
        <c:overlap val="100"/>
        <c:axId val="869531791"/>
        <c:axId val="656137919"/>
      </c:barChart>
      <c:catAx>
        <c:axId val="869531791"/>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sv-SE"/>
          </a:p>
        </c:txPr>
        <c:crossAx val="656137919"/>
        <c:crosses val="autoZero"/>
        <c:auto val="1"/>
        <c:lblAlgn val="ctr"/>
        <c:lblOffset val="100"/>
        <c:noMultiLvlLbl val="0"/>
      </c:catAx>
      <c:valAx>
        <c:axId val="656137919"/>
        <c:scaling>
          <c:orientation val="minMax"/>
          <c:max val="100"/>
        </c:scaling>
        <c:delete val="0"/>
        <c:axPos val="b"/>
        <c:majorGridlines>
          <c:spPr>
            <a:ln w="9525" cap="flat" cmpd="sng" algn="ctr">
              <a:solidFill>
                <a:srgbClr val="D9D9D9"/>
              </a:solidFill>
              <a:round/>
            </a:ln>
            <a:effectLst/>
          </c:spPr>
        </c:majorGridlines>
        <c:numFmt formatCode="0" sourceLinked="1"/>
        <c:majorTickMark val="out"/>
        <c:minorTickMark val="none"/>
        <c:tickLblPos val="nextTo"/>
        <c:spPr>
          <a:noFill/>
          <a:ln>
            <a:solidFill>
              <a:srgbClr val="D9D9D9"/>
            </a:solid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sv-SE"/>
          </a:p>
        </c:txPr>
        <c:crossAx val="869531791"/>
        <c:crosses val="max"/>
        <c:crossBetween val="between"/>
        <c:majorUnit val="20"/>
      </c:valAx>
      <c:spPr>
        <a:noFill/>
        <a:ln>
          <a:solidFill>
            <a:srgbClr val="D9D9D9"/>
          </a:solidFill>
        </a:ln>
        <a:effectLst/>
      </c:spPr>
    </c:plotArea>
    <c:legend>
      <c:legendPos val="b"/>
      <c:layout>
        <c:manualLayout>
          <c:xMode val="edge"/>
          <c:yMode val="edge"/>
          <c:x val="9.9405906478898284E-2"/>
          <c:y val="0.867577777777778"/>
          <c:w val="0.9"/>
          <c:h val="0.10270753968253966"/>
        </c:manualLayout>
      </c:layout>
      <c:overlay val="0"/>
      <c:spPr>
        <a:noFill/>
        <a:ln>
          <a:noFill/>
        </a:ln>
        <a:effectLst/>
      </c:spPr>
      <c:txPr>
        <a:bodyPr rot="0" spcFirstLastPara="1" vertOverflow="ellipsis" vert="horz" wrap="square" anchor="ctr" anchorCtr="1"/>
        <a:lstStyle/>
        <a:p>
          <a:pPr>
            <a:defRPr sz="1300" b="0" i="0" u="none" strike="noStrike" kern="1200" baseline="-1000">
              <a:solidFill>
                <a:schemeClr val="tx1">
                  <a:lumMod val="65000"/>
                  <a:lumOff val="35000"/>
                </a:schemeClr>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5581159137456499"/>
          <c:y val="5.9609029397641476E-2"/>
          <c:w val="0.70299455302209013"/>
          <c:h val="0.78892371516172033"/>
        </c:manualLayout>
      </c:layout>
      <c:barChart>
        <c:barDir val="bar"/>
        <c:grouping val="clustered"/>
        <c:varyColors val="0"/>
        <c:ser>
          <c:idx val="0"/>
          <c:order val="0"/>
          <c:tx>
            <c:strRef>
              <c:f>'F3 museum'!$B$6</c:f>
              <c:strCache>
                <c:ptCount val="1"/>
                <c:pt idx="0">
                  <c:v>Museum 2019</c:v>
                </c:pt>
              </c:strCache>
            </c:strRef>
          </c:tx>
          <c:spPr>
            <a:solidFill>
              <a:srgbClr val="FFFFFF">
                <a:lumMod val="85000"/>
              </a:srgbClr>
            </a:solidFill>
            <a:ln w="3175">
              <a:solidFill>
                <a:sysClr val="windowText" lastClr="000000"/>
              </a:solidFill>
            </a:ln>
            <a:effectLst/>
          </c:spPr>
          <c:invertIfNegative val="0"/>
          <c:cat>
            <c:strRef>
              <c:f>'F3 museum'!$A$7:$A$24</c:f>
              <c:strCache>
                <c:ptCount val="18"/>
                <c:pt idx="0">
                  <c:v>Samtliga </c:v>
                </c:pt>
                <c:pt idx="2">
                  <c:v>Kvinna</c:v>
                </c:pt>
                <c:pt idx="3">
                  <c:v>Man</c:v>
                </c:pt>
                <c:pt idx="5">
                  <c:v>16–29 år</c:v>
                </c:pt>
                <c:pt idx="6">
                  <c:v>30–49 år</c:v>
                </c:pt>
                <c:pt idx="7">
                  <c:v>50–64 år</c:v>
                </c:pt>
                <c:pt idx="8">
                  <c:v>65–85 år</c:v>
                </c:pt>
                <c:pt idx="10">
                  <c:v>Låg utbildning</c:v>
                </c:pt>
                <c:pt idx="11">
                  <c:v>Medel utbildning</c:v>
                </c:pt>
                <c:pt idx="12">
                  <c:v>Hög utbildning</c:v>
                </c:pt>
                <c:pt idx="14">
                  <c:v>Landsbygd</c:v>
                </c:pt>
                <c:pt idx="15">
                  <c:v>Mindre tätort</c:v>
                </c:pt>
                <c:pt idx="16">
                  <c:v>Större tätort/stad</c:v>
                </c:pt>
                <c:pt idx="17">
                  <c:v>Storstad (Sthlm/Gbg/Malmö)</c:v>
                </c:pt>
              </c:strCache>
            </c:strRef>
          </c:cat>
          <c:val>
            <c:numRef>
              <c:f>'F3 museum'!$B$7:$B$24</c:f>
              <c:numCache>
                <c:formatCode>0</c:formatCode>
                <c:ptCount val="18"/>
                <c:pt idx="0">
                  <c:v>55</c:v>
                </c:pt>
                <c:pt idx="2">
                  <c:v>56</c:v>
                </c:pt>
                <c:pt idx="3">
                  <c:v>54</c:v>
                </c:pt>
                <c:pt idx="5">
                  <c:v>54</c:v>
                </c:pt>
                <c:pt idx="6">
                  <c:v>67</c:v>
                </c:pt>
                <c:pt idx="7">
                  <c:v>50</c:v>
                </c:pt>
                <c:pt idx="8">
                  <c:v>49</c:v>
                </c:pt>
                <c:pt idx="10">
                  <c:v>32</c:v>
                </c:pt>
                <c:pt idx="11">
                  <c:v>51</c:v>
                </c:pt>
                <c:pt idx="12">
                  <c:v>71</c:v>
                </c:pt>
                <c:pt idx="14">
                  <c:v>42</c:v>
                </c:pt>
                <c:pt idx="15">
                  <c:v>46</c:v>
                </c:pt>
                <c:pt idx="16">
                  <c:v>57</c:v>
                </c:pt>
                <c:pt idx="17">
                  <c:v>70</c:v>
                </c:pt>
              </c:numCache>
            </c:numRef>
          </c:val>
          <c:extLst>
            <c:ext xmlns:c16="http://schemas.microsoft.com/office/drawing/2014/chart" uri="{C3380CC4-5D6E-409C-BE32-E72D297353CC}">
              <c16:uniqueId val="{00000000-752E-4270-9E35-A80BA2F28F81}"/>
            </c:ext>
          </c:extLst>
        </c:ser>
        <c:ser>
          <c:idx val="1"/>
          <c:order val="1"/>
          <c:tx>
            <c:strRef>
              <c:f>'F3 museum'!$C$6</c:f>
              <c:strCache>
                <c:ptCount val="1"/>
                <c:pt idx="0">
                  <c:v>Museum 2020</c:v>
                </c:pt>
              </c:strCache>
            </c:strRef>
          </c:tx>
          <c:spPr>
            <a:pattFill prst="ltUpDiag">
              <a:fgClr>
                <a:srgbClr val="FFFFFF"/>
              </a:fgClr>
              <a:bgClr>
                <a:sysClr val="windowText" lastClr="000000"/>
              </a:bgClr>
            </a:pattFill>
            <a:ln w="3175">
              <a:solidFill>
                <a:srgbClr val="FFFFFF">
                  <a:lumMod val="50000"/>
                </a:srgbClr>
              </a:solidFill>
            </a:ln>
            <a:effectLst/>
          </c:spPr>
          <c:invertIfNegative val="0"/>
          <c:cat>
            <c:strRef>
              <c:f>'F3 museum'!$A$7:$A$24</c:f>
              <c:strCache>
                <c:ptCount val="18"/>
                <c:pt idx="0">
                  <c:v>Samtliga </c:v>
                </c:pt>
                <c:pt idx="2">
                  <c:v>Kvinna</c:v>
                </c:pt>
                <c:pt idx="3">
                  <c:v>Man</c:v>
                </c:pt>
                <c:pt idx="5">
                  <c:v>16–29 år</c:v>
                </c:pt>
                <c:pt idx="6">
                  <c:v>30–49 år</c:v>
                </c:pt>
                <c:pt idx="7">
                  <c:v>50–64 år</c:v>
                </c:pt>
                <c:pt idx="8">
                  <c:v>65–85 år</c:v>
                </c:pt>
                <c:pt idx="10">
                  <c:v>Låg utbildning</c:v>
                </c:pt>
                <c:pt idx="11">
                  <c:v>Medel utbildning</c:v>
                </c:pt>
                <c:pt idx="12">
                  <c:v>Hög utbildning</c:v>
                </c:pt>
                <c:pt idx="14">
                  <c:v>Landsbygd</c:v>
                </c:pt>
                <c:pt idx="15">
                  <c:v>Mindre tätort</c:v>
                </c:pt>
                <c:pt idx="16">
                  <c:v>Större tätort/stad</c:v>
                </c:pt>
                <c:pt idx="17">
                  <c:v>Storstad (Sthlm/Gbg/Malmö)</c:v>
                </c:pt>
              </c:strCache>
            </c:strRef>
          </c:cat>
          <c:val>
            <c:numRef>
              <c:f>'F3 museum'!$C$7:$C$24</c:f>
              <c:numCache>
                <c:formatCode>0</c:formatCode>
                <c:ptCount val="18"/>
                <c:pt idx="0">
                  <c:v>43.44</c:v>
                </c:pt>
                <c:pt idx="2">
                  <c:v>43.74</c:v>
                </c:pt>
                <c:pt idx="3">
                  <c:v>43.27</c:v>
                </c:pt>
                <c:pt idx="5">
                  <c:v>49.28</c:v>
                </c:pt>
                <c:pt idx="6">
                  <c:v>54.3</c:v>
                </c:pt>
                <c:pt idx="7">
                  <c:v>42.09</c:v>
                </c:pt>
                <c:pt idx="8">
                  <c:v>33</c:v>
                </c:pt>
                <c:pt idx="10">
                  <c:v>19.920000000000002</c:v>
                </c:pt>
                <c:pt idx="11">
                  <c:v>39</c:v>
                </c:pt>
                <c:pt idx="12">
                  <c:v>57</c:v>
                </c:pt>
                <c:pt idx="14">
                  <c:v>34.9</c:v>
                </c:pt>
                <c:pt idx="15">
                  <c:v>35.71</c:v>
                </c:pt>
                <c:pt idx="16">
                  <c:v>43.45</c:v>
                </c:pt>
                <c:pt idx="17">
                  <c:v>61</c:v>
                </c:pt>
              </c:numCache>
            </c:numRef>
          </c:val>
          <c:extLst>
            <c:ext xmlns:c16="http://schemas.microsoft.com/office/drawing/2014/chart" uri="{C3380CC4-5D6E-409C-BE32-E72D297353CC}">
              <c16:uniqueId val="{00000001-752E-4270-9E35-A80BA2F28F81}"/>
            </c:ext>
          </c:extLst>
        </c:ser>
        <c:ser>
          <c:idx val="2"/>
          <c:order val="2"/>
          <c:tx>
            <c:strRef>
              <c:f>'F3 museum'!$D$6</c:f>
              <c:strCache>
                <c:ptCount val="1"/>
                <c:pt idx="0">
                  <c:v>Museum 2021</c:v>
                </c:pt>
              </c:strCache>
            </c:strRef>
          </c:tx>
          <c:spPr>
            <a:solidFill>
              <a:srgbClr val="231F20">
                <a:lumMod val="90000"/>
                <a:lumOff val="10000"/>
              </a:srgbClr>
            </a:solidFill>
            <a:ln>
              <a:noFill/>
            </a:ln>
            <a:effectLst/>
          </c:spPr>
          <c:invertIfNegative val="0"/>
          <c:cat>
            <c:strRef>
              <c:f>'F3 museum'!$A$7:$A$24</c:f>
              <c:strCache>
                <c:ptCount val="18"/>
                <c:pt idx="0">
                  <c:v>Samtliga </c:v>
                </c:pt>
                <c:pt idx="2">
                  <c:v>Kvinna</c:v>
                </c:pt>
                <c:pt idx="3">
                  <c:v>Man</c:v>
                </c:pt>
                <c:pt idx="5">
                  <c:v>16–29 år</c:v>
                </c:pt>
                <c:pt idx="6">
                  <c:v>30–49 år</c:v>
                </c:pt>
                <c:pt idx="7">
                  <c:v>50–64 år</c:v>
                </c:pt>
                <c:pt idx="8">
                  <c:v>65–85 år</c:v>
                </c:pt>
                <c:pt idx="10">
                  <c:v>Låg utbildning</c:v>
                </c:pt>
                <c:pt idx="11">
                  <c:v>Medel utbildning</c:v>
                </c:pt>
                <c:pt idx="12">
                  <c:v>Hög utbildning</c:v>
                </c:pt>
                <c:pt idx="14">
                  <c:v>Landsbygd</c:v>
                </c:pt>
                <c:pt idx="15">
                  <c:v>Mindre tätort</c:v>
                </c:pt>
                <c:pt idx="16">
                  <c:v>Större tätort/stad</c:v>
                </c:pt>
                <c:pt idx="17">
                  <c:v>Storstad (Sthlm/Gbg/Malmö)</c:v>
                </c:pt>
              </c:strCache>
            </c:strRef>
          </c:cat>
          <c:val>
            <c:numRef>
              <c:f>'F3 museum'!$D$7:$D$24</c:f>
              <c:numCache>
                <c:formatCode>General</c:formatCode>
                <c:ptCount val="18"/>
                <c:pt idx="0">
                  <c:v>32</c:v>
                </c:pt>
                <c:pt idx="2">
                  <c:v>30</c:v>
                </c:pt>
                <c:pt idx="3">
                  <c:v>33</c:v>
                </c:pt>
                <c:pt idx="5">
                  <c:v>45</c:v>
                </c:pt>
                <c:pt idx="6">
                  <c:v>33</c:v>
                </c:pt>
                <c:pt idx="7">
                  <c:v>33</c:v>
                </c:pt>
                <c:pt idx="8">
                  <c:v>23</c:v>
                </c:pt>
                <c:pt idx="10">
                  <c:v>11</c:v>
                </c:pt>
                <c:pt idx="11">
                  <c:v>26</c:v>
                </c:pt>
                <c:pt idx="12">
                  <c:v>43</c:v>
                </c:pt>
                <c:pt idx="14">
                  <c:v>22</c:v>
                </c:pt>
                <c:pt idx="15">
                  <c:v>23</c:v>
                </c:pt>
                <c:pt idx="16">
                  <c:v>32</c:v>
                </c:pt>
                <c:pt idx="17">
                  <c:v>48</c:v>
                </c:pt>
              </c:numCache>
            </c:numRef>
          </c:val>
          <c:extLst>
            <c:ext xmlns:c16="http://schemas.microsoft.com/office/drawing/2014/chart" uri="{C3380CC4-5D6E-409C-BE32-E72D297353CC}">
              <c16:uniqueId val="{00000001-9559-413A-80D1-61556926EBA2}"/>
            </c:ext>
          </c:extLst>
        </c:ser>
        <c:dLbls>
          <c:showLegendKey val="0"/>
          <c:showVal val="0"/>
          <c:showCatName val="0"/>
          <c:showSerName val="0"/>
          <c:showPercent val="0"/>
          <c:showBubbleSize val="0"/>
        </c:dLbls>
        <c:gapWidth val="70"/>
        <c:overlap val="-31"/>
        <c:axId val="869531791"/>
        <c:axId val="656137919"/>
      </c:barChart>
      <c:catAx>
        <c:axId val="869531791"/>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sv-SE"/>
          </a:p>
        </c:txPr>
        <c:crossAx val="656137919"/>
        <c:crosses val="autoZero"/>
        <c:auto val="1"/>
        <c:lblAlgn val="ctr"/>
        <c:lblOffset val="100"/>
        <c:noMultiLvlLbl val="0"/>
      </c:catAx>
      <c:valAx>
        <c:axId val="656137919"/>
        <c:scaling>
          <c:orientation val="minMax"/>
          <c:max val="100"/>
        </c:scaling>
        <c:delete val="0"/>
        <c:axPos val="b"/>
        <c:majorGridlines>
          <c:spPr>
            <a:ln w="9525" cap="flat" cmpd="sng" algn="ctr">
              <a:solidFill>
                <a:srgbClr val="D9D9D9"/>
              </a:solidFill>
              <a:round/>
            </a:ln>
            <a:effectLst/>
          </c:spPr>
        </c:majorGridlines>
        <c:numFmt formatCode="0" sourceLinked="1"/>
        <c:majorTickMark val="out"/>
        <c:minorTickMark val="none"/>
        <c:tickLblPos val="nextTo"/>
        <c:spPr>
          <a:noFill/>
          <a:ln>
            <a:solidFill>
              <a:srgbClr val="D9D9D9"/>
            </a:solid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sv-SE"/>
          </a:p>
        </c:txPr>
        <c:crossAx val="869531791"/>
        <c:crosses val="max"/>
        <c:crossBetween val="between"/>
        <c:majorUnit val="10"/>
      </c:valAx>
      <c:spPr>
        <a:noFill/>
        <a:ln w="9525">
          <a:solidFill>
            <a:srgbClr val="D9D9D9"/>
          </a:solidFill>
        </a:ln>
        <a:effectLst/>
      </c:spPr>
    </c:plotArea>
    <c:legend>
      <c:legendPos val="b"/>
      <c:overlay val="0"/>
      <c:spPr>
        <a:noFill/>
        <a:ln>
          <a:noFill/>
        </a:ln>
        <a:effectLst/>
      </c:spPr>
      <c:txPr>
        <a:bodyPr rot="0" spcFirstLastPara="1" vertOverflow="ellipsis" vert="horz" wrap="square" anchor="ctr" anchorCtr="1"/>
        <a:lstStyle/>
        <a:p>
          <a:pPr>
            <a:defRPr sz="1600" b="0" i="0" u="none" strike="noStrike" kern="1200" baseline="-1000">
              <a:solidFill>
                <a:schemeClr val="tx1">
                  <a:lumMod val="65000"/>
                  <a:lumOff val="35000"/>
                </a:schemeClr>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5581159137456499"/>
          <c:y val="5.9609029397641476E-2"/>
          <c:w val="0.70299455302209013"/>
          <c:h val="0.78892371516172033"/>
        </c:manualLayout>
      </c:layout>
      <c:barChart>
        <c:barDir val="bar"/>
        <c:grouping val="clustered"/>
        <c:varyColors val="0"/>
        <c:ser>
          <c:idx val="0"/>
          <c:order val="0"/>
          <c:tx>
            <c:strRef>
              <c:f>'F29 läst bok'!$B$6</c:f>
              <c:strCache>
                <c:ptCount val="1"/>
                <c:pt idx="0">
                  <c:v>Läst bok minst varje vecka 2019</c:v>
                </c:pt>
              </c:strCache>
            </c:strRef>
          </c:tx>
          <c:spPr>
            <a:solidFill>
              <a:srgbClr val="FFFFFF">
                <a:lumMod val="85000"/>
              </a:srgbClr>
            </a:solidFill>
            <a:ln w="3175">
              <a:solidFill>
                <a:sysClr val="windowText" lastClr="000000"/>
              </a:solidFill>
            </a:ln>
            <a:effectLst/>
          </c:spPr>
          <c:invertIfNegative val="0"/>
          <c:cat>
            <c:strRef>
              <c:f>'F29 läst bok'!$A$7:$A$24</c:f>
              <c:strCache>
                <c:ptCount val="18"/>
                <c:pt idx="0">
                  <c:v>Samtliga </c:v>
                </c:pt>
                <c:pt idx="2">
                  <c:v>Kvinna</c:v>
                </c:pt>
                <c:pt idx="3">
                  <c:v>Man</c:v>
                </c:pt>
                <c:pt idx="5">
                  <c:v>16–29 år</c:v>
                </c:pt>
                <c:pt idx="6">
                  <c:v>30–49 år</c:v>
                </c:pt>
                <c:pt idx="7">
                  <c:v>50–64 år</c:v>
                </c:pt>
                <c:pt idx="8">
                  <c:v>65–85 år</c:v>
                </c:pt>
                <c:pt idx="10">
                  <c:v>Låg utbildning</c:v>
                </c:pt>
                <c:pt idx="11">
                  <c:v>Medel utbildning</c:v>
                </c:pt>
                <c:pt idx="12">
                  <c:v>Hög utbildning</c:v>
                </c:pt>
                <c:pt idx="14">
                  <c:v>Landsbygd</c:v>
                </c:pt>
                <c:pt idx="15">
                  <c:v>Mindre tätort</c:v>
                </c:pt>
                <c:pt idx="16">
                  <c:v>Större tätort/stad</c:v>
                </c:pt>
                <c:pt idx="17">
                  <c:v>Storstad (Sthlm/Gbg/Malmö)</c:v>
                </c:pt>
              </c:strCache>
            </c:strRef>
          </c:cat>
          <c:val>
            <c:numRef>
              <c:f>'F29 läst bok'!$B$7:$B$24</c:f>
              <c:numCache>
                <c:formatCode>General</c:formatCode>
                <c:ptCount val="18"/>
                <c:pt idx="0" formatCode="0">
                  <c:v>36</c:v>
                </c:pt>
                <c:pt idx="2" formatCode="0">
                  <c:v>47</c:v>
                </c:pt>
                <c:pt idx="3" formatCode="0">
                  <c:v>24</c:v>
                </c:pt>
                <c:pt idx="5" formatCode="0">
                  <c:v>31</c:v>
                </c:pt>
                <c:pt idx="6" formatCode="0">
                  <c:v>33</c:v>
                </c:pt>
                <c:pt idx="7" formatCode="0">
                  <c:v>35</c:v>
                </c:pt>
                <c:pt idx="8" formatCode="0">
                  <c:v>42</c:v>
                </c:pt>
                <c:pt idx="10" formatCode="0">
                  <c:v>24</c:v>
                </c:pt>
                <c:pt idx="11" formatCode="0">
                  <c:v>32</c:v>
                </c:pt>
                <c:pt idx="12" formatCode="0">
                  <c:v>48</c:v>
                </c:pt>
                <c:pt idx="14" formatCode="0">
                  <c:v>27</c:v>
                </c:pt>
                <c:pt idx="15" formatCode="0">
                  <c:v>33</c:v>
                </c:pt>
                <c:pt idx="16" formatCode="0">
                  <c:v>35</c:v>
                </c:pt>
                <c:pt idx="17" formatCode="0">
                  <c:v>48</c:v>
                </c:pt>
              </c:numCache>
            </c:numRef>
          </c:val>
          <c:extLst>
            <c:ext xmlns:c16="http://schemas.microsoft.com/office/drawing/2014/chart" uri="{C3380CC4-5D6E-409C-BE32-E72D297353CC}">
              <c16:uniqueId val="{00000000-752E-4270-9E35-A80BA2F28F81}"/>
            </c:ext>
          </c:extLst>
        </c:ser>
        <c:ser>
          <c:idx val="1"/>
          <c:order val="1"/>
          <c:tx>
            <c:strRef>
              <c:f>'F29 läst bok'!$C$6</c:f>
              <c:strCache>
                <c:ptCount val="1"/>
                <c:pt idx="0">
                  <c:v>Läst bok minst varje vecka 2020</c:v>
                </c:pt>
              </c:strCache>
            </c:strRef>
          </c:tx>
          <c:spPr>
            <a:pattFill prst="ltUpDiag">
              <a:fgClr>
                <a:srgbClr val="FFFFFF"/>
              </a:fgClr>
              <a:bgClr>
                <a:sysClr val="windowText" lastClr="000000"/>
              </a:bgClr>
            </a:pattFill>
            <a:ln w="3175">
              <a:solidFill>
                <a:srgbClr val="FFFFFF">
                  <a:lumMod val="50000"/>
                </a:srgbClr>
              </a:solidFill>
            </a:ln>
            <a:effectLst/>
          </c:spPr>
          <c:invertIfNegative val="0"/>
          <c:cat>
            <c:strRef>
              <c:f>'F29 läst bok'!$A$7:$A$24</c:f>
              <c:strCache>
                <c:ptCount val="18"/>
                <c:pt idx="0">
                  <c:v>Samtliga </c:v>
                </c:pt>
                <c:pt idx="2">
                  <c:v>Kvinna</c:v>
                </c:pt>
                <c:pt idx="3">
                  <c:v>Man</c:v>
                </c:pt>
                <c:pt idx="5">
                  <c:v>16–29 år</c:v>
                </c:pt>
                <c:pt idx="6">
                  <c:v>30–49 år</c:v>
                </c:pt>
                <c:pt idx="7">
                  <c:v>50–64 år</c:v>
                </c:pt>
                <c:pt idx="8">
                  <c:v>65–85 år</c:v>
                </c:pt>
                <c:pt idx="10">
                  <c:v>Låg utbildning</c:v>
                </c:pt>
                <c:pt idx="11">
                  <c:v>Medel utbildning</c:v>
                </c:pt>
                <c:pt idx="12">
                  <c:v>Hög utbildning</c:v>
                </c:pt>
                <c:pt idx="14">
                  <c:v>Landsbygd</c:v>
                </c:pt>
                <c:pt idx="15">
                  <c:v>Mindre tätort</c:v>
                </c:pt>
                <c:pt idx="16">
                  <c:v>Större tätort/stad</c:v>
                </c:pt>
                <c:pt idx="17">
                  <c:v>Storstad (Sthlm/Gbg/Malmö)</c:v>
                </c:pt>
              </c:strCache>
            </c:strRef>
          </c:cat>
          <c:val>
            <c:numRef>
              <c:f>'F29 läst bok'!$C$7:$C$24</c:f>
              <c:numCache>
                <c:formatCode>General</c:formatCode>
                <c:ptCount val="18"/>
                <c:pt idx="0" formatCode="0">
                  <c:v>36</c:v>
                </c:pt>
                <c:pt idx="2" formatCode="0">
                  <c:v>43</c:v>
                </c:pt>
                <c:pt idx="3" formatCode="0">
                  <c:v>27</c:v>
                </c:pt>
                <c:pt idx="5" formatCode="0">
                  <c:v>29</c:v>
                </c:pt>
                <c:pt idx="6" formatCode="0">
                  <c:v>34</c:v>
                </c:pt>
                <c:pt idx="7" formatCode="0">
                  <c:v>36</c:v>
                </c:pt>
                <c:pt idx="8" formatCode="0">
                  <c:v>39</c:v>
                </c:pt>
                <c:pt idx="10" formatCode="0">
                  <c:v>25</c:v>
                </c:pt>
                <c:pt idx="11" formatCode="0">
                  <c:v>31</c:v>
                </c:pt>
                <c:pt idx="12" formatCode="0">
                  <c:v>45</c:v>
                </c:pt>
                <c:pt idx="14" formatCode="0">
                  <c:v>32</c:v>
                </c:pt>
                <c:pt idx="15" formatCode="0">
                  <c:v>33</c:v>
                </c:pt>
                <c:pt idx="16" formatCode="0">
                  <c:v>35</c:v>
                </c:pt>
                <c:pt idx="17" formatCode="0">
                  <c:v>43</c:v>
                </c:pt>
              </c:numCache>
            </c:numRef>
          </c:val>
          <c:extLst>
            <c:ext xmlns:c16="http://schemas.microsoft.com/office/drawing/2014/chart" uri="{C3380CC4-5D6E-409C-BE32-E72D297353CC}">
              <c16:uniqueId val="{00000001-752E-4270-9E35-A80BA2F28F81}"/>
            </c:ext>
          </c:extLst>
        </c:ser>
        <c:ser>
          <c:idx val="2"/>
          <c:order val="2"/>
          <c:tx>
            <c:strRef>
              <c:f>'F29 läst bok'!$D$6</c:f>
              <c:strCache>
                <c:ptCount val="1"/>
                <c:pt idx="0">
                  <c:v>Läst bok minst varje vecka 2021</c:v>
                </c:pt>
              </c:strCache>
            </c:strRef>
          </c:tx>
          <c:spPr>
            <a:solidFill>
              <a:srgbClr val="231F20">
                <a:lumMod val="90000"/>
                <a:lumOff val="10000"/>
              </a:srgbClr>
            </a:solidFill>
            <a:ln>
              <a:noFill/>
            </a:ln>
            <a:effectLst/>
          </c:spPr>
          <c:invertIfNegative val="0"/>
          <c:cat>
            <c:strRef>
              <c:f>'F29 läst bok'!$A$7:$A$24</c:f>
              <c:strCache>
                <c:ptCount val="18"/>
                <c:pt idx="0">
                  <c:v>Samtliga </c:v>
                </c:pt>
                <c:pt idx="2">
                  <c:v>Kvinna</c:v>
                </c:pt>
                <c:pt idx="3">
                  <c:v>Man</c:v>
                </c:pt>
                <c:pt idx="5">
                  <c:v>16–29 år</c:v>
                </c:pt>
                <c:pt idx="6">
                  <c:v>30–49 år</c:v>
                </c:pt>
                <c:pt idx="7">
                  <c:v>50–64 år</c:v>
                </c:pt>
                <c:pt idx="8">
                  <c:v>65–85 år</c:v>
                </c:pt>
                <c:pt idx="10">
                  <c:v>Låg utbildning</c:v>
                </c:pt>
                <c:pt idx="11">
                  <c:v>Medel utbildning</c:v>
                </c:pt>
                <c:pt idx="12">
                  <c:v>Hög utbildning</c:v>
                </c:pt>
                <c:pt idx="14">
                  <c:v>Landsbygd</c:v>
                </c:pt>
                <c:pt idx="15">
                  <c:v>Mindre tätort</c:v>
                </c:pt>
                <c:pt idx="16">
                  <c:v>Större tätort/stad</c:v>
                </c:pt>
                <c:pt idx="17">
                  <c:v>Storstad (Sthlm/Gbg/Malmö)</c:v>
                </c:pt>
              </c:strCache>
            </c:strRef>
          </c:cat>
          <c:val>
            <c:numRef>
              <c:f>'F29 läst bok'!$D$7:$D$24</c:f>
              <c:numCache>
                <c:formatCode>General</c:formatCode>
                <c:ptCount val="18"/>
                <c:pt idx="0" formatCode="0">
                  <c:v>37</c:v>
                </c:pt>
                <c:pt idx="2" formatCode="0">
                  <c:v>46</c:v>
                </c:pt>
                <c:pt idx="3" formatCode="0">
                  <c:v>28</c:v>
                </c:pt>
                <c:pt idx="5" formatCode="0">
                  <c:v>27</c:v>
                </c:pt>
                <c:pt idx="6" formatCode="0">
                  <c:v>32</c:v>
                </c:pt>
                <c:pt idx="7" formatCode="0">
                  <c:v>39</c:v>
                </c:pt>
                <c:pt idx="8" formatCode="0">
                  <c:v>45</c:v>
                </c:pt>
                <c:pt idx="10" formatCode="0">
                  <c:v>28</c:v>
                </c:pt>
                <c:pt idx="11" formatCode="0">
                  <c:v>30</c:v>
                </c:pt>
                <c:pt idx="12" formatCode="0">
                  <c:v>47</c:v>
                </c:pt>
                <c:pt idx="14" formatCode="0">
                  <c:v>32</c:v>
                </c:pt>
                <c:pt idx="15" formatCode="0">
                  <c:v>33</c:v>
                </c:pt>
                <c:pt idx="16" formatCode="0">
                  <c:v>39</c:v>
                </c:pt>
                <c:pt idx="17" formatCode="0">
                  <c:v>42</c:v>
                </c:pt>
              </c:numCache>
            </c:numRef>
          </c:val>
          <c:extLst>
            <c:ext xmlns:c16="http://schemas.microsoft.com/office/drawing/2014/chart" uri="{C3380CC4-5D6E-409C-BE32-E72D297353CC}">
              <c16:uniqueId val="{00000001-9559-413A-80D1-61556926EBA2}"/>
            </c:ext>
          </c:extLst>
        </c:ser>
        <c:dLbls>
          <c:showLegendKey val="0"/>
          <c:showVal val="0"/>
          <c:showCatName val="0"/>
          <c:showSerName val="0"/>
          <c:showPercent val="0"/>
          <c:showBubbleSize val="0"/>
        </c:dLbls>
        <c:gapWidth val="70"/>
        <c:overlap val="-31"/>
        <c:axId val="869531791"/>
        <c:axId val="656137919"/>
      </c:barChart>
      <c:catAx>
        <c:axId val="869531791"/>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sv-SE"/>
          </a:p>
        </c:txPr>
        <c:crossAx val="656137919"/>
        <c:crosses val="autoZero"/>
        <c:auto val="1"/>
        <c:lblAlgn val="ctr"/>
        <c:lblOffset val="100"/>
        <c:noMultiLvlLbl val="0"/>
      </c:catAx>
      <c:valAx>
        <c:axId val="656137919"/>
        <c:scaling>
          <c:orientation val="minMax"/>
          <c:max val="100"/>
        </c:scaling>
        <c:delete val="0"/>
        <c:axPos val="b"/>
        <c:majorGridlines>
          <c:spPr>
            <a:ln w="9525" cap="flat" cmpd="sng" algn="ctr">
              <a:solidFill>
                <a:srgbClr val="D9D9D9"/>
              </a:solidFill>
              <a:round/>
            </a:ln>
            <a:effectLst/>
          </c:spPr>
        </c:majorGridlines>
        <c:numFmt formatCode="0" sourceLinked="1"/>
        <c:majorTickMark val="out"/>
        <c:minorTickMark val="none"/>
        <c:tickLblPos val="nextTo"/>
        <c:spPr>
          <a:noFill/>
          <a:ln>
            <a:solidFill>
              <a:srgbClr val="D9D9D9"/>
            </a:solid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sv-SE"/>
          </a:p>
        </c:txPr>
        <c:crossAx val="869531791"/>
        <c:crosses val="max"/>
        <c:crossBetween val="between"/>
        <c:majorUnit val="10"/>
      </c:valAx>
      <c:spPr>
        <a:noFill/>
        <a:ln w="9525">
          <a:solidFill>
            <a:srgbClr val="D9D9D9"/>
          </a:solid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1000">
              <a:solidFill>
                <a:schemeClr val="tx1">
                  <a:lumMod val="65000"/>
                  <a:lumOff val="35000"/>
                </a:schemeClr>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5581159137456499"/>
          <c:y val="5.9609029397641476E-2"/>
          <c:w val="0.70299455302209013"/>
          <c:h val="0.76327541419797185"/>
        </c:manualLayout>
      </c:layout>
      <c:barChart>
        <c:barDir val="bar"/>
        <c:grouping val="clustered"/>
        <c:varyColors val="0"/>
        <c:ser>
          <c:idx val="0"/>
          <c:order val="0"/>
          <c:tx>
            <c:strRef>
              <c:f>'F30 lyssnat på bok'!$B$6</c:f>
              <c:strCache>
                <c:ptCount val="1"/>
                <c:pt idx="0">
                  <c:v>Lyssnat på bok minst varje vecka 2019</c:v>
                </c:pt>
              </c:strCache>
            </c:strRef>
          </c:tx>
          <c:spPr>
            <a:solidFill>
              <a:srgbClr val="FFFFFF">
                <a:lumMod val="85000"/>
              </a:srgbClr>
            </a:solidFill>
            <a:ln w="3175">
              <a:solidFill>
                <a:sysClr val="windowText" lastClr="000000"/>
              </a:solidFill>
            </a:ln>
            <a:effectLst/>
          </c:spPr>
          <c:invertIfNegative val="0"/>
          <c:cat>
            <c:strRef>
              <c:f>'F30 lyssnat på bok'!$A$7:$A$24</c:f>
              <c:strCache>
                <c:ptCount val="18"/>
                <c:pt idx="0">
                  <c:v>Samtliga </c:v>
                </c:pt>
                <c:pt idx="2">
                  <c:v>Kvinna</c:v>
                </c:pt>
                <c:pt idx="3">
                  <c:v>Man</c:v>
                </c:pt>
                <c:pt idx="5">
                  <c:v>16–29 år</c:v>
                </c:pt>
                <c:pt idx="6">
                  <c:v>30–49 år</c:v>
                </c:pt>
                <c:pt idx="7">
                  <c:v>50–64 år</c:v>
                </c:pt>
                <c:pt idx="8">
                  <c:v>65–85 år</c:v>
                </c:pt>
                <c:pt idx="10">
                  <c:v>Låg utbildning</c:v>
                </c:pt>
                <c:pt idx="11">
                  <c:v>Medel utbildning</c:v>
                </c:pt>
                <c:pt idx="12">
                  <c:v>Hög utbildning</c:v>
                </c:pt>
                <c:pt idx="14">
                  <c:v>Landsbygd</c:v>
                </c:pt>
                <c:pt idx="15">
                  <c:v>Mindre tätort</c:v>
                </c:pt>
                <c:pt idx="16">
                  <c:v>Större tätort/stad</c:v>
                </c:pt>
                <c:pt idx="17">
                  <c:v>Storstad (Sthlm/Gbg/Malmö)</c:v>
                </c:pt>
              </c:strCache>
            </c:strRef>
          </c:cat>
          <c:val>
            <c:numRef>
              <c:f>'F30 lyssnat på bok'!$B$7:$B$24</c:f>
              <c:numCache>
                <c:formatCode>0</c:formatCode>
                <c:ptCount val="18"/>
                <c:pt idx="0">
                  <c:v>13</c:v>
                </c:pt>
                <c:pt idx="2">
                  <c:v>15</c:v>
                </c:pt>
                <c:pt idx="3">
                  <c:v>11</c:v>
                </c:pt>
                <c:pt idx="5">
                  <c:v>18</c:v>
                </c:pt>
                <c:pt idx="6">
                  <c:v>18</c:v>
                </c:pt>
                <c:pt idx="7">
                  <c:v>13</c:v>
                </c:pt>
                <c:pt idx="8">
                  <c:v>8</c:v>
                </c:pt>
                <c:pt idx="10">
                  <c:v>5</c:v>
                </c:pt>
                <c:pt idx="11">
                  <c:v>15</c:v>
                </c:pt>
                <c:pt idx="12">
                  <c:v>15</c:v>
                </c:pt>
                <c:pt idx="14">
                  <c:v>14</c:v>
                </c:pt>
                <c:pt idx="15">
                  <c:v>13</c:v>
                </c:pt>
                <c:pt idx="16">
                  <c:v>14</c:v>
                </c:pt>
                <c:pt idx="17">
                  <c:v>13</c:v>
                </c:pt>
              </c:numCache>
            </c:numRef>
          </c:val>
          <c:extLst>
            <c:ext xmlns:c16="http://schemas.microsoft.com/office/drawing/2014/chart" uri="{C3380CC4-5D6E-409C-BE32-E72D297353CC}">
              <c16:uniqueId val="{00000000-752E-4270-9E35-A80BA2F28F81}"/>
            </c:ext>
          </c:extLst>
        </c:ser>
        <c:ser>
          <c:idx val="1"/>
          <c:order val="1"/>
          <c:tx>
            <c:strRef>
              <c:f>'F30 lyssnat på bok'!$C$6</c:f>
              <c:strCache>
                <c:ptCount val="1"/>
                <c:pt idx="0">
                  <c:v>Lyssnat på bok minst varje vecka 2020</c:v>
                </c:pt>
              </c:strCache>
            </c:strRef>
          </c:tx>
          <c:spPr>
            <a:pattFill prst="ltUpDiag">
              <a:fgClr>
                <a:srgbClr val="FFFFFF"/>
              </a:fgClr>
              <a:bgClr>
                <a:sysClr val="windowText" lastClr="000000"/>
              </a:bgClr>
            </a:pattFill>
            <a:ln w="3175">
              <a:solidFill>
                <a:srgbClr val="FFFFFF">
                  <a:lumMod val="50000"/>
                </a:srgbClr>
              </a:solidFill>
            </a:ln>
            <a:effectLst/>
          </c:spPr>
          <c:invertIfNegative val="0"/>
          <c:cat>
            <c:strRef>
              <c:f>'F30 lyssnat på bok'!$A$7:$A$24</c:f>
              <c:strCache>
                <c:ptCount val="18"/>
                <c:pt idx="0">
                  <c:v>Samtliga </c:v>
                </c:pt>
                <c:pt idx="2">
                  <c:v>Kvinna</c:v>
                </c:pt>
                <c:pt idx="3">
                  <c:v>Man</c:v>
                </c:pt>
                <c:pt idx="5">
                  <c:v>16–29 år</c:v>
                </c:pt>
                <c:pt idx="6">
                  <c:v>30–49 år</c:v>
                </c:pt>
                <c:pt idx="7">
                  <c:v>50–64 år</c:v>
                </c:pt>
                <c:pt idx="8">
                  <c:v>65–85 år</c:v>
                </c:pt>
                <c:pt idx="10">
                  <c:v>Låg utbildning</c:v>
                </c:pt>
                <c:pt idx="11">
                  <c:v>Medel utbildning</c:v>
                </c:pt>
                <c:pt idx="12">
                  <c:v>Hög utbildning</c:v>
                </c:pt>
                <c:pt idx="14">
                  <c:v>Landsbygd</c:v>
                </c:pt>
                <c:pt idx="15">
                  <c:v>Mindre tätort</c:v>
                </c:pt>
                <c:pt idx="16">
                  <c:v>Större tätort/stad</c:v>
                </c:pt>
                <c:pt idx="17">
                  <c:v>Storstad (Sthlm/Gbg/Malmö)</c:v>
                </c:pt>
              </c:strCache>
            </c:strRef>
          </c:cat>
          <c:val>
            <c:numRef>
              <c:f>'F30 lyssnat på bok'!$C$7:$C$24</c:f>
              <c:numCache>
                <c:formatCode>0</c:formatCode>
                <c:ptCount val="18"/>
                <c:pt idx="0">
                  <c:v>15</c:v>
                </c:pt>
                <c:pt idx="2">
                  <c:v>18</c:v>
                </c:pt>
                <c:pt idx="3">
                  <c:v>11</c:v>
                </c:pt>
                <c:pt idx="5">
                  <c:v>20</c:v>
                </c:pt>
                <c:pt idx="6">
                  <c:v>18</c:v>
                </c:pt>
                <c:pt idx="7">
                  <c:v>17</c:v>
                </c:pt>
                <c:pt idx="8">
                  <c:v>8</c:v>
                </c:pt>
                <c:pt idx="10">
                  <c:v>8</c:v>
                </c:pt>
                <c:pt idx="11">
                  <c:v>14</c:v>
                </c:pt>
                <c:pt idx="12">
                  <c:v>18</c:v>
                </c:pt>
                <c:pt idx="14">
                  <c:v>12</c:v>
                </c:pt>
                <c:pt idx="15">
                  <c:v>15</c:v>
                </c:pt>
                <c:pt idx="16">
                  <c:v>15</c:v>
                </c:pt>
                <c:pt idx="17">
                  <c:v>16</c:v>
                </c:pt>
              </c:numCache>
            </c:numRef>
          </c:val>
          <c:extLst>
            <c:ext xmlns:c16="http://schemas.microsoft.com/office/drawing/2014/chart" uri="{C3380CC4-5D6E-409C-BE32-E72D297353CC}">
              <c16:uniqueId val="{00000001-752E-4270-9E35-A80BA2F28F81}"/>
            </c:ext>
          </c:extLst>
        </c:ser>
        <c:ser>
          <c:idx val="2"/>
          <c:order val="2"/>
          <c:tx>
            <c:strRef>
              <c:f>'F30 lyssnat på bok'!$D$6</c:f>
              <c:strCache>
                <c:ptCount val="1"/>
                <c:pt idx="0">
                  <c:v>Lyssnat på bok minst varje vecka 2021</c:v>
                </c:pt>
              </c:strCache>
            </c:strRef>
          </c:tx>
          <c:spPr>
            <a:solidFill>
              <a:srgbClr val="231F20">
                <a:lumMod val="90000"/>
                <a:lumOff val="10000"/>
              </a:srgbClr>
            </a:solidFill>
            <a:ln>
              <a:noFill/>
            </a:ln>
            <a:effectLst/>
          </c:spPr>
          <c:invertIfNegative val="0"/>
          <c:cat>
            <c:strRef>
              <c:f>'F30 lyssnat på bok'!$A$7:$A$24</c:f>
              <c:strCache>
                <c:ptCount val="18"/>
                <c:pt idx="0">
                  <c:v>Samtliga </c:v>
                </c:pt>
                <c:pt idx="2">
                  <c:v>Kvinna</c:v>
                </c:pt>
                <c:pt idx="3">
                  <c:v>Man</c:v>
                </c:pt>
                <c:pt idx="5">
                  <c:v>16–29 år</c:v>
                </c:pt>
                <c:pt idx="6">
                  <c:v>30–49 år</c:v>
                </c:pt>
                <c:pt idx="7">
                  <c:v>50–64 år</c:v>
                </c:pt>
                <c:pt idx="8">
                  <c:v>65–85 år</c:v>
                </c:pt>
                <c:pt idx="10">
                  <c:v>Låg utbildning</c:v>
                </c:pt>
                <c:pt idx="11">
                  <c:v>Medel utbildning</c:v>
                </c:pt>
                <c:pt idx="12">
                  <c:v>Hög utbildning</c:v>
                </c:pt>
                <c:pt idx="14">
                  <c:v>Landsbygd</c:v>
                </c:pt>
                <c:pt idx="15">
                  <c:v>Mindre tätort</c:v>
                </c:pt>
                <c:pt idx="16">
                  <c:v>Större tätort/stad</c:v>
                </c:pt>
                <c:pt idx="17">
                  <c:v>Storstad (Sthlm/Gbg/Malmö)</c:v>
                </c:pt>
              </c:strCache>
            </c:strRef>
          </c:cat>
          <c:val>
            <c:numRef>
              <c:f>'F30 lyssnat på bok'!$D$7:$D$24</c:f>
              <c:numCache>
                <c:formatCode>0</c:formatCode>
                <c:ptCount val="18"/>
                <c:pt idx="0">
                  <c:v>16</c:v>
                </c:pt>
                <c:pt idx="2">
                  <c:v>20</c:v>
                </c:pt>
                <c:pt idx="3">
                  <c:v>12</c:v>
                </c:pt>
                <c:pt idx="5">
                  <c:v>15</c:v>
                </c:pt>
                <c:pt idx="6">
                  <c:v>19</c:v>
                </c:pt>
                <c:pt idx="7">
                  <c:v>22</c:v>
                </c:pt>
                <c:pt idx="8">
                  <c:v>10</c:v>
                </c:pt>
                <c:pt idx="10">
                  <c:v>8</c:v>
                </c:pt>
                <c:pt idx="11">
                  <c:v>16</c:v>
                </c:pt>
                <c:pt idx="12">
                  <c:v>19</c:v>
                </c:pt>
                <c:pt idx="14">
                  <c:v>15</c:v>
                </c:pt>
                <c:pt idx="15">
                  <c:v>20</c:v>
                </c:pt>
                <c:pt idx="16">
                  <c:v>17</c:v>
                </c:pt>
                <c:pt idx="17">
                  <c:v>14</c:v>
                </c:pt>
              </c:numCache>
            </c:numRef>
          </c:val>
          <c:extLst>
            <c:ext xmlns:c16="http://schemas.microsoft.com/office/drawing/2014/chart" uri="{C3380CC4-5D6E-409C-BE32-E72D297353CC}">
              <c16:uniqueId val="{00000001-9559-413A-80D1-61556926EBA2}"/>
            </c:ext>
          </c:extLst>
        </c:ser>
        <c:dLbls>
          <c:showLegendKey val="0"/>
          <c:showVal val="0"/>
          <c:showCatName val="0"/>
          <c:showSerName val="0"/>
          <c:showPercent val="0"/>
          <c:showBubbleSize val="0"/>
        </c:dLbls>
        <c:gapWidth val="70"/>
        <c:overlap val="-31"/>
        <c:axId val="869531791"/>
        <c:axId val="656137919"/>
      </c:barChart>
      <c:catAx>
        <c:axId val="869531791"/>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sv-SE"/>
          </a:p>
        </c:txPr>
        <c:crossAx val="656137919"/>
        <c:crosses val="autoZero"/>
        <c:auto val="1"/>
        <c:lblAlgn val="ctr"/>
        <c:lblOffset val="100"/>
        <c:noMultiLvlLbl val="0"/>
      </c:catAx>
      <c:valAx>
        <c:axId val="656137919"/>
        <c:scaling>
          <c:orientation val="minMax"/>
          <c:max val="100"/>
        </c:scaling>
        <c:delete val="0"/>
        <c:axPos val="b"/>
        <c:majorGridlines>
          <c:spPr>
            <a:ln w="9525" cap="flat" cmpd="sng" algn="ctr">
              <a:solidFill>
                <a:srgbClr val="D9D9D9"/>
              </a:solidFill>
              <a:round/>
            </a:ln>
            <a:effectLst/>
          </c:spPr>
        </c:majorGridlines>
        <c:numFmt formatCode="0" sourceLinked="1"/>
        <c:majorTickMark val="out"/>
        <c:minorTickMark val="none"/>
        <c:tickLblPos val="nextTo"/>
        <c:spPr>
          <a:noFill/>
          <a:ln>
            <a:solidFill>
              <a:srgbClr val="D9D9D9"/>
            </a:solid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sv-SE"/>
          </a:p>
        </c:txPr>
        <c:crossAx val="869531791"/>
        <c:crosses val="max"/>
        <c:crossBetween val="between"/>
        <c:majorUnit val="10"/>
      </c:valAx>
      <c:spPr>
        <a:noFill/>
        <a:ln w="9525">
          <a:solidFill>
            <a:srgbClr val="D9D9D9"/>
          </a:solidFill>
        </a:ln>
        <a:effectLst/>
      </c:spPr>
    </c:plotArea>
    <c:legend>
      <c:legendPos val="b"/>
      <c:layout>
        <c:manualLayout>
          <c:xMode val="edge"/>
          <c:yMode val="edge"/>
          <c:x val="0.23390416666666666"/>
          <c:y val="0.90365261645886286"/>
          <c:w val="0.68877621527777766"/>
          <c:h val="9.6347383541137047E-2"/>
        </c:manualLayout>
      </c:layout>
      <c:overlay val="0"/>
      <c:spPr>
        <a:noFill/>
        <a:ln>
          <a:noFill/>
        </a:ln>
        <a:effectLst/>
      </c:spPr>
      <c:txPr>
        <a:bodyPr rot="0" spcFirstLastPara="1" vertOverflow="ellipsis" vert="horz" wrap="square" anchor="ctr" anchorCtr="1"/>
        <a:lstStyle/>
        <a:p>
          <a:pPr>
            <a:defRPr sz="1200" b="0" i="0" u="none" strike="noStrike" kern="1200" baseline="-1000">
              <a:solidFill>
                <a:schemeClr val="tx1">
                  <a:lumMod val="65000"/>
                  <a:lumOff val="35000"/>
                </a:schemeClr>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lineChart>
        <c:grouping val="standard"/>
        <c:varyColors val="0"/>
        <c:ser>
          <c:idx val="0"/>
          <c:order val="0"/>
          <c:tx>
            <c:strRef>
              <c:f>'F31 skapande över tid'!$B$6</c:f>
              <c:strCache>
                <c:ptCount val="1"/>
                <c:pt idx="0">
                  <c:v>Handarbete/hantverk</c:v>
                </c:pt>
              </c:strCache>
            </c:strRef>
          </c:tx>
          <c:spPr>
            <a:ln w="15875" cap="rnd">
              <a:solidFill>
                <a:srgbClr val="404040"/>
              </a:solidFill>
              <a:prstDash val="solid"/>
              <a:round/>
            </a:ln>
            <a:effectLst/>
          </c:spPr>
          <c:marker>
            <c:symbol val="x"/>
            <c:size val="5"/>
            <c:spPr>
              <a:solidFill>
                <a:schemeClr val="bg1"/>
              </a:solidFill>
              <a:ln w="12700">
                <a:solidFill>
                  <a:srgbClr val="404040"/>
                </a:solidFill>
              </a:ln>
              <a:effectLst/>
            </c:spPr>
          </c:marker>
          <c:cat>
            <c:numRef>
              <c:f>'F31 skapande över tid'!$A$7:$A$21</c:f>
              <c:numCache>
                <c:formatCode>General</c:formatCode>
                <c:ptCount val="15"/>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numCache>
            </c:numRef>
          </c:cat>
          <c:val>
            <c:numRef>
              <c:f>'F31 skapande över tid'!$B$7:$B$21</c:f>
              <c:numCache>
                <c:formatCode>0</c:formatCode>
                <c:ptCount val="15"/>
                <c:pt idx="0">
                  <c:v>45</c:v>
                </c:pt>
                <c:pt idx="1">
                  <c:v>51</c:v>
                </c:pt>
                <c:pt idx="2">
                  <c:v>52</c:v>
                </c:pt>
                <c:pt idx="3">
                  <c:v>47</c:v>
                </c:pt>
                <c:pt idx="4">
                  <c:v>47</c:v>
                </c:pt>
                <c:pt idx="5">
                  <c:v>55</c:v>
                </c:pt>
                <c:pt idx="6">
                  <c:v>49</c:v>
                </c:pt>
                <c:pt idx="7">
                  <c:v>50</c:v>
                </c:pt>
                <c:pt idx="8">
                  <c:v>49</c:v>
                </c:pt>
                <c:pt idx="9">
                  <c:v>48</c:v>
                </c:pt>
                <c:pt idx="10">
                  <c:v>48</c:v>
                </c:pt>
                <c:pt idx="11">
                  <c:v>47</c:v>
                </c:pt>
                <c:pt idx="12">
                  <c:v>47</c:v>
                </c:pt>
                <c:pt idx="13">
                  <c:v>50.22</c:v>
                </c:pt>
                <c:pt idx="14">
                  <c:v>47</c:v>
                </c:pt>
              </c:numCache>
            </c:numRef>
          </c:val>
          <c:smooth val="0"/>
          <c:extLst>
            <c:ext xmlns:c16="http://schemas.microsoft.com/office/drawing/2014/chart" uri="{C3380CC4-5D6E-409C-BE32-E72D297353CC}">
              <c16:uniqueId val="{00000000-3354-47F8-B8A8-C86ACAC71C06}"/>
            </c:ext>
          </c:extLst>
        </c:ser>
        <c:ser>
          <c:idx val="1"/>
          <c:order val="1"/>
          <c:tx>
            <c:strRef>
              <c:f>'F31 skapande över tid'!$C$6</c:f>
              <c:strCache>
                <c:ptCount val="1"/>
                <c:pt idx="0">
                  <c:v>Tecknat/målat</c:v>
                </c:pt>
              </c:strCache>
            </c:strRef>
          </c:tx>
          <c:spPr>
            <a:ln w="15875" cap="rnd">
              <a:solidFill>
                <a:srgbClr val="404040"/>
              </a:solidFill>
              <a:prstDash val="solid"/>
              <a:round/>
            </a:ln>
            <a:effectLst/>
          </c:spPr>
          <c:marker>
            <c:symbol val="circle"/>
            <c:size val="5"/>
            <c:spPr>
              <a:solidFill>
                <a:srgbClr val="404040"/>
              </a:solidFill>
              <a:ln w="0">
                <a:noFill/>
              </a:ln>
              <a:effectLst/>
            </c:spPr>
          </c:marker>
          <c:cat>
            <c:numRef>
              <c:f>'F31 skapande över tid'!$A$7:$A$21</c:f>
              <c:numCache>
                <c:formatCode>General</c:formatCode>
                <c:ptCount val="15"/>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numCache>
            </c:numRef>
          </c:cat>
          <c:val>
            <c:numRef>
              <c:f>'F31 skapande över tid'!$C$7:$C$21</c:f>
              <c:numCache>
                <c:formatCode>0</c:formatCode>
                <c:ptCount val="15"/>
                <c:pt idx="0">
                  <c:v>26</c:v>
                </c:pt>
                <c:pt idx="1">
                  <c:v>30</c:v>
                </c:pt>
                <c:pt idx="2">
                  <c:v>30</c:v>
                </c:pt>
                <c:pt idx="3">
                  <c:v>27</c:v>
                </c:pt>
                <c:pt idx="4">
                  <c:v>29</c:v>
                </c:pt>
                <c:pt idx="5">
                  <c:v>32</c:v>
                </c:pt>
                <c:pt idx="7">
                  <c:v>29</c:v>
                </c:pt>
                <c:pt idx="8">
                  <c:v>32</c:v>
                </c:pt>
                <c:pt idx="10">
                  <c:v>32</c:v>
                </c:pt>
                <c:pt idx="11">
                  <c:v>28</c:v>
                </c:pt>
                <c:pt idx="12">
                  <c:v>31</c:v>
                </c:pt>
                <c:pt idx="13">
                  <c:v>35.729999999999997</c:v>
                </c:pt>
                <c:pt idx="14">
                  <c:v>30</c:v>
                </c:pt>
              </c:numCache>
            </c:numRef>
          </c:val>
          <c:smooth val="0"/>
          <c:extLst>
            <c:ext xmlns:c16="http://schemas.microsoft.com/office/drawing/2014/chart" uri="{C3380CC4-5D6E-409C-BE32-E72D297353CC}">
              <c16:uniqueId val="{00000001-3354-47F8-B8A8-C86ACAC71C06}"/>
            </c:ext>
          </c:extLst>
        </c:ser>
        <c:ser>
          <c:idx val="2"/>
          <c:order val="2"/>
          <c:tx>
            <c:strRef>
              <c:f>'F31 skapande över tid'!$D$6</c:f>
              <c:strCache>
                <c:ptCount val="1"/>
                <c:pt idx="0">
                  <c:v>Skriva dagbok/poesi</c:v>
                </c:pt>
              </c:strCache>
            </c:strRef>
          </c:tx>
          <c:spPr>
            <a:ln w="15875" cap="rnd">
              <a:solidFill>
                <a:srgbClr val="404040"/>
              </a:solidFill>
              <a:round/>
            </a:ln>
            <a:effectLst/>
          </c:spPr>
          <c:marker>
            <c:symbol val="plus"/>
            <c:size val="5"/>
            <c:spPr>
              <a:solidFill>
                <a:srgbClr val="404040"/>
              </a:solidFill>
              <a:ln w="9525">
                <a:solidFill>
                  <a:schemeClr val="bg1"/>
                </a:solidFill>
              </a:ln>
              <a:effectLst/>
            </c:spPr>
          </c:marker>
          <c:cat>
            <c:numRef>
              <c:f>'F31 skapande över tid'!$A$7:$A$21</c:f>
              <c:numCache>
                <c:formatCode>General</c:formatCode>
                <c:ptCount val="15"/>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numCache>
            </c:numRef>
          </c:cat>
          <c:val>
            <c:numRef>
              <c:f>'F31 skapande över tid'!$D$7:$D$21</c:f>
              <c:numCache>
                <c:formatCode>0</c:formatCode>
                <c:ptCount val="15"/>
                <c:pt idx="0">
                  <c:v>21</c:v>
                </c:pt>
                <c:pt idx="1">
                  <c:v>24</c:v>
                </c:pt>
                <c:pt idx="2">
                  <c:v>24</c:v>
                </c:pt>
                <c:pt idx="3">
                  <c:v>22</c:v>
                </c:pt>
                <c:pt idx="4">
                  <c:v>22</c:v>
                </c:pt>
                <c:pt idx="5">
                  <c:v>22</c:v>
                </c:pt>
                <c:pt idx="7">
                  <c:v>22</c:v>
                </c:pt>
                <c:pt idx="8">
                  <c:v>21</c:v>
                </c:pt>
                <c:pt idx="10">
                  <c:v>21</c:v>
                </c:pt>
                <c:pt idx="11">
                  <c:v>19</c:v>
                </c:pt>
                <c:pt idx="12">
                  <c:v>20</c:v>
                </c:pt>
                <c:pt idx="13">
                  <c:v>22.59</c:v>
                </c:pt>
                <c:pt idx="14">
                  <c:v>20</c:v>
                </c:pt>
              </c:numCache>
            </c:numRef>
          </c:val>
          <c:smooth val="0"/>
          <c:extLst>
            <c:ext xmlns:c16="http://schemas.microsoft.com/office/drawing/2014/chart" uri="{C3380CC4-5D6E-409C-BE32-E72D297353CC}">
              <c16:uniqueId val="{00000002-3354-47F8-B8A8-C86ACAC71C06}"/>
            </c:ext>
          </c:extLst>
        </c:ser>
        <c:dLbls>
          <c:showLegendKey val="0"/>
          <c:showVal val="0"/>
          <c:showCatName val="0"/>
          <c:showSerName val="0"/>
          <c:showPercent val="0"/>
          <c:showBubbleSize val="0"/>
        </c:dLbls>
        <c:marker val="1"/>
        <c:smooth val="0"/>
        <c:axId val="862443199"/>
        <c:axId val="664264239"/>
      </c:lineChart>
      <c:catAx>
        <c:axId val="86244319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2700000" spcFirstLastPara="1" vertOverflow="ellipsis"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sv-SE"/>
          </a:p>
        </c:txPr>
        <c:crossAx val="664264239"/>
        <c:crosses val="autoZero"/>
        <c:auto val="1"/>
        <c:lblAlgn val="ctr"/>
        <c:lblOffset val="100"/>
        <c:noMultiLvlLbl val="0"/>
      </c:catAx>
      <c:valAx>
        <c:axId val="664264239"/>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0" sourceLinked="1"/>
        <c:majorTickMark val="out"/>
        <c:minorTickMark val="none"/>
        <c:tickLblPos val="nextTo"/>
        <c:spPr>
          <a:noFill/>
          <a:ln>
            <a:solidFill>
              <a:srgbClr val="D9D9D9"/>
            </a:solid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sv-SE"/>
          </a:p>
        </c:txPr>
        <c:crossAx val="86244319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500" b="0" i="0" u="none" strike="noStrike" kern="1200" baseline="-1000">
              <a:solidFill>
                <a:schemeClr val="tx1">
                  <a:lumMod val="65000"/>
                  <a:lumOff val="35000"/>
                </a:schemeClr>
              </a:solidFill>
              <a:latin typeface="Arial" panose="020B0604020202020204" pitchFamily="34" charset="0"/>
              <a:ea typeface="+mn-ea"/>
              <a:cs typeface="Arial" panose="020B0604020202020204" pitchFamily="34" charset="0"/>
            </a:defRPr>
          </a:pPr>
          <a:endParaRPr lang="sv-SE"/>
        </a:p>
      </c:txPr>
    </c:legend>
    <c:plotVisOnly val="1"/>
    <c:dispBlanksAs val="span"/>
    <c:showDLblsOverMax val="0"/>
    <c:extLst/>
  </c:chart>
  <c:spPr>
    <a:solidFill>
      <a:schemeClr val="bg1"/>
    </a:solidFill>
    <a:ln w="9525" cap="flat" cmpd="sng" algn="ctr">
      <a:noFill/>
      <a:round/>
    </a:ln>
    <a:effectLst/>
  </c:spPr>
  <c:txPr>
    <a:bodyPr/>
    <a:lstStyle/>
    <a:p>
      <a:pPr>
        <a:defRPr sz="800">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bar"/>
        <c:grouping val="stacked"/>
        <c:varyColors val="0"/>
        <c:ser>
          <c:idx val="0"/>
          <c:order val="0"/>
          <c:tx>
            <c:strRef>
              <c:f>'F32 frekvens skapande'!$A$7</c:f>
              <c:strCache>
                <c:ptCount val="1"/>
                <c:pt idx="0">
                  <c:v>Ingen gång</c:v>
                </c:pt>
              </c:strCache>
            </c:strRef>
          </c:tx>
          <c:spPr>
            <a:solidFill>
              <a:srgbClr val="231F20">
                <a:lumMod val="90000"/>
                <a:lumOff val="10000"/>
              </a:srgbClr>
            </a:solidFill>
            <a:ln w="3175">
              <a:noFill/>
            </a:ln>
            <a:effectLst/>
          </c:spPr>
          <c:invertIfNegative val="0"/>
          <c:cat>
            <c:strRef>
              <c:f>'F32 frekvens skapande'!$B$6:$D$6</c:f>
              <c:strCache>
                <c:ptCount val="3"/>
                <c:pt idx="0">
                  <c:v>Handarbete/hantverk</c:v>
                </c:pt>
                <c:pt idx="1">
                  <c:v>Tecknat/målat</c:v>
                </c:pt>
                <c:pt idx="2">
                  <c:v>Dagbok/poesi</c:v>
                </c:pt>
              </c:strCache>
            </c:strRef>
          </c:cat>
          <c:val>
            <c:numRef>
              <c:f>'F32 frekvens skapande'!$B$7:$D$7</c:f>
              <c:numCache>
                <c:formatCode>0</c:formatCode>
                <c:ptCount val="3"/>
                <c:pt idx="0">
                  <c:v>53</c:v>
                </c:pt>
                <c:pt idx="1">
                  <c:v>70</c:v>
                </c:pt>
                <c:pt idx="2">
                  <c:v>80</c:v>
                </c:pt>
              </c:numCache>
            </c:numRef>
          </c:val>
          <c:extLst>
            <c:ext xmlns:c16="http://schemas.microsoft.com/office/drawing/2014/chart" uri="{C3380CC4-5D6E-409C-BE32-E72D297353CC}">
              <c16:uniqueId val="{00000000-E534-4D25-95FB-DDEAE13A8CED}"/>
            </c:ext>
          </c:extLst>
        </c:ser>
        <c:ser>
          <c:idx val="1"/>
          <c:order val="1"/>
          <c:tx>
            <c:strRef>
              <c:f>'F32 frekvens skapande'!$A$8</c:f>
              <c:strCache>
                <c:ptCount val="1"/>
                <c:pt idx="0">
                  <c:v>Senaste året</c:v>
                </c:pt>
              </c:strCache>
            </c:strRef>
          </c:tx>
          <c:spPr>
            <a:solidFill>
              <a:srgbClr val="FFFFFF">
                <a:lumMod val="50000"/>
              </a:srgbClr>
            </a:solidFill>
            <a:ln w="3175">
              <a:noFill/>
            </a:ln>
            <a:effectLst/>
          </c:spPr>
          <c:invertIfNegative val="0"/>
          <c:cat>
            <c:strRef>
              <c:f>'F32 frekvens skapande'!$B$6:$D$6</c:f>
              <c:strCache>
                <c:ptCount val="3"/>
                <c:pt idx="0">
                  <c:v>Handarbete/hantverk</c:v>
                </c:pt>
                <c:pt idx="1">
                  <c:v>Tecknat/målat</c:v>
                </c:pt>
                <c:pt idx="2">
                  <c:v>Dagbok/poesi</c:v>
                </c:pt>
              </c:strCache>
            </c:strRef>
          </c:cat>
          <c:val>
            <c:numRef>
              <c:f>'F32 frekvens skapande'!$B$8:$D$8</c:f>
              <c:numCache>
                <c:formatCode>0</c:formatCode>
                <c:ptCount val="3"/>
                <c:pt idx="0">
                  <c:v>16</c:v>
                </c:pt>
                <c:pt idx="1">
                  <c:v>14</c:v>
                </c:pt>
                <c:pt idx="2">
                  <c:v>5</c:v>
                </c:pt>
              </c:numCache>
            </c:numRef>
          </c:val>
          <c:extLst>
            <c:ext xmlns:c16="http://schemas.microsoft.com/office/drawing/2014/chart" uri="{C3380CC4-5D6E-409C-BE32-E72D297353CC}">
              <c16:uniqueId val="{00000001-E534-4D25-95FB-DDEAE13A8CED}"/>
            </c:ext>
          </c:extLst>
        </c:ser>
        <c:ser>
          <c:idx val="2"/>
          <c:order val="2"/>
          <c:tx>
            <c:strRef>
              <c:f>'F32 frekvens skapande'!$A$9</c:f>
              <c:strCache>
                <c:ptCount val="1"/>
                <c:pt idx="0">
                  <c:v>Någon/flera gånger i kvartalet</c:v>
                </c:pt>
              </c:strCache>
            </c:strRef>
          </c:tx>
          <c:spPr>
            <a:solidFill>
              <a:srgbClr val="FFFFFF">
                <a:lumMod val="75000"/>
              </a:srgbClr>
            </a:solidFill>
            <a:ln w="3175">
              <a:noFill/>
            </a:ln>
            <a:effectLst/>
          </c:spPr>
          <c:invertIfNegative val="0"/>
          <c:cat>
            <c:strRef>
              <c:f>'F32 frekvens skapande'!$B$6:$D$6</c:f>
              <c:strCache>
                <c:ptCount val="3"/>
                <c:pt idx="0">
                  <c:v>Handarbete/hantverk</c:v>
                </c:pt>
                <c:pt idx="1">
                  <c:v>Tecknat/målat</c:v>
                </c:pt>
                <c:pt idx="2">
                  <c:v>Dagbok/poesi</c:v>
                </c:pt>
              </c:strCache>
            </c:strRef>
          </c:cat>
          <c:val>
            <c:numRef>
              <c:f>'F32 frekvens skapande'!$B$9:$D$9</c:f>
              <c:numCache>
                <c:formatCode>0</c:formatCode>
                <c:ptCount val="3"/>
                <c:pt idx="0">
                  <c:v>6</c:v>
                </c:pt>
                <c:pt idx="1">
                  <c:v>4</c:v>
                </c:pt>
                <c:pt idx="2">
                  <c:v>2</c:v>
                </c:pt>
              </c:numCache>
            </c:numRef>
          </c:val>
          <c:extLst>
            <c:ext xmlns:c16="http://schemas.microsoft.com/office/drawing/2014/chart" uri="{C3380CC4-5D6E-409C-BE32-E72D297353CC}">
              <c16:uniqueId val="{00000002-E534-4D25-95FB-DDEAE13A8CED}"/>
            </c:ext>
          </c:extLst>
        </c:ser>
        <c:ser>
          <c:idx val="3"/>
          <c:order val="3"/>
          <c:tx>
            <c:strRef>
              <c:f>'F32 frekvens skapande'!$A$10</c:f>
              <c:strCache>
                <c:ptCount val="1"/>
                <c:pt idx="0">
                  <c:v>Minst någon gång i månaden</c:v>
                </c:pt>
              </c:strCache>
            </c:strRef>
          </c:tx>
          <c:spPr>
            <a:pattFill prst="ltUpDiag">
              <a:fgClr>
                <a:srgbClr val="FFFFFF"/>
              </a:fgClr>
              <a:bgClr>
                <a:srgbClr val="231F20"/>
              </a:bgClr>
            </a:pattFill>
            <a:ln w="3175">
              <a:noFill/>
            </a:ln>
            <a:effectLst/>
          </c:spPr>
          <c:invertIfNegative val="0"/>
          <c:cat>
            <c:strRef>
              <c:f>'F32 frekvens skapande'!$B$6:$D$6</c:f>
              <c:strCache>
                <c:ptCount val="3"/>
                <c:pt idx="0">
                  <c:v>Handarbete/hantverk</c:v>
                </c:pt>
                <c:pt idx="1">
                  <c:v>Tecknat/målat</c:v>
                </c:pt>
                <c:pt idx="2">
                  <c:v>Dagbok/poesi</c:v>
                </c:pt>
              </c:strCache>
            </c:strRef>
          </c:cat>
          <c:val>
            <c:numRef>
              <c:f>'F32 frekvens skapande'!$B$10:$D$10</c:f>
              <c:numCache>
                <c:formatCode>0</c:formatCode>
                <c:ptCount val="3"/>
                <c:pt idx="0">
                  <c:v>25</c:v>
                </c:pt>
                <c:pt idx="1">
                  <c:v>12</c:v>
                </c:pt>
                <c:pt idx="2">
                  <c:v>13</c:v>
                </c:pt>
              </c:numCache>
            </c:numRef>
          </c:val>
          <c:extLst>
            <c:ext xmlns:c16="http://schemas.microsoft.com/office/drawing/2014/chart" uri="{C3380CC4-5D6E-409C-BE32-E72D297353CC}">
              <c16:uniqueId val="{00000003-E534-4D25-95FB-DDEAE13A8CED}"/>
            </c:ext>
          </c:extLst>
        </c:ser>
        <c:dLbls>
          <c:showLegendKey val="0"/>
          <c:showVal val="0"/>
          <c:showCatName val="0"/>
          <c:showSerName val="0"/>
          <c:showPercent val="0"/>
          <c:showBubbleSize val="0"/>
        </c:dLbls>
        <c:gapWidth val="100"/>
        <c:overlap val="100"/>
        <c:axId val="869531791"/>
        <c:axId val="656137919"/>
      </c:barChart>
      <c:catAx>
        <c:axId val="869531791"/>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sv-SE"/>
          </a:p>
        </c:txPr>
        <c:crossAx val="656137919"/>
        <c:crosses val="autoZero"/>
        <c:auto val="1"/>
        <c:lblAlgn val="ctr"/>
        <c:lblOffset val="100"/>
        <c:noMultiLvlLbl val="0"/>
      </c:catAx>
      <c:valAx>
        <c:axId val="656137919"/>
        <c:scaling>
          <c:orientation val="minMax"/>
          <c:max val="100"/>
        </c:scaling>
        <c:delete val="0"/>
        <c:axPos val="b"/>
        <c:majorGridlines>
          <c:spPr>
            <a:ln w="9525" cap="flat" cmpd="sng" algn="ctr">
              <a:solidFill>
                <a:srgbClr val="D9D9D9"/>
              </a:solidFill>
              <a:round/>
            </a:ln>
            <a:effectLst/>
          </c:spPr>
        </c:majorGridlines>
        <c:numFmt formatCode="0" sourceLinked="1"/>
        <c:majorTickMark val="out"/>
        <c:minorTickMark val="none"/>
        <c:tickLblPos val="nextTo"/>
        <c:spPr>
          <a:noFill/>
          <a:ln>
            <a:solidFill>
              <a:srgbClr val="D9D9D9"/>
            </a:solid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sv-SE"/>
          </a:p>
        </c:txPr>
        <c:crossAx val="869531791"/>
        <c:crosses val="max"/>
        <c:crossBetween val="between"/>
      </c:valAx>
      <c:spPr>
        <a:noFill/>
        <a:ln>
          <a:solidFill>
            <a:srgbClr val="D9D9D9"/>
          </a:solidFill>
        </a:ln>
        <a:effectLst/>
      </c:spPr>
    </c:plotArea>
    <c:legend>
      <c:legendPos val="b"/>
      <c:layout>
        <c:manualLayout>
          <c:xMode val="edge"/>
          <c:yMode val="edge"/>
          <c:x val="9.9616020002678926E-2"/>
          <c:y val="0.86705436507936529"/>
          <c:w val="0.9"/>
          <c:h val="0.10270753968253968"/>
        </c:manualLayout>
      </c:layout>
      <c:overlay val="0"/>
      <c:spPr>
        <a:noFill/>
        <a:ln>
          <a:noFill/>
        </a:ln>
        <a:effectLst/>
      </c:spPr>
      <c:txPr>
        <a:bodyPr rot="0" spcFirstLastPara="1" vertOverflow="ellipsis" vert="horz" wrap="square" anchor="ctr" anchorCtr="1"/>
        <a:lstStyle/>
        <a:p>
          <a:pPr>
            <a:defRPr sz="1300" b="0" i="0" u="none" strike="noStrike" kern="1200" baseline="-1000">
              <a:solidFill>
                <a:schemeClr val="tx1">
                  <a:lumMod val="65000"/>
                  <a:lumOff val="35000"/>
                </a:schemeClr>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5581159137456499"/>
          <c:y val="5.9609029397641476E-2"/>
          <c:w val="0.70299455302209013"/>
          <c:h val="0.78892371516172033"/>
        </c:manualLayout>
      </c:layout>
      <c:barChart>
        <c:barDir val="bar"/>
        <c:grouping val="clustered"/>
        <c:varyColors val="0"/>
        <c:ser>
          <c:idx val="0"/>
          <c:order val="0"/>
          <c:tx>
            <c:strRef>
              <c:f>'F33 handarbete'!$B$6</c:f>
              <c:strCache>
                <c:ptCount val="1"/>
                <c:pt idx="0">
                  <c:v>Handarbete/hantverk 2019</c:v>
                </c:pt>
              </c:strCache>
            </c:strRef>
          </c:tx>
          <c:spPr>
            <a:solidFill>
              <a:srgbClr val="FFFFFF">
                <a:lumMod val="85000"/>
              </a:srgbClr>
            </a:solidFill>
            <a:ln w="3175">
              <a:solidFill>
                <a:sysClr val="windowText" lastClr="000000"/>
              </a:solidFill>
            </a:ln>
            <a:effectLst/>
          </c:spPr>
          <c:invertIfNegative val="0"/>
          <c:cat>
            <c:strRef>
              <c:f>'F33 handarbete'!$A$7:$A$24</c:f>
              <c:strCache>
                <c:ptCount val="18"/>
                <c:pt idx="0">
                  <c:v>Samtliga </c:v>
                </c:pt>
                <c:pt idx="2">
                  <c:v>Kvinna</c:v>
                </c:pt>
                <c:pt idx="3">
                  <c:v>Man</c:v>
                </c:pt>
                <c:pt idx="5">
                  <c:v>16–29 år</c:v>
                </c:pt>
                <c:pt idx="6">
                  <c:v>30–49 år</c:v>
                </c:pt>
                <c:pt idx="7">
                  <c:v>50–64 år</c:v>
                </c:pt>
                <c:pt idx="8">
                  <c:v>65–85 år</c:v>
                </c:pt>
                <c:pt idx="10">
                  <c:v>Låg utbildning</c:v>
                </c:pt>
                <c:pt idx="11">
                  <c:v>Medel utbildning</c:v>
                </c:pt>
                <c:pt idx="12">
                  <c:v>Hög utbildning</c:v>
                </c:pt>
                <c:pt idx="14">
                  <c:v>Landsbygd</c:v>
                </c:pt>
                <c:pt idx="15">
                  <c:v>Mindre tätort</c:v>
                </c:pt>
                <c:pt idx="16">
                  <c:v>Större tätort/stad</c:v>
                </c:pt>
                <c:pt idx="17">
                  <c:v>Storstad (Sthlm/Gbg/Malmö)</c:v>
                </c:pt>
              </c:strCache>
            </c:strRef>
          </c:cat>
          <c:val>
            <c:numRef>
              <c:f>'F33 handarbete'!$B$7:$B$24</c:f>
              <c:numCache>
                <c:formatCode>General</c:formatCode>
                <c:ptCount val="18"/>
                <c:pt idx="0" formatCode="0">
                  <c:v>47</c:v>
                </c:pt>
                <c:pt idx="2" formatCode="0">
                  <c:v>54</c:v>
                </c:pt>
                <c:pt idx="3" formatCode="0">
                  <c:v>38</c:v>
                </c:pt>
                <c:pt idx="5" formatCode="0">
                  <c:v>46</c:v>
                </c:pt>
                <c:pt idx="6" formatCode="0">
                  <c:v>48</c:v>
                </c:pt>
                <c:pt idx="7" formatCode="0">
                  <c:v>44</c:v>
                </c:pt>
                <c:pt idx="8" formatCode="0">
                  <c:v>48</c:v>
                </c:pt>
                <c:pt idx="10" formatCode="0">
                  <c:v>43</c:v>
                </c:pt>
                <c:pt idx="11" formatCode="0">
                  <c:v>45</c:v>
                </c:pt>
                <c:pt idx="12" formatCode="0">
                  <c:v>50</c:v>
                </c:pt>
                <c:pt idx="14" formatCode="0">
                  <c:v>56</c:v>
                </c:pt>
                <c:pt idx="15" formatCode="0">
                  <c:v>45</c:v>
                </c:pt>
                <c:pt idx="16" formatCode="0">
                  <c:v>44</c:v>
                </c:pt>
                <c:pt idx="17" formatCode="0">
                  <c:v>46</c:v>
                </c:pt>
              </c:numCache>
            </c:numRef>
          </c:val>
          <c:extLst>
            <c:ext xmlns:c16="http://schemas.microsoft.com/office/drawing/2014/chart" uri="{C3380CC4-5D6E-409C-BE32-E72D297353CC}">
              <c16:uniqueId val="{00000000-752E-4270-9E35-A80BA2F28F81}"/>
            </c:ext>
          </c:extLst>
        </c:ser>
        <c:ser>
          <c:idx val="1"/>
          <c:order val="1"/>
          <c:tx>
            <c:strRef>
              <c:f>'F33 handarbete'!$C$6</c:f>
              <c:strCache>
                <c:ptCount val="1"/>
                <c:pt idx="0">
                  <c:v>Handarbete/hantverk 2020</c:v>
                </c:pt>
              </c:strCache>
            </c:strRef>
          </c:tx>
          <c:spPr>
            <a:pattFill prst="ltUpDiag">
              <a:fgClr>
                <a:srgbClr val="FFFFFF"/>
              </a:fgClr>
              <a:bgClr>
                <a:sysClr val="windowText" lastClr="000000"/>
              </a:bgClr>
            </a:pattFill>
            <a:ln w="3175">
              <a:solidFill>
                <a:srgbClr val="FFFFFF">
                  <a:lumMod val="50000"/>
                </a:srgbClr>
              </a:solidFill>
            </a:ln>
            <a:effectLst/>
          </c:spPr>
          <c:invertIfNegative val="0"/>
          <c:cat>
            <c:strRef>
              <c:f>'F33 handarbete'!$A$7:$A$24</c:f>
              <c:strCache>
                <c:ptCount val="18"/>
                <c:pt idx="0">
                  <c:v>Samtliga </c:v>
                </c:pt>
                <c:pt idx="2">
                  <c:v>Kvinna</c:v>
                </c:pt>
                <c:pt idx="3">
                  <c:v>Man</c:v>
                </c:pt>
                <c:pt idx="5">
                  <c:v>16–29 år</c:v>
                </c:pt>
                <c:pt idx="6">
                  <c:v>30–49 år</c:v>
                </c:pt>
                <c:pt idx="7">
                  <c:v>50–64 år</c:v>
                </c:pt>
                <c:pt idx="8">
                  <c:v>65–85 år</c:v>
                </c:pt>
                <c:pt idx="10">
                  <c:v>Låg utbildning</c:v>
                </c:pt>
                <c:pt idx="11">
                  <c:v>Medel utbildning</c:v>
                </c:pt>
                <c:pt idx="12">
                  <c:v>Hög utbildning</c:v>
                </c:pt>
                <c:pt idx="14">
                  <c:v>Landsbygd</c:v>
                </c:pt>
                <c:pt idx="15">
                  <c:v>Mindre tätort</c:v>
                </c:pt>
                <c:pt idx="16">
                  <c:v>Större tätort/stad</c:v>
                </c:pt>
                <c:pt idx="17">
                  <c:v>Storstad (Sthlm/Gbg/Malmö)</c:v>
                </c:pt>
              </c:strCache>
            </c:strRef>
          </c:cat>
          <c:val>
            <c:numRef>
              <c:f>'F33 handarbete'!$C$7:$C$24</c:f>
              <c:numCache>
                <c:formatCode>General</c:formatCode>
                <c:ptCount val="18"/>
                <c:pt idx="0" formatCode="0">
                  <c:v>50</c:v>
                </c:pt>
                <c:pt idx="2" formatCode="0">
                  <c:v>58</c:v>
                </c:pt>
                <c:pt idx="3" formatCode="0">
                  <c:v>42</c:v>
                </c:pt>
                <c:pt idx="5">
                  <c:v>52</c:v>
                </c:pt>
                <c:pt idx="6">
                  <c:v>52</c:v>
                </c:pt>
                <c:pt idx="7">
                  <c:v>48</c:v>
                </c:pt>
                <c:pt idx="8">
                  <c:v>50</c:v>
                </c:pt>
                <c:pt idx="10" formatCode="0">
                  <c:v>45</c:v>
                </c:pt>
                <c:pt idx="11" formatCode="0">
                  <c:v>50</c:v>
                </c:pt>
                <c:pt idx="12" formatCode="0">
                  <c:v>54</c:v>
                </c:pt>
                <c:pt idx="14" formatCode="0">
                  <c:v>58.98</c:v>
                </c:pt>
                <c:pt idx="15" formatCode="0">
                  <c:v>55</c:v>
                </c:pt>
                <c:pt idx="16" formatCode="0">
                  <c:v>46.38</c:v>
                </c:pt>
                <c:pt idx="17" formatCode="0">
                  <c:v>51</c:v>
                </c:pt>
              </c:numCache>
            </c:numRef>
          </c:val>
          <c:extLst>
            <c:ext xmlns:c16="http://schemas.microsoft.com/office/drawing/2014/chart" uri="{C3380CC4-5D6E-409C-BE32-E72D297353CC}">
              <c16:uniqueId val="{00000001-752E-4270-9E35-A80BA2F28F81}"/>
            </c:ext>
          </c:extLst>
        </c:ser>
        <c:ser>
          <c:idx val="2"/>
          <c:order val="2"/>
          <c:tx>
            <c:strRef>
              <c:f>'F33 handarbete'!$D$6</c:f>
              <c:strCache>
                <c:ptCount val="1"/>
                <c:pt idx="0">
                  <c:v>Handarbete/hantverk 2021</c:v>
                </c:pt>
              </c:strCache>
            </c:strRef>
          </c:tx>
          <c:spPr>
            <a:solidFill>
              <a:srgbClr val="231F20">
                <a:lumMod val="90000"/>
                <a:lumOff val="10000"/>
              </a:srgbClr>
            </a:solidFill>
            <a:ln>
              <a:noFill/>
            </a:ln>
            <a:effectLst/>
          </c:spPr>
          <c:invertIfNegative val="0"/>
          <c:cat>
            <c:strRef>
              <c:f>'F33 handarbete'!$A$7:$A$24</c:f>
              <c:strCache>
                <c:ptCount val="18"/>
                <c:pt idx="0">
                  <c:v>Samtliga </c:v>
                </c:pt>
                <c:pt idx="2">
                  <c:v>Kvinna</c:v>
                </c:pt>
                <c:pt idx="3">
                  <c:v>Man</c:v>
                </c:pt>
                <c:pt idx="5">
                  <c:v>16–29 år</c:v>
                </c:pt>
                <c:pt idx="6">
                  <c:v>30–49 år</c:v>
                </c:pt>
                <c:pt idx="7">
                  <c:v>50–64 år</c:v>
                </c:pt>
                <c:pt idx="8">
                  <c:v>65–85 år</c:v>
                </c:pt>
                <c:pt idx="10">
                  <c:v>Låg utbildning</c:v>
                </c:pt>
                <c:pt idx="11">
                  <c:v>Medel utbildning</c:v>
                </c:pt>
                <c:pt idx="12">
                  <c:v>Hög utbildning</c:v>
                </c:pt>
                <c:pt idx="14">
                  <c:v>Landsbygd</c:v>
                </c:pt>
                <c:pt idx="15">
                  <c:v>Mindre tätort</c:v>
                </c:pt>
                <c:pt idx="16">
                  <c:v>Större tätort/stad</c:v>
                </c:pt>
                <c:pt idx="17">
                  <c:v>Storstad (Sthlm/Gbg/Malmö)</c:v>
                </c:pt>
              </c:strCache>
            </c:strRef>
          </c:cat>
          <c:val>
            <c:numRef>
              <c:f>'F33 handarbete'!$D$7:$D$24</c:f>
              <c:numCache>
                <c:formatCode>0</c:formatCode>
                <c:ptCount val="18"/>
                <c:pt idx="0">
                  <c:v>47</c:v>
                </c:pt>
                <c:pt idx="2">
                  <c:v>53</c:v>
                </c:pt>
                <c:pt idx="3">
                  <c:v>40</c:v>
                </c:pt>
                <c:pt idx="5" formatCode="General">
                  <c:v>48</c:v>
                </c:pt>
                <c:pt idx="6" formatCode="General">
                  <c:v>46</c:v>
                </c:pt>
                <c:pt idx="7" formatCode="General">
                  <c:v>47</c:v>
                </c:pt>
                <c:pt idx="8" formatCode="General">
                  <c:v>47</c:v>
                </c:pt>
                <c:pt idx="10">
                  <c:v>41</c:v>
                </c:pt>
                <c:pt idx="11">
                  <c:v>46</c:v>
                </c:pt>
                <c:pt idx="12">
                  <c:v>50</c:v>
                </c:pt>
                <c:pt idx="14">
                  <c:v>50</c:v>
                </c:pt>
                <c:pt idx="15">
                  <c:v>47</c:v>
                </c:pt>
                <c:pt idx="16">
                  <c:v>46</c:v>
                </c:pt>
                <c:pt idx="17">
                  <c:v>46</c:v>
                </c:pt>
              </c:numCache>
            </c:numRef>
          </c:val>
          <c:extLst>
            <c:ext xmlns:c16="http://schemas.microsoft.com/office/drawing/2014/chart" uri="{C3380CC4-5D6E-409C-BE32-E72D297353CC}">
              <c16:uniqueId val="{00000001-9559-413A-80D1-61556926EBA2}"/>
            </c:ext>
          </c:extLst>
        </c:ser>
        <c:dLbls>
          <c:showLegendKey val="0"/>
          <c:showVal val="0"/>
          <c:showCatName val="0"/>
          <c:showSerName val="0"/>
          <c:showPercent val="0"/>
          <c:showBubbleSize val="0"/>
        </c:dLbls>
        <c:gapWidth val="70"/>
        <c:overlap val="-31"/>
        <c:axId val="869531791"/>
        <c:axId val="656137919"/>
      </c:barChart>
      <c:catAx>
        <c:axId val="869531791"/>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sv-SE"/>
          </a:p>
        </c:txPr>
        <c:crossAx val="656137919"/>
        <c:crosses val="autoZero"/>
        <c:auto val="1"/>
        <c:lblAlgn val="ctr"/>
        <c:lblOffset val="100"/>
        <c:noMultiLvlLbl val="0"/>
      </c:catAx>
      <c:valAx>
        <c:axId val="656137919"/>
        <c:scaling>
          <c:orientation val="minMax"/>
          <c:max val="100"/>
        </c:scaling>
        <c:delete val="0"/>
        <c:axPos val="b"/>
        <c:majorGridlines>
          <c:spPr>
            <a:ln w="9525" cap="flat" cmpd="sng" algn="ctr">
              <a:solidFill>
                <a:srgbClr val="D9D9D9"/>
              </a:solidFill>
              <a:round/>
            </a:ln>
            <a:effectLst/>
          </c:spPr>
        </c:majorGridlines>
        <c:numFmt formatCode="0" sourceLinked="1"/>
        <c:majorTickMark val="out"/>
        <c:minorTickMark val="none"/>
        <c:tickLblPos val="nextTo"/>
        <c:spPr>
          <a:noFill/>
          <a:ln>
            <a:solidFill>
              <a:srgbClr val="D9D9D9"/>
            </a:solid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sv-SE"/>
          </a:p>
        </c:txPr>
        <c:crossAx val="869531791"/>
        <c:crosses val="max"/>
        <c:crossBetween val="between"/>
        <c:majorUnit val="10"/>
      </c:valAx>
      <c:spPr>
        <a:noFill/>
        <a:ln w="9525">
          <a:solidFill>
            <a:srgbClr val="D9D9D9"/>
          </a:solidFill>
        </a:ln>
        <a:effectLst/>
      </c:spPr>
    </c:plotArea>
    <c:legend>
      <c:legendPos val="b"/>
      <c:layout>
        <c:manualLayout>
          <c:xMode val="edge"/>
          <c:yMode val="edge"/>
          <c:x val="0.24476946480879092"/>
          <c:y val="0.91795005137241337"/>
          <c:w val="0.65844378631192246"/>
          <c:h val="7.243182110787702E-2"/>
        </c:manualLayout>
      </c:layout>
      <c:overlay val="0"/>
      <c:spPr>
        <a:noFill/>
        <a:ln>
          <a:noFill/>
        </a:ln>
        <a:effectLst/>
      </c:spPr>
      <c:txPr>
        <a:bodyPr rot="0" spcFirstLastPara="1" vertOverflow="ellipsis" vert="horz" wrap="square" anchor="ctr" anchorCtr="1"/>
        <a:lstStyle/>
        <a:p>
          <a:pPr>
            <a:defRPr sz="1100" b="0" i="0" u="none" strike="noStrike" kern="1200" baseline="-1000">
              <a:solidFill>
                <a:schemeClr val="tx1">
                  <a:lumMod val="65000"/>
                  <a:lumOff val="35000"/>
                </a:schemeClr>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5581159137456499"/>
          <c:y val="5.9609029397641476E-2"/>
          <c:w val="0.70299455302209013"/>
          <c:h val="0.78892371516172033"/>
        </c:manualLayout>
      </c:layout>
      <c:barChart>
        <c:barDir val="bar"/>
        <c:grouping val="clustered"/>
        <c:varyColors val="0"/>
        <c:ser>
          <c:idx val="0"/>
          <c:order val="0"/>
          <c:tx>
            <c:strRef>
              <c:f>'F34 teckna och måla'!$B$6</c:f>
              <c:strCache>
                <c:ptCount val="1"/>
                <c:pt idx="0">
                  <c:v>Tecknat/målat 2019</c:v>
                </c:pt>
              </c:strCache>
            </c:strRef>
          </c:tx>
          <c:spPr>
            <a:solidFill>
              <a:srgbClr val="FFFFFF">
                <a:lumMod val="85000"/>
              </a:srgbClr>
            </a:solidFill>
            <a:ln w="3175">
              <a:solidFill>
                <a:sysClr val="windowText" lastClr="000000"/>
              </a:solidFill>
            </a:ln>
            <a:effectLst/>
          </c:spPr>
          <c:invertIfNegative val="0"/>
          <c:cat>
            <c:strRef>
              <c:f>'F34 teckna och måla'!$A$7:$A$24</c:f>
              <c:strCache>
                <c:ptCount val="18"/>
                <c:pt idx="0">
                  <c:v>Samtliga </c:v>
                </c:pt>
                <c:pt idx="2">
                  <c:v>Kvinna</c:v>
                </c:pt>
                <c:pt idx="3">
                  <c:v>Man</c:v>
                </c:pt>
                <c:pt idx="5">
                  <c:v>16–29 år</c:v>
                </c:pt>
                <c:pt idx="6">
                  <c:v>30–49 år</c:v>
                </c:pt>
                <c:pt idx="7">
                  <c:v>50–64 år</c:v>
                </c:pt>
                <c:pt idx="8">
                  <c:v>65–85 år</c:v>
                </c:pt>
                <c:pt idx="10">
                  <c:v>Låg utbildning</c:v>
                </c:pt>
                <c:pt idx="11">
                  <c:v>Medel utbildning</c:v>
                </c:pt>
                <c:pt idx="12">
                  <c:v>Hög utbildning</c:v>
                </c:pt>
                <c:pt idx="14">
                  <c:v>Landsbygd</c:v>
                </c:pt>
                <c:pt idx="15">
                  <c:v>Mindre tätort</c:v>
                </c:pt>
                <c:pt idx="16">
                  <c:v>Större tätort/stad</c:v>
                </c:pt>
                <c:pt idx="17">
                  <c:v>Storstad (Sthlm/Gbg/Malmö)</c:v>
                </c:pt>
              </c:strCache>
            </c:strRef>
          </c:cat>
          <c:val>
            <c:numRef>
              <c:f>'F34 teckna och måla'!$B$7:$B$24</c:f>
              <c:numCache>
                <c:formatCode>General</c:formatCode>
                <c:ptCount val="18"/>
                <c:pt idx="0" formatCode="0">
                  <c:v>31</c:v>
                </c:pt>
                <c:pt idx="2" formatCode="0">
                  <c:v>38</c:v>
                </c:pt>
                <c:pt idx="3" formatCode="0">
                  <c:v>23</c:v>
                </c:pt>
                <c:pt idx="5" formatCode="0">
                  <c:v>58</c:v>
                </c:pt>
                <c:pt idx="6" formatCode="0">
                  <c:v>44</c:v>
                </c:pt>
                <c:pt idx="7" formatCode="0">
                  <c:v>19</c:v>
                </c:pt>
                <c:pt idx="8" formatCode="0">
                  <c:v>16</c:v>
                </c:pt>
                <c:pt idx="10" formatCode="0">
                  <c:v>12</c:v>
                </c:pt>
                <c:pt idx="11" formatCode="0">
                  <c:v>33</c:v>
                </c:pt>
                <c:pt idx="12" formatCode="0">
                  <c:v>34</c:v>
                </c:pt>
                <c:pt idx="14" formatCode="0">
                  <c:v>26</c:v>
                </c:pt>
                <c:pt idx="15" formatCode="0">
                  <c:v>28</c:v>
                </c:pt>
                <c:pt idx="16" formatCode="0">
                  <c:v>31</c:v>
                </c:pt>
                <c:pt idx="17" formatCode="0">
                  <c:v>36</c:v>
                </c:pt>
              </c:numCache>
            </c:numRef>
          </c:val>
          <c:extLst>
            <c:ext xmlns:c16="http://schemas.microsoft.com/office/drawing/2014/chart" uri="{C3380CC4-5D6E-409C-BE32-E72D297353CC}">
              <c16:uniqueId val="{00000000-752E-4270-9E35-A80BA2F28F81}"/>
            </c:ext>
          </c:extLst>
        </c:ser>
        <c:ser>
          <c:idx val="1"/>
          <c:order val="1"/>
          <c:tx>
            <c:strRef>
              <c:f>'F34 teckna och måla'!$C$6</c:f>
              <c:strCache>
                <c:ptCount val="1"/>
                <c:pt idx="0">
                  <c:v>Tecknat/målat 2020</c:v>
                </c:pt>
              </c:strCache>
            </c:strRef>
          </c:tx>
          <c:spPr>
            <a:pattFill prst="ltUpDiag">
              <a:fgClr>
                <a:srgbClr val="FFFFFF"/>
              </a:fgClr>
              <a:bgClr>
                <a:sysClr val="windowText" lastClr="000000"/>
              </a:bgClr>
            </a:pattFill>
            <a:ln w="3175">
              <a:solidFill>
                <a:srgbClr val="FFFFFF">
                  <a:lumMod val="50000"/>
                </a:srgbClr>
              </a:solidFill>
            </a:ln>
            <a:effectLst/>
          </c:spPr>
          <c:invertIfNegative val="0"/>
          <c:cat>
            <c:strRef>
              <c:f>'F34 teckna och måla'!$A$7:$A$24</c:f>
              <c:strCache>
                <c:ptCount val="18"/>
                <c:pt idx="0">
                  <c:v>Samtliga </c:v>
                </c:pt>
                <c:pt idx="2">
                  <c:v>Kvinna</c:v>
                </c:pt>
                <c:pt idx="3">
                  <c:v>Man</c:v>
                </c:pt>
                <c:pt idx="5">
                  <c:v>16–29 år</c:v>
                </c:pt>
                <c:pt idx="6">
                  <c:v>30–49 år</c:v>
                </c:pt>
                <c:pt idx="7">
                  <c:v>50–64 år</c:v>
                </c:pt>
                <c:pt idx="8">
                  <c:v>65–85 år</c:v>
                </c:pt>
                <c:pt idx="10">
                  <c:v>Låg utbildning</c:v>
                </c:pt>
                <c:pt idx="11">
                  <c:v>Medel utbildning</c:v>
                </c:pt>
                <c:pt idx="12">
                  <c:v>Hög utbildning</c:v>
                </c:pt>
                <c:pt idx="14">
                  <c:v>Landsbygd</c:v>
                </c:pt>
                <c:pt idx="15">
                  <c:v>Mindre tätort</c:v>
                </c:pt>
                <c:pt idx="16">
                  <c:v>Större tätort/stad</c:v>
                </c:pt>
                <c:pt idx="17">
                  <c:v>Storstad (Sthlm/Gbg/Malmö)</c:v>
                </c:pt>
              </c:strCache>
            </c:strRef>
          </c:cat>
          <c:val>
            <c:numRef>
              <c:f>'F34 teckna och måla'!$C$7:$C$24</c:f>
              <c:numCache>
                <c:formatCode>General</c:formatCode>
                <c:ptCount val="18"/>
                <c:pt idx="0" formatCode="0">
                  <c:v>36</c:v>
                </c:pt>
                <c:pt idx="2" formatCode="0">
                  <c:v>43</c:v>
                </c:pt>
                <c:pt idx="3" formatCode="0">
                  <c:v>28</c:v>
                </c:pt>
                <c:pt idx="5" formatCode="0">
                  <c:v>58</c:v>
                </c:pt>
                <c:pt idx="6" formatCode="0">
                  <c:v>50</c:v>
                </c:pt>
                <c:pt idx="7" formatCode="0">
                  <c:v>28</c:v>
                </c:pt>
                <c:pt idx="8" formatCode="0">
                  <c:v>19</c:v>
                </c:pt>
                <c:pt idx="10" formatCode="0">
                  <c:v>17.739999999999998</c:v>
                </c:pt>
                <c:pt idx="11" formatCode="0">
                  <c:v>36</c:v>
                </c:pt>
                <c:pt idx="12" formatCode="0">
                  <c:v>42.83</c:v>
                </c:pt>
                <c:pt idx="14" formatCode="0">
                  <c:v>36</c:v>
                </c:pt>
                <c:pt idx="15" formatCode="0">
                  <c:v>36</c:v>
                </c:pt>
                <c:pt idx="16" formatCode="0">
                  <c:v>35</c:v>
                </c:pt>
                <c:pt idx="17" formatCode="0">
                  <c:v>38</c:v>
                </c:pt>
              </c:numCache>
            </c:numRef>
          </c:val>
          <c:extLst>
            <c:ext xmlns:c16="http://schemas.microsoft.com/office/drawing/2014/chart" uri="{C3380CC4-5D6E-409C-BE32-E72D297353CC}">
              <c16:uniqueId val="{00000001-752E-4270-9E35-A80BA2F28F81}"/>
            </c:ext>
          </c:extLst>
        </c:ser>
        <c:ser>
          <c:idx val="2"/>
          <c:order val="2"/>
          <c:tx>
            <c:strRef>
              <c:f>'F34 teckna och måla'!$D$6</c:f>
              <c:strCache>
                <c:ptCount val="1"/>
                <c:pt idx="0">
                  <c:v>Tecknat/målat 2021</c:v>
                </c:pt>
              </c:strCache>
            </c:strRef>
          </c:tx>
          <c:spPr>
            <a:solidFill>
              <a:srgbClr val="231F20">
                <a:lumMod val="90000"/>
                <a:lumOff val="10000"/>
              </a:srgbClr>
            </a:solidFill>
            <a:ln>
              <a:noFill/>
            </a:ln>
            <a:effectLst/>
          </c:spPr>
          <c:invertIfNegative val="0"/>
          <c:cat>
            <c:strRef>
              <c:f>'F34 teckna och måla'!$A$7:$A$24</c:f>
              <c:strCache>
                <c:ptCount val="18"/>
                <c:pt idx="0">
                  <c:v>Samtliga </c:v>
                </c:pt>
                <c:pt idx="2">
                  <c:v>Kvinna</c:v>
                </c:pt>
                <c:pt idx="3">
                  <c:v>Man</c:v>
                </c:pt>
                <c:pt idx="5">
                  <c:v>16–29 år</c:v>
                </c:pt>
                <c:pt idx="6">
                  <c:v>30–49 år</c:v>
                </c:pt>
                <c:pt idx="7">
                  <c:v>50–64 år</c:v>
                </c:pt>
                <c:pt idx="8">
                  <c:v>65–85 år</c:v>
                </c:pt>
                <c:pt idx="10">
                  <c:v>Låg utbildning</c:v>
                </c:pt>
                <c:pt idx="11">
                  <c:v>Medel utbildning</c:v>
                </c:pt>
                <c:pt idx="12">
                  <c:v>Hög utbildning</c:v>
                </c:pt>
                <c:pt idx="14">
                  <c:v>Landsbygd</c:v>
                </c:pt>
                <c:pt idx="15">
                  <c:v>Mindre tätort</c:v>
                </c:pt>
                <c:pt idx="16">
                  <c:v>Större tätort/stad</c:v>
                </c:pt>
                <c:pt idx="17">
                  <c:v>Storstad (Sthlm/Gbg/Malmö)</c:v>
                </c:pt>
              </c:strCache>
            </c:strRef>
          </c:cat>
          <c:val>
            <c:numRef>
              <c:f>'F34 teckna och måla'!$D$7:$D$24</c:f>
              <c:numCache>
                <c:formatCode>0</c:formatCode>
                <c:ptCount val="18"/>
                <c:pt idx="0">
                  <c:v>30</c:v>
                </c:pt>
                <c:pt idx="2">
                  <c:v>37</c:v>
                </c:pt>
                <c:pt idx="3">
                  <c:v>21</c:v>
                </c:pt>
                <c:pt idx="5">
                  <c:v>55</c:v>
                </c:pt>
                <c:pt idx="6">
                  <c:v>44</c:v>
                </c:pt>
                <c:pt idx="7">
                  <c:v>23</c:v>
                </c:pt>
                <c:pt idx="8">
                  <c:v>13</c:v>
                </c:pt>
                <c:pt idx="10">
                  <c:v>16</c:v>
                </c:pt>
                <c:pt idx="11">
                  <c:v>27</c:v>
                </c:pt>
                <c:pt idx="12">
                  <c:v>37</c:v>
                </c:pt>
                <c:pt idx="14" formatCode="General">
                  <c:v>33</c:v>
                </c:pt>
                <c:pt idx="15" formatCode="General">
                  <c:v>26</c:v>
                </c:pt>
                <c:pt idx="16" formatCode="General">
                  <c:v>29</c:v>
                </c:pt>
                <c:pt idx="17" formatCode="General">
                  <c:v>33</c:v>
                </c:pt>
              </c:numCache>
            </c:numRef>
          </c:val>
          <c:extLst>
            <c:ext xmlns:c16="http://schemas.microsoft.com/office/drawing/2014/chart" uri="{C3380CC4-5D6E-409C-BE32-E72D297353CC}">
              <c16:uniqueId val="{00000001-9559-413A-80D1-61556926EBA2}"/>
            </c:ext>
          </c:extLst>
        </c:ser>
        <c:dLbls>
          <c:showLegendKey val="0"/>
          <c:showVal val="0"/>
          <c:showCatName val="0"/>
          <c:showSerName val="0"/>
          <c:showPercent val="0"/>
          <c:showBubbleSize val="0"/>
        </c:dLbls>
        <c:gapWidth val="70"/>
        <c:overlap val="-31"/>
        <c:axId val="869531791"/>
        <c:axId val="656137919"/>
      </c:barChart>
      <c:catAx>
        <c:axId val="869531791"/>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sv-SE"/>
          </a:p>
        </c:txPr>
        <c:crossAx val="656137919"/>
        <c:crosses val="autoZero"/>
        <c:auto val="1"/>
        <c:lblAlgn val="ctr"/>
        <c:lblOffset val="100"/>
        <c:noMultiLvlLbl val="0"/>
      </c:catAx>
      <c:valAx>
        <c:axId val="656137919"/>
        <c:scaling>
          <c:orientation val="minMax"/>
          <c:max val="100"/>
        </c:scaling>
        <c:delete val="0"/>
        <c:axPos val="b"/>
        <c:majorGridlines>
          <c:spPr>
            <a:ln w="9525" cap="flat" cmpd="sng" algn="ctr">
              <a:solidFill>
                <a:srgbClr val="D9D9D9"/>
              </a:solidFill>
              <a:round/>
            </a:ln>
            <a:effectLst/>
          </c:spPr>
        </c:majorGridlines>
        <c:numFmt formatCode="0" sourceLinked="1"/>
        <c:majorTickMark val="out"/>
        <c:minorTickMark val="none"/>
        <c:tickLblPos val="nextTo"/>
        <c:spPr>
          <a:noFill/>
          <a:ln>
            <a:solidFill>
              <a:srgbClr val="D9D9D9"/>
            </a:solid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sv-SE"/>
          </a:p>
        </c:txPr>
        <c:crossAx val="869531791"/>
        <c:crosses val="max"/>
        <c:crossBetween val="between"/>
        <c:majorUnit val="10"/>
      </c:valAx>
      <c:spPr>
        <a:noFill/>
        <a:ln w="9525">
          <a:solidFill>
            <a:srgbClr val="D9D9D9"/>
          </a:solidFill>
        </a:ln>
        <a:effectLst/>
      </c:spPr>
    </c:plotArea>
    <c:legend>
      <c:legendPos val="b"/>
      <c:overlay val="0"/>
      <c:spPr>
        <a:noFill/>
        <a:ln>
          <a:noFill/>
        </a:ln>
        <a:effectLst/>
      </c:spPr>
      <c:txPr>
        <a:bodyPr rot="0" spcFirstLastPara="1" vertOverflow="ellipsis" vert="horz" wrap="square" anchor="ctr" anchorCtr="1"/>
        <a:lstStyle/>
        <a:p>
          <a:pPr>
            <a:defRPr sz="1500" b="0" i="0" u="none" strike="noStrike" kern="1200" baseline="-1000">
              <a:solidFill>
                <a:schemeClr val="tx1">
                  <a:lumMod val="65000"/>
                  <a:lumOff val="35000"/>
                </a:schemeClr>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5581159137456499"/>
          <c:y val="5.9609029397641476E-2"/>
          <c:w val="0.70299455302209013"/>
          <c:h val="0.78892371516172033"/>
        </c:manualLayout>
      </c:layout>
      <c:barChart>
        <c:barDir val="bar"/>
        <c:grouping val="clustered"/>
        <c:varyColors val="0"/>
        <c:ser>
          <c:idx val="0"/>
          <c:order val="0"/>
          <c:tx>
            <c:strRef>
              <c:f>'F35 skriva'!$B$6</c:f>
              <c:strCache>
                <c:ptCount val="1"/>
                <c:pt idx="0">
                  <c:v>Skriva dagbok/poesi 2019</c:v>
                </c:pt>
              </c:strCache>
            </c:strRef>
          </c:tx>
          <c:spPr>
            <a:solidFill>
              <a:srgbClr val="FFFFFF">
                <a:lumMod val="85000"/>
              </a:srgbClr>
            </a:solidFill>
            <a:ln w="3175">
              <a:solidFill>
                <a:sysClr val="windowText" lastClr="000000"/>
              </a:solidFill>
            </a:ln>
            <a:effectLst/>
          </c:spPr>
          <c:invertIfNegative val="0"/>
          <c:cat>
            <c:strRef>
              <c:f>'F35 skriva'!$A$7:$A$24</c:f>
              <c:strCache>
                <c:ptCount val="18"/>
                <c:pt idx="0">
                  <c:v>Samtliga </c:v>
                </c:pt>
                <c:pt idx="2">
                  <c:v>Kvinna</c:v>
                </c:pt>
                <c:pt idx="3">
                  <c:v>Man</c:v>
                </c:pt>
                <c:pt idx="5">
                  <c:v>16–29 år</c:v>
                </c:pt>
                <c:pt idx="6">
                  <c:v>30–49 år</c:v>
                </c:pt>
                <c:pt idx="7">
                  <c:v>50–64 år</c:v>
                </c:pt>
                <c:pt idx="8">
                  <c:v>65–85 år</c:v>
                </c:pt>
                <c:pt idx="10">
                  <c:v>Låg utbildning</c:v>
                </c:pt>
                <c:pt idx="11">
                  <c:v>Medel utbildning</c:v>
                </c:pt>
                <c:pt idx="12">
                  <c:v>Hög utbildning</c:v>
                </c:pt>
                <c:pt idx="14">
                  <c:v>Landsbygd</c:v>
                </c:pt>
                <c:pt idx="15">
                  <c:v>Mindre tätort</c:v>
                </c:pt>
                <c:pt idx="16">
                  <c:v>Större tätort/stad</c:v>
                </c:pt>
                <c:pt idx="17">
                  <c:v>Storstad (Sthlm/Gbg/Malmö)</c:v>
                </c:pt>
              </c:strCache>
            </c:strRef>
          </c:cat>
          <c:val>
            <c:numRef>
              <c:f>'F35 skriva'!$B$7:$B$24</c:f>
              <c:numCache>
                <c:formatCode>General</c:formatCode>
                <c:ptCount val="18"/>
                <c:pt idx="0" formatCode="0">
                  <c:v>20</c:v>
                </c:pt>
                <c:pt idx="2" formatCode="0">
                  <c:v>27</c:v>
                </c:pt>
                <c:pt idx="3" formatCode="0">
                  <c:v>12</c:v>
                </c:pt>
                <c:pt idx="5" formatCode="0">
                  <c:v>29</c:v>
                </c:pt>
                <c:pt idx="6" formatCode="0">
                  <c:v>19</c:v>
                </c:pt>
                <c:pt idx="7" formatCode="0">
                  <c:v>14</c:v>
                </c:pt>
                <c:pt idx="8" formatCode="0">
                  <c:v>21</c:v>
                </c:pt>
                <c:pt idx="10" formatCode="0">
                  <c:v>13</c:v>
                </c:pt>
                <c:pt idx="11" formatCode="0">
                  <c:v>19</c:v>
                </c:pt>
                <c:pt idx="12" formatCode="0">
                  <c:v>24</c:v>
                </c:pt>
                <c:pt idx="14" formatCode="0">
                  <c:v>17</c:v>
                </c:pt>
                <c:pt idx="15" formatCode="0">
                  <c:v>17</c:v>
                </c:pt>
                <c:pt idx="16" formatCode="0">
                  <c:v>21</c:v>
                </c:pt>
                <c:pt idx="17" formatCode="0">
                  <c:v>22</c:v>
                </c:pt>
              </c:numCache>
            </c:numRef>
          </c:val>
          <c:extLst>
            <c:ext xmlns:c16="http://schemas.microsoft.com/office/drawing/2014/chart" uri="{C3380CC4-5D6E-409C-BE32-E72D297353CC}">
              <c16:uniqueId val="{00000000-752E-4270-9E35-A80BA2F28F81}"/>
            </c:ext>
          </c:extLst>
        </c:ser>
        <c:ser>
          <c:idx val="1"/>
          <c:order val="1"/>
          <c:tx>
            <c:strRef>
              <c:f>'F35 skriva'!$C$6</c:f>
              <c:strCache>
                <c:ptCount val="1"/>
                <c:pt idx="0">
                  <c:v>Skriva dagbok/poesi 2020</c:v>
                </c:pt>
              </c:strCache>
            </c:strRef>
          </c:tx>
          <c:spPr>
            <a:pattFill prst="ltUpDiag">
              <a:fgClr>
                <a:srgbClr val="FFFFFF"/>
              </a:fgClr>
              <a:bgClr>
                <a:sysClr val="windowText" lastClr="000000"/>
              </a:bgClr>
            </a:pattFill>
            <a:ln w="3175">
              <a:solidFill>
                <a:srgbClr val="FFFFFF">
                  <a:lumMod val="50000"/>
                </a:srgbClr>
              </a:solidFill>
            </a:ln>
            <a:effectLst/>
          </c:spPr>
          <c:invertIfNegative val="0"/>
          <c:cat>
            <c:strRef>
              <c:f>'F35 skriva'!$A$7:$A$24</c:f>
              <c:strCache>
                <c:ptCount val="18"/>
                <c:pt idx="0">
                  <c:v>Samtliga </c:v>
                </c:pt>
                <c:pt idx="2">
                  <c:v>Kvinna</c:v>
                </c:pt>
                <c:pt idx="3">
                  <c:v>Man</c:v>
                </c:pt>
                <c:pt idx="5">
                  <c:v>16–29 år</c:v>
                </c:pt>
                <c:pt idx="6">
                  <c:v>30–49 år</c:v>
                </c:pt>
                <c:pt idx="7">
                  <c:v>50–64 år</c:v>
                </c:pt>
                <c:pt idx="8">
                  <c:v>65–85 år</c:v>
                </c:pt>
                <c:pt idx="10">
                  <c:v>Låg utbildning</c:v>
                </c:pt>
                <c:pt idx="11">
                  <c:v>Medel utbildning</c:v>
                </c:pt>
                <c:pt idx="12">
                  <c:v>Hög utbildning</c:v>
                </c:pt>
                <c:pt idx="14">
                  <c:v>Landsbygd</c:v>
                </c:pt>
                <c:pt idx="15">
                  <c:v>Mindre tätort</c:v>
                </c:pt>
                <c:pt idx="16">
                  <c:v>Större tätort/stad</c:v>
                </c:pt>
                <c:pt idx="17">
                  <c:v>Storstad (Sthlm/Gbg/Malmö)</c:v>
                </c:pt>
              </c:strCache>
            </c:strRef>
          </c:cat>
          <c:val>
            <c:numRef>
              <c:f>'F35 skriva'!$C$7:$C$24</c:f>
              <c:numCache>
                <c:formatCode>General</c:formatCode>
                <c:ptCount val="18"/>
                <c:pt idx="0" formatCode="0">
                  <c:v>23</c:v>
                </c:pt>
                <c:pt idx="2" formatCode="0">
                  <c:v>30</c:v>
                </c:pt>
                <c:pt idx="3" formatCode="0">
                  <c:v>14</c:v>
                </c:pt>
                <c:pt idx="5" formatCode="0">
                  <c:v>31</c:v>
                </c:pt>
                <c:pt idx="6" formatCode="0">
                  <c:v>19</c:v>
                </c:pt>
                <c:pt idx="7" formatCode="0">
                  <c:v>21</c:v>
                </c:pt>
                <c:pt idx="8" formatCode="0">
                  <c:v>22</c:v>
                </c:pt>
                <c:pt idx="10" formatCode="0">
                  <c:v>15.79</c:v>
                </c:pt>
                <c:pt idx="11" formatCode="0">
                  <c:v>21</c:v>
                </c:pt>
                <c:pt idx="12" formatCode="0">
                  <c:v>27</c:v>
                </c:pt>
                <c:pt idx="14" formatCode="0">
                  <c:v>19</c:v>
                </c:pt>
                <c:pt idx="15" formatCode="0">
                  <c:v>21</c:v>
                </c:pt>
                <c:pt idx="16" formatCode="0">
                  <c:v>22</c:v>
                </c:pt>
                <c:pt idx="17" formatCode="0">
                  <c:v>29</c:v>
                </c:pt>
              </c:numCache>
            </c:numRef>
          </c:val>
          <c:extLst xmlns:c15="http://schemas.microsoft.com/office/drawing/2012/chart">
            <c:ext xmlns:c16="http://schemas.microsoft.com/office/drawing/2014/chart" uri="{C3380CC4-5D6E-409C-BE32-E72D297353CC}">
              <c16:uniqueId val="{00000001-752E-4270-9E35-A80BA2F28F81}"/>
            </c:ext>
          </c:extLst>
        </c:ser>
        <c:ser>
          <c:idx val="2"/>
          <c:order val="2"/>
          <c:tx>
            <c:strRef>
              <c:f>'F35 skriva'!$D$6</c:f>
              <c:strCache>
                <c:ptCount val="1"/>
                <c:pt idx="0">
                  <c:v>Skriva dagbok/poesi 2021</c:v>
                </c:pt>
              </c:strCache>
            </c:strRef>
          </c:tx>
          <c:spPr>
            <a:solidFill>
              <a:srgbClr val="231F20">
                <a:lumMod val="90000"/>
                <a:lumOff val="10000"/>
              </a:srgbClr>
            </a:solidFill>
            <a:ln>
              <a:noFill/>
            </a:ln>
            <a:effectLst/>
          </c:spPr>
          <c:invertIfNegative val="0"/>
          <c:cat>
            <c:strRef>
              <c:f>'F35 skriva'!$A$7:$A$24</c:f>
              <c:strCache>
                <c:ptCount val="18"/>
                <c:pt idx="0">
                  <c:v>Samtliga </c:v>
                </c:pt>
                <c:pt idx="2">
                  <c:v>Kvinna</c:v>
                </c:pt>
                <c:pt idx="3">
                  <c:v>Man</c:v>
                </c:pt>
                <c:pt idx="5">
                  <c:v>16–29 år</c:v>
                </c:pt>
                <c:pt idx="6">
                  <c:v>30–49 år</c:v>
                </c:pt>
                <c:pt idx="7">
                  <c:v>50–64 år</c:v>
                </c:pt>
                <c:pt idx="8">
                  <c:v>65–85 år</c:v>
                </c:pt>
                <c:pt idx="10">
                  <c:v>Låg utbildning</c:v>
                </c:pt>
                <c:pt idx="11">
                  <c:v>Medel utbildning</c:v>
                </c:pt>
                <c:pt idx="12">
                  <c:v>Hög utbildning</c:v>
                </c:pt>
                <c:pt idx="14">
                  <c:v>Landsbygd</c:v>
                </c:pt>
                <c:pt idx="15">
                  <c:v>Mindre tätort</c:v>
                </c:pt>
                <c:pt idx="16">
                  <c:v>Större tätort/stad</c:v>
                </c:pt>
                <c:pt idx="17">
                  <c:v>Storstad (Sthlm/Gbg/Malmö)</c:v>
                </c:pt>
              </c:strCache>
            </c:strRef>
          </c:cat>
          <c:val>
            <c:numRef>
              <c:f>'F35 skriva'!$D$7:$D$24</c:f>
              <c:numCache>
                <c:formatCode>0</c:formatCode>
                <c:ptCount val="18"/>
                <c:pt idx="0">
                  <c:v>20</c:v>
                </c:pt>
                <c:pt idx="2">
                  <c:v>27</c:v>
                </c:pt>
                <c:pt idx="3">
                  <c:v>13</c:v>
                </c:pt>
                <c:pt idx="5">
                  <c:v>36</c:v>
                </c:pt>
                <c:pt idx="6">
                  <c:v>19</c:v>
                </c:pt>
                <c:pt idx="7">
                  <c:v>13</c:v>
                </c:pt>
                <c:pt idx="8">
                  <c:v>21</c:v>
                </c:pt>
                <c:pt idx="10">
                  <c:v>21</c:v>
                </c:pt>
                <c:pt idx="11">
                  <c:v>16</c:v>
                </c:pt>
                <c:pt idx="12">
                  <c:v>24</c:v>
                </c:pt>
                <c:pt idx="14">
                  <c:v>20</c:v>
                </c:pt>
                <c:pt idx="15">
                  <c:v>16</c:v>
                </c:pt>
                <c:pt idx="16">
                  <c:v>21</c:v>
                </c:pt>
                <c:pt idx="17">
                  <c:v>24</c:v>
                </c:pt>
              </c:numCache>
            </c:numRef>
          </c:val>
          <c:extLst>
            <c:ext xmlns:c16="http://schemas.microsoft.com/office/drawing/2014/chart" uri="{C3380CC4-5D6E-409C-BE32-E72D297353CC}">
              <c16:uniqueId val="{00000001-9559-413A-80D1-61556926EBA2}"/>
            </c:ext>
          </c:extLst>
        </c:ser>
        <c:dLbls>
          <c:showLegendKey val="0"/>
          <c:showVal val="0"/>
          <c:showCatName val="0"/>
          <c:showSerName val="0"/>
          <c:showPercent val="0"/>
          <c:showBubbleSize val="0"/>
        </c:dLbls>
        <c:gapWidth val="70"/>
        <c:overlap val="-31"/>
        <c:axId val="869531791"/>
        <c:axId val="656137919"/>
        <c:extLst/>
      </c:barChart>
      <c:catAx>
        <c:axId val="869531791"/>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sv-SE"/>
          </a:p>
        </c:txPr>
        <c:crossAx val="656137919"/>
        <c:crosses val="autoZero"/>
        <c:auto val="1"/>
        <c:lblAlgn val="ctr"/>
        <c:lblOffset val="100"/>
        <c:noMultiLvlLbl val="0"/>
      </c:catAx>
      <c:valAx>
        <c:axId val="656137919"/>
        <c:scaling>
          <c:orientation val="minMax"/>
          <c:max val="100"/>
        </c:scaling>
        <c:delete val="0"/>
        <c:axPos val="b"/>
        <c:majorGridlines>
          <c:spPr>
            <a:ln w="9525" cap="flat" cmpd="sng" algn="ctr">
              <a:solidFill>
                <a:srgbClr val="D9D9D9"/>
              </a:solidFill>
              <a:round/>
            </a:ln>
            <a:effectLst/>
          </c:spPr>
        </c:majorGridlines>
        <c:numFmt formatCode="0" sourceLinked="1"/>
        <c:majorTickMark val="out"/>
        <c:minorTickMark val="none"/>
        <c:tickLblPos val="nextTo"/>
        <c:spPr>
          <a:noFill/>
          <a:ln>
            <a:solidFill>
              <a:srgbClr val="D9D9D9"/>
            </a:solid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sv-SE"/>
          </a:p>
        </c:txPr>
        <c:crossAx val="869531791"/>
        <c:crosses val="max"/>
        <c:crossBetween val="between"/>
        <c:majorUnit val="10"/>
      </c:valAx>
      <c:spPr>
        <a:noFill/>
        <a:ln w="9525">
          <a:solidFill>
            <a:srgbClr val="D9D9D9"/>
          </a:solidFill>
        </a:ln>
        <a:effectLst/>
      </c:spPr>
    </c:plotArea>
    <c:legend>
      <c:legendPos val="b"/>
      <c:overlay val="0"/>
      <c:spPr>
        <a:noFill/>
        <a:ln>
          <a:noFill/>
        </a:ln>
        <a:effectLst/>
      </c:spPr>
      <c:txPr>
        <a:bodyPr rot="0" spcFirstLastPara="1" vertOverflow="ellipsis" vert="horz" wrap="square" anchor="ctr" anchorCtr="1"/>
        <a:lstStyle/>
        <a:p>
          <a:pPr>
            <a:defRPr sz="1500" b="0" i="0" u="none" strike="noStrike" kern="1200" baseline="-1000">
              <a:solidFill>
                <a:schemeClr val="tx1">
                  <a:lumMod val="65000"/>
                  <a:lumOff val="35000"/>
                </a:schemeClr>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lineChart>
        <c:grouping val="standard"/>
        <c:varyColors val="0"/>
        <c:ser>
          <c:idx val="2"/>
          <c:order val="2"/>
          <c:tx>
            <c:strRef>
              <c:f>'F36 musik över tid'!$D$6</c:f>
              <c:strCache>
                <c:ptCount val="1"/>
                <c:pt idx="0">
                  <c:v>Spelat instrument</c:v>
                </c:pt>
              </c:strCache>
            </c:strRef>
          </c:tx>
          <c:spPr>
            <a:ln w="15875" cap="rnd">
              <a:solidFill>
                <a:srgbClr val="404040"/>
              </a:solidFill>
              <a:prstDash val="solid"/>
              <a:round/>
            </a:ln>
            <a:effectLst/>
          </c:spPr>
          <c:marker>
            <c:symbol val="circle"/>
            <c:size val="5"/>
            <c:spPr>
              <a:solidFill>
                <a:srgbClr val="404040"/>
              </a:solidFill>
              <a:ln w="0">
                <a:noFill/>
              </a:ln>
              <a:effectLst/>
            </c:spPr>
          </c:marker>
          <c:cat>
            <c:numRef>
              <c:f>'F36 musik över tid'!$A$7:$A$21</c:f>
              <c:numCache>
                <c:formatCode>General</c:formatCode>
                <c:ptCount val="15"/>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numCache>
            </c:numRef>
          </c:cat>
          <c:val>
            <c:numRef>
              <c:f>'F36 musik över tid'!$D$7:$D$21</c:f>
              <c:numCache>
                <c:formatCode>General</c:formatCode>
                <c:ptCount val="15"/>
                <c:pt idx="0">
                  <c:v>19</c:v>
                </c:pt>
                <c:pt idx="1">
                  <c:v>21</c:v>
                </c:pt>
                <c:pt idx="2">
                  <c:v>20</c:v>
                </c:pt>
                <c:pt idx="3">
                  <c:v>20</c:v>
                </c:pt>
                <c:pt idx="4">
                  <c:v>19</c:v>
                </c:pt>
                <c:pt idx="5">
                  <c:v>23</c:v>
                </c:pt>
                <c:pt idx="14" formatCode="0">
                  <c:v>20</c:v>
                </c:pt>
              </c:numCache>
            </c:numRef>
          </c:val>
          <c:smooth val="0"/>
          <c:extLst>
            <c:ext xmlns:c16="http://schemas.microsoft.com/office/drawing/2014/chart" uri="{C3380CC4-5D6E-409C-BE32-E72D297353CC}">
              <c16:uniqueId val="{00000002-7005-46D1-88BD-2C99BB550086}"/>
            </c:ext>
          </c:extLst>
        </c:ser>
        <c:ser>
          <c:idx val="3"/>
          <c:order val="3"/>
          <c:tx>
            <c:strRef>
              <c:f>'F36 musik över tid'!$E$6</c:f>
              <c:strCache>
                <c:ptCount val="1"/>
                <c:pt idx="0">
                  <c:v>Sjungit i kör/spelat instrument</c:v>
                </c:pt>
              </c:strCache>
            </c:strRef>
          </c:tx>
          <c:spPr>
            <a:ln w="15875" cap="rnd">
              <a:solidFill>
                <a:srgbClr val="404040"/>
              </a:solidFill>
              <a:round/>
            </a:ln>
            <a:effectLst/>
          </c:spPr>
          <c:marker>
            <c:symbol val="plus"/>
            <c:size val="5"/>
            <c:spPr>
              <a:solidFill>
                <a:srgbClr val="404040"/>
              </a:solidFill>
              <a:ln w="9525">
                <a:solidFill>
                  <a:schemeClr val="bg1"/>
                </a:solidFill>
              </a:ln>
              <a:effectLst/>
            </c:spPr>
          </c:marker>
          <c:cat>
            <c:numRef>
              <c:f>'F36 musik över tid'!$A$7:$A$21</c:f>
              <c:numCache>
                <c:formatCode>General</c:formatCode>
                <c:ptCount val="15"/>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numCache>
            </c:numRef>
          </c:cat>
          <c:val>
            <c:numRef>
              <c:f>'F36 musik över tid'!$E$7:$E$21</c:f>
              <c:numCache>
                <c:formatCode>General</c:formatCode>
                <c:ptCount val="15"/>
                <c:pt idx="7">
                  <c:v>19</c:v>
                </c:pt>
                <c:pt idx="8">
                  <c:v>19</c:v>
                </c:pt>
                <c:pt idx="10">
                  <c:v>19</c:v>
                </c:pt>
                <c:pt idx="11">
                  <c:v>19</c:v>
                </c:pt>
                <c:pt idx="12">
                  <c:v>17</c:v>
                </c:pt>
                <c:pt idx="13" formatCode="0">
                  <c:v>20</c:v>
                </c:pt>
              </c:numCache>
            </c:numRef>
          </c:val>
          <c:smooth val="0"/>
          <c:extLst>
            <c:ext xmlns:c16="http://schemas.microsoft.com/office/drawing/2014/chart" uri="{C3380CC4-5D6E-409C-BE32-E72D297353CC}">
              <c16:uniqueId val="{00000003-7005-46D1-88BD-2C99BB550086}"/>
            </c:ext>
          </c:extLst>
        </c:ser>
        <c:ser>
          <c:idx val="4"/>
          <c:order val="4"/>
          <c:tx>
            <c:strRef>
              <c:f>'F36 musik över tid'!$F$6</c:f>
              <c:strCache>
                <c:ptCount val="1"/>
                <c:pt idx="0">
                  <c:v>Sjungit i kör</c:v>
                </c:pt>
              </c:strCache>
            </c:strRef>
          </c:tx>
          <c:spPr>
            <a:ln w="15875" cap="rnd">
              <a:solidFill>
                <a:srgbClr val="404040"/>
              </a:solidFill>
              <a:prstDash val="solid"/>
              <a:round/>
            </a:ln>
            <a:effectLst/>
          </c:spPr>
          <c:marker>
            <c:symbol val="star"/>
            <c:size val="5"/>
            <c:spPr>
              <a:solidFill>
                <a:schemeClr val="bg1"/>
              </a:solidFill>
              <a:ln w="9525">
                <a:solidFill>
                  <a:srgbClr val="404040"/>
                </a:solidFill>
              </a:ln>
              <a:effectLst/>
            </c:spPr>
          </c:marker>
          <c:cat>
            <c:numRef>
              <c:f>'F36 musik över tid'!$A$7:$A$21</c:f>
              <c:numCache>
                <c:formatCode>General</c:formatCode>
                <c:ptCount val="15"/>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numCache>
            </c:numRef>
          </c:cat>
          <c:val>
            <c:numRef>
              <c:f>'F36 musik över tid'!$F$7:$F$21</c:f>
              <c:numCache>
                <c:formatCode>General</c:formatCode>
                <c:ptCount val="15"/>
                <c:pt idx="0">
                  <c:v>7</c:v>
                </c:pt>
                <c:pt idx="1">
                  <c:v>7</c:v>
                </c:pt>
                <c:pt idx="2">
                  <c:v>7</c:v>
                </c:pt>
                <c:pt idx="3">
                  <c:v>7</c:v>
                </c:pt>
                <c:pt idx="4">
                  <c:v>6</c:v>
                </c:pt>
                <c:pt idx="5">
                  <c:v>6</c:v>
                </c:pt>
                <c:pt idx="14" formatCode="0">
                  <c:v>4</c:v>
                </c:pt>
              </c:numCache>
            </c:numRef>
          </c:val>
          <c:smooth val="0"/>
          <c:extLst>
            <c:ext xmlns:c16="http://schemas.microsoft.com/office/drawing/2014/chart" uri="{C3380CC4-5D6E-409C-BE32-E72D297353CC}">
              <c16:uniqueId val="{00000004-7005-46D1-88BD-2C99BB550086}"/>
            </c:ext>
          </c:extLst>
        </c:ser>
        <c:dLbls>
          <c:showLegendKey val="0"/>
          <c:showVal val="0"/>
          <c:showCatName val="0"/>
          <c:showSerName val="0"/>
          <c:showPercent val="0"/>
          <c:showBubbleSize val="0"/>
        </c:dLbls>
        <c:marker val="1"/>
        <c:smooth val="0"/>
        <c:axId val="862443199"/>
        <c:axId val="664264239"/>
        <c:extLst>
          <c:ext xmlns:c15="http://schemas.microsoft.com/office/drawing/2012/chart" uri="{02D57815-91ED-43cb-92C2-25804820EDAC}">
            <c15:filteredLineSeries>
              <c15:ser>
                <c:idx val="0"/>
                <c:order val="0"/>
                <c:tx>
                  <c:strRef>
                    <c:extLst>
                      <c:ext uri="{02D57815-91ED-43cb-92C2-25804820EDAC}">
                        <c15:formulaRef>
                          <c15:sqref>'F36 musik över tid'!$B$6</c15:sqref>
                        </c15:formulaRef>
                      </c:ext>
                    </c:extLst>
                    <c:strCache>
                      <c:ptCount val="1"/>
                      <c:pt idx="0">
                        <c:v>Dansat</c:v>
                      </c:pt>
                    </c:strCache>
                  </c:strRef>
                </c:tx>
                <c:spPr>
                  <a:ln w="15875" cap="rnd">
                    <a:solidFill>
                      <a:srgbClr val="404040"/>
                    </a:solidFill>
                    <a:round/>
                  </a:ln>
                  <a:effectLst/>
                </c:spPr>
                <c:marker>
                  <c:symbol val="square"/>
                  <c:size val="5"/>
                  <c:spPr>
                    <a:solidFill>
                      <a:srgbClr val="404040"/>
                    </a:solidFill>
                    <a:ln w="9525">
                      <a:noFill/>
                    </a:ln>
                    <a:effectLst/>
                  </c:spPr>
                </c:marker>
                <c:cat>
                  <c:numRef>
                    <c:extLst>
                      <c:ext uri="{02D57815-91ED-43cb-92C2-25804820EDAC}">
                        <c15:formulaRef>
                          <c15:sqref>'F36 musik över tid'!$A$7:$A$21</c15:sqref>
                        </c15:formulaRef>
                      </c:ext>
                    </c:extLst>
                    <c:numCache>
                      <c:formatCode>General</c:formatCode>
                      <c:ptCount val="15"/>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numCache>
                  </c:numRef>
                </c:cat>
                <c:val>
                  <c:numRef>
                    <c:extLst>
                      <c:ext uri="{02D57815-91ED-43cb-92C2-25804820EDAC}">
                        <c15:formulaRef>
                          <c15:sqref>'F36 musik över tid'!$B$7:$B$21</c15:sqref>
                        </c15:formulaRef>
                      </c:ext>
                    </c:extLst>
                    <c:numCache>
                      <c:formatCode>General</c:formatCode>
                      <c:ptCount val="15"/>
                      <c:pt idx="1">
                        <c:v>42</c:v>
                      </c:pt>
                      <c:pt idx="2">
                        <c:v>42</c:v>
                      </c:pt>
                      <c:pt idx="3">
                        <c:v>37</c:v>
                      </c:pt>
                      <c:pt idx="4">
                        <c:v>39</c:v>
                      </c:pt>
                      <c:pt idx="5">
                        <c:v>39</c:v>
                      </c:pt>
                      <c:pt idx="7">
                        <c:v>43</c:v>
                      </c:pt>
                      <c:pt idx="8">
                        <c:v>43</c:v>
                      </c:pt>
                      <c:pt idx="10">
                        <c:v>41</c:v>
                      </c:pt>
                      <c:pt idx="11">
                        <c:v>37</c:v>
                      </c:pt>
                      <c:pt idx="12">
                        <c:v>37</c:v>
                      </c:pt>
                      <c:pt idx="13" formatCode="0">
                        <c:v>35.68</c:v>
                      </c:pt>
                      <c:pt idx="14" formatCode="0">
                        <c:v>28</c:v>
                      </c:pt>
                    </c:numCache>
                  </c:numRef>
                </c:val>
                <c:smooth val="0"/>
                <c:extLst>
                  <c:ext xmlns:c16="http://schemas.microsoft.com/office/drawing/2014/chart" uri="{C3380CC4-5D6E-409C-BE32-E72D297353CC}">
                    <c16:uniqueId val="{00000000-7005-46D1-88BD-2C99BB550086}"/>
                  </c:ext>
                </c:extLst>
              </c15:ser>
            </c15:filteredLineSeries>
            <c15:filteredLineSeries>
              <c15:ser>
                <c:idx val="1"/>
                <c:order val="1"/>
                <c:tx>
                  <c:strRef>
                    <c:extLst xmlns:c15="http://schemas.microsoft.com/office/drawing/2012/chart">
                      <c:ext xmlns:c15="http://schemas.microsoft.com/office/drawing/2012/chart" uri="{02D57815-91ED-43cb-92C2-25804820EDAC}">
                        <c15:formulaRef>
                          <c15:sqref>'F36 musik över tid'!$C$6</c15:sqref>
                        </c15:formulaRef>
                      </c:ext>
                    </c:extLst>
                    <c:strCache>
                      <c:ptCount val="1"/>
                      <c:pt idx="0">
                        <c:v>Studiecirkel/ kursverksamhet</c:v>
                      </c:pt>
                    </c:strCache>
                  </c:strRef>
                </c:tx>
                <c:spPr>
                  <a:ln w="15875" cap="rnd">
                    <a:solidFill>
                      <a:srgbClr val="404040"/>
                    </a:solidFill>
                    <a:prstDash val="solid"/>
                    <a:round/>
                  </a:ln>
                  <a:effectLst/>
                </c:spPr>
                <c:marker>
                  <c:symbol val="x"/>
                  <c:size val="5"/>
                  <c:spPr>
                    <a:solidFill>
                      <a:schemeClr val="bg1"/>
                    </a:solidFill>
                    <a:ln w="12700">
                      <a:solidFill>
                        <a:srgbClr val="404040"/>
                      </a:solidFill>
                    </a:ln>
                    <a:effectLst/>
                  </c:spPr>
                </c:marker>
                <c:cat>
                  <c:numRef>
                    <c:extLst xmlns:c15="http://schemas.microsoft.com/office/drawing/2012/chart">
                      <c:ext xmlns:c15="http://schemas.microsoft.com/office/drawing/2012/chart" uri="{02D57815-91ED-43cb-92C2-25804820EDAC}">
                        <c15:formulaRef>
                          <c15:sqref>'F36 musik över tid'!$A$7:$A$21</c15:sqref>
                        </c15:formulaRef>
                      </c:ext>
                    </c:extLst>
                    <c:numCache>
                      <c:formatCode>General</c:formatCode>
                      <c:ptCount val="15"/>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numCache>
                  </c:numRef>
                </c:cat>
                <c:val>
                  <c:numRef>
                    <c:extLst xmlns:c15="http://schemas.microsoft.com/office/drawing/2012/chart">
                      <c:ext xmlns:c15="http://schemas.microsoft.com/office/drawing/2012/chart" uri="{02D57815-91ED-43cb-92C2-25804820EDAC}">
                        <c15:formulaRef>
                          <c15:sqref>'F36 musik över tid'!$C$7:$C$21</c15:sqref>
                        </c15:formulaRef>
                      </c:ext>
                    </c:extLst>
                    <c:numCache>
                      <c:formatCode>General</c:formatCode>
                      <c:ptCount val="15"/>
                      <c:pt idx="0">
                        <c:v>22</c:v>
                      </c:pt>
                      <c:pt idx="1">
                        <c:v>25</c:v>
                      </c:pt>
                      <c:pt idx="2">
                        <c:v>25</c:v>
                      </c:pt>
                      <c:pt idx="3">
                        <c:v>23</c:v>
                      </c:pt>
                      <c:pt idx="4">
                        <c:v>24</c:v>
                      </c:pt>
                      <c:pt idx="5">
                        <c:v>27</c:v>
                      </c:pt>
                      <c:pt idx="7">
                        <c:v>30</c:v>
                      </c:pt>
                      <c:pt idx="8">
                        <c:v>30</c:v>
                      </c:pt>
                      <c:pt idx="10">
                        <c:v>21</c:v>
                      </c:pt>
                      <c:pt idx="11">
                        <c:v>19</c:v>
                      </c:pt>
                      <c:pt idx="12">
                        <c:v>21</c:v>
                      </c:pt>
                      <c:pt idx="13" formatCode="0">
                        <c:v>19.329999999999998</c:v>
                      </c:pt>
                      <c:pt idx="14" formatCode="0">
                        <c:v>16</c:v>
                      </c:pt>
                    </c:numCache>
                  </c:numRef>
                </c:val>
                <c:smooth val="0"/>
                <c:extLst xmlns:c15="http://schemas.microsoft.com/office/drawing/2012/chart">
                  <c:ext xmlns:c16="http://schemas.microsoft.com/office/drawing/2014/chart" uri="{C3380CC4-5D6E-409C-BE32-E72D297353CC}">
                    <c16:uniqueId val="{00000001-7005-46D1-88BD-2C99BB550086}"/>
                  </c:ext>
                </c:extLst>
              </c15:ser>
            </c15:filteredLineSeries>
            <c15:filteredLineSeries>
              <c15:ser>
                <c:idx val="5"/>
                <c:order val="5"/>
                <c:tx>
                  <c:strRef>
                    <c:extLst xmlns:c15="http://schemas.microsoft.com/office/drawing/2012/chart">
                      <c:ext xmlns:c15="http://schemas.microsoft.com/office/drawing/2012/chart" uri="{02D57815-91ED-43cb-92C2-25804820EDAC}">
                        <c15:formulaRef>
                          <c15:sqref>'F36 musik över tid'!$G$6</c15:sqref>
                        </c15:formulaRef>
                      </c:ext>
                    </c:extLst>
                    <c:strCache>
                      <c:ptCount val="1"/>
                      <c:pt idx="0">
                        <c:v>Spelat teater/lajv</c:v>
                      </c:pt>
                    </c:strCache>
                  </c:strRef>
                </c:tx>
                <c:spPr>
                  <a:ln w="15875" cap="rnd">
                    <a:solidFill>
                      <a:srgbClr val="404040"/>
                    </a:solidFill>
                    <a:prstDash val="solid"/>
                    <a:round/>
                  </a:ln>
                  <a:effectLst/>
                </c:spPr>
                <c:marker>
                  <c:symbol val="circle"/>
                  <c:size val="5"/>
                  <c:spPr>
                    <a:solidFill>
                      <a:schemeClr val="bg1"/>
                    </a:solidFill>
                    <a:ln w="9525">
                      <a:solidFill>
                        <a:srgbClr val="404040"/>
                      </a:solidFill>
                    </a:ln>
                    <a:effectLst/>
                  </c:spPr>
                </c:marker>
                <c:cat>
                  <c:numRef>
                    <c:extLst xmlns:c15="http://schemas.microsoft.com/office/drawing/2012/chart">
                      <c:ext xmlns:c15="http://schemas.microsoft.com/office/drawing/2012/chart" uri="{02D57815-91ED-43cb-92C2-25804820EDAC}">
                        <c15:formulaRef>
                          <c15:sqref>'F36 musik över tid'!$A$7:$A$21</c15:sqref>
                        </c15:formulaRef>
                      </c:ext>
                    </c:extLst>
                    <c:numCache>
                      <c:formatCode>General</c:formatCode>
                      <c:ptCount val="15"/>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numCache>
                  </c:numRef>
                </c:cat>
                <c:val>
                  <c:numRef>
                    <c:extLst xmlns:c15="http://schemas.microsoft.com/office/drawing/2012/chart">
                      <c:ext xmlns:c15="http://schemas.microsoft.com/office/drawing/2012/chart" uri="{02D57815-91ED-43cb-92C2-25804820EDAC}">
                        <c15:formulaRef>
                          <c15:sqref>'F36 musik över tid'!$G$7:$G$21</c15:sqref>
                        </c15:formulaRef>
                      </c:ext>
                    </c:extLst>
                    <c:numCache>
                      <c:formatCode>General</c:formatCode>
                      <c:ptCount val="15"/>
                      <c:pt idx="0">
                        <c:v>5</c:v>
                      </c:pt>
                      <c:pt idx="1">
                        <c:v>6</c:v>
                      </c:pt>
                      <c:pt idx="2">
                        <c:v>5</c:v>
                      </c:pt>
                      <c:pt idx="3">
                        <c:v>4</c:v>
                      </c:pt>
                      <c:pt idx="4">
                        <c:v>4</c:v>
                      </c:pt>
                      <c:pt idx="7">
                        <c:v>4</c:v>
                      </c:pt>
                      <c:pt idx="8">
                        <c:v>4</c:v>
                      </c:pt>
                      <c:pt idx="10">
                        <c:v>3</c:v>
                      </c:pt>
                      <c:pt idx="11">
                        <c:v>3</c:v>
                      </c:pt>
                      <c:pt idx="12">
                        <c:v>2</c:v>
                      </c:pt>
                      <c:pt idx="13" formatCode="0">
                        <c:v>3.05</c:v>
                      </c:pt>
                      <c:pt idx="14" formatCode="0">
                        <c:v>3</c:v>
                      </c:pt>
                    </c:numCache>
                  </c:numRef>
                </c:val>
                <c:smooth val="0"/>
                <c:extLst xmlns:c15="http://schemas.microsoft.com/office/drawing/2012/chart">
                  <c:ext xmlns:c16="http://schemas.microsoft.com/office/drawing/2014/chart" uri="{C3380CC4-5D6E-409C-BE32-E72D297353CC}">
                    <c16:uniqueId val="{00000005-7005-46D1-88BD-2C99BB550086}"/>
                  </c:ext>
                </c:extLst>
              </c15:ser>
            </c15:filteredLineSeries>
            <c15:filteredLineSeries>
              <c15:ser>
                <c:idx val="6"/>
                <c:order val="6"/>
                <c:spPr>
                  <a:ln w="28575" cap="rnd">
                    <a:noFill/>
                    <a:round/>
                  </a:ln>
                  <a:effectLst/>
                </c:spPr>
                <c:marker>
                  <c:symbol val="circle"/>
                  <c:size val="5"/>
                  <c:spPr>
                    <a:noFill/>
                    <a:ln w="9525">
                      <a:noFill/>
                    </a:ln>
                    <a:effectLst/>
                  </c:spPr>
                </c:marker>
                <c:val>
                  <c:numRef>
                    <c:extLst xmlns:c15="http://schemas.microsoft.com/office/drawing/2012/chart">
                      <c:ext xmlns:c15="http://schemas.microsoft.com/office/drawing/2012/chart" uri="{02D57815-91ED-43cb-92C2-25804820EDAC}">
                        <c15:formulaRef>
                          <c15:sqref>'F36 musik över tid'!$H$7:$H$20</c15:sqref>
                        </c15:formulaRef>
                      </c:ext>
                    </c:extLst>
                    <c:numCache>
                      <c:formatCode>General</c:formatCode>
                      <c:ptCount val="14"/>
                      <c:pt idx="5">
                        <c:v>0</c:v>
                      </c:pt>
                      <c:pt idx="6">
                        <c:v>0</c:v>
                      </c:pt>
                      <c:pt idx="9">
                        <c:v>0</c:v>
                      </c:pt>
                    </c:numCache>
                  </c:numRef>
                </c:val>
                <c:smooth val="0"/>
                <c:extLst xmlns:c15="http://schemas.microsoft.com/office/drawing/2012/chart">
                  <c:ext xmlns:c16="http://schemas.microsoft.com/office/drawing/2014/chart" uri="{C3380CC4-5D6E-409C-BE32-E72D297353CC}">
                    <c16:uniqueId val="{00000006-7005-46D1-88BD-2C99BB550086}"/>
                  </c:ext>
                </c:extLst>
              </c15:ser>
            </c15:filteredLineSeries>
          </c:ext>
        </c:extLst>
      </c:lineChart>
      <c:catAx>
        <c:axId val="86244319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2700000" spcFirstLastPara="1" vertOverflow="ellipsis"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sv-SE"/>
          </a:p>
        </c:txPr>
        <c:crossAx val="664264239"/>
        <c:crosses val="autoZero"/>
        <c:auto val="1"/>
        <c:lblAlgn val="ctr"/>
        <c:lblOffset val="100"/>
        <c:noMultiLvlLbl val="0"/>
      </c:catAx>
      <c:valAx>
        <c:axId val="664264239"/>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a:solidFill>
              <a:srgbClr val="D9D9D9"/>
            </a:solid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sv-SE"/>
          </a:p>
        </c:txPr>
        <c:crossAx val="86244319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1000">
              <a:solidFill>
                <a:schemeClr val="tx1">
                  <a:lumMod val="65000"/>
                  <a:lumOff val="35000"/>
                </a:schemeClr>
              </a:solidFill>
              <a:latin typeface="Arial" panose="020B0604020202020204" pitchFamily="34" charset="0"/>
              <a:ea typeface="+mn-ea"/>
              <a:cs typeface="Arial" panose="020B0604020202020204" pitchFamily="34" charset="0"/>
            </a:defRPr>
          </a:pPr>
          <a:endParaRPr lang="sv-SE"/>
        </a:p>
      </c:txPr>
    </c:legend>
    <c:plotVisOnly val="1"/>
    <c:dispBlanksAs val="span"/>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800">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lineChart>
        <c:grouping val="standard"/>
        <c:varyColors val="0"/>
        <c:ser>
          <c:idx val="0"/>
          <c:order val="0"/>
          <c:tx>
            <c:strRef>
              <c:f>'F37 dans, teater och kurs tid'!$B$6</c:f>
              <c:strCache>
                <c:ptCount val="1"/>
                <c:pt idx="0">
                  <c:v>Dansat</c:v>
                </c:pt>
              </c:strCache>
            </c:strRef>
          </c:tx>
          <c:spPr>
            <a:ln w="15875" cap="rnd">
              <a:solidFill>
                <a:srgbClr val="404040"/>
              </a:solidFill>
              <a:round/>
            </a:ln>
            <a:effectLst/>
          </c:spPr>
          <c:marker>
            <c:symbol val="square"/>
            <c:size val="5"/>
            <c:spPr>
              <a:solidFill>
                <a:srgbClr val="404040"/>
              </a:solidFill>
              <a:ln w="9525">
                <a:noFill/>
              </a:ln>
              <a:effectLst/>
            </c:spPr>
          </c:marker>
          <c:cat>
            <c:numRef>
              <c:f>'F37 dans, teater och kurs tid'!$A$7:$A$21</c:f>
              <c:numCache>
                <c:formatCode>General</c:formatCode>
                <c:ptCount val="15"/>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numCache>
            </c:numRef>
          </c:cat>
          <c:val>
            <c:numRef>
              <c:f>'F37 dans, teater och kurs tid'!$B$7:$B$21</c:f>
              <c:numCache>
                <c:formatCode>General</c:formatCode>
                <c:ptCount val="15"/>
                <c:pt idx="1">
                  <c:v>42</c:v>
                </c:pt>
                <c:pt idx="2">
                  <c:v>42</c:v>
                </c:pt>
                <c:pt idx="3">
                  <c:v>37</c:v>
                </c:pt>
                <c:pt idx="4">
                  <c:v>39</c:v>
                </c:pt>
                <c:pt idx="5">
                  <c:v>39</c:v>
                </c:pt>
                <c:pt idx="7">
                  <c:v>43</c:v>
                </c:pt>
                <c:pt idx="8">
                  <c:v>43</c:v>
                </c:pt>
                <c:pt idx="10">
                  <c:v>41</c:v>
                </c:pt>
                <c:pt idx="11">
                  <c:v>37</c:v>
                </c:pt>
                <c:pt idx="12">
                  <c:v>37</c:v>
                </c:pt>
                <c:pt idx="13" formatCode="0">
                  <c:v>35.68</c:v>
                </c:pt>
                <c:pt idx="14" formatCode="0">
                  <c:v>28</c:v>
                </c:pt>
              </c:numCache>
            </c:numRef>
          </c:val>
          <c:smooth val="0"/>
          <c:extLst>
            <c:ext xmlns:c16="http://schemas.microsoft.com/office/drawing/2014/chart" uri="{C3380CC4-5D6E-409C-BE32-E72D297353CC}">
              <c16:uniqueId val="{00000000-6E25-4EFC-BBD0-E3B8D2062A41}"/>
            </c:ext>
          </c:extLst>
        </c:ser>
        <c:ser>
          <c:idx val="1"/>
          <c:order val="1"/>
          <c:tx>
            <c:strRef>
              <c:f>'F37 dans, teater och kurs tid'!$C$6</c:f>
              <c:strCache>
                <c:ptCount val="1"/>
                <c:pt idx="0">
                  <c:v>Studiecirkel/ kursverksamhet</c:v>
                </c:pt>
              </c:strCache>
            </c:strRef>
          </c:tx>
          <c:spPr>
            <a:ln w="15875" cap="rnd">
              <a:solidFill>
                <a:srgbClr val="404040"/>
              </a:solidFill>
              <a:prstDash val="solid"/>
              <a:round/>
            </a:ln>
            <a:effectLst/>
          </c:spPr>
          <c:marker>
            <c:symbol val="x"/>
            <c:size val="5"/>
            <c:spPr>
              <a:solidFill>
                <a:schemeClr val="bg1"/>
              </a:solidFill>
              <a:ln w="12700">
                <a:solidFill>
                  <a:srgbClr val="404040"/>
                </a:solidFill>
              </a:ln>
              <a:effectLst/>
            </c:spPr>
          </c:marker>
          <c:cat>
            <c:numRef>
              <c:f>'F37 dans, teater och kurs tid'!$A$7:$A$21</c:f>
              <c:numCache>
                <c:formatCode>General</c:formatCode>
                <c:ptCount val="15"/>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numCache>
            </c:numRef>
          </c:cat>
          <c:val>
            <c:numRef>
              <c:f>'F37 dans, teater och kurs tid'!$C$7:$C$21</c:f>
              <c:numCache>
                <c:formatCode>General</c:formatCode>
                <c:ptCount val="15"/>
                <c:pt idx="0">
                  <c:v>22</c:v>
                </c:pt>
                <c:pt idx="1">
                  <c:v>25</c:v>
                </c:pt>
                <c:pt idx="2">
                  <c:v>25</c:v>
                </c:pt>
                <c:pt idx="3">
                  <c:v>23</c:v>
                </c:pt>
                <c:pt idx="4">
                  <c:v>24</c:v>
                </c:pt>
                <c:pt idx="5">
                  <c:v>27</c:v>
                </c:pt>
                <c:pt idx="7">
                  <c:v>30</c:v>
                </c:pt>
                <c:pt idx="8">
                  <c:v>30</c:v>
                </c:pt>
                <c:pt idx="10">
                  <c:v>21</c:v>
                </c:pt>
                <c:pt idx="11">
                  <c:v>19</c:v>
                </c:pt>
                <c:pt idx="12">
                  <c:v>21</c:v>
                </c:pt>
                <c:pt idx="13" formatCode="0">
                  <c:v>19.329999999999998</c:v>
                </c:pt>
                <c:pt idx="14" formatCode="0">
                  <c:v>16</c:v>
                </c:pt>
              </c:numCache>
            </c:numRef>
          </c:val>
          <c:smooth val="0"/>
          <c:extLst>
            <c:ext xmlns:c16="http://schemas.microsoft.com/office/drawing/2014/chart" uri="{C3380CC4-5D6E-409C-BE32-E72D297353CC}">
              <c16:uniqueId val="{00000001-6E25-4EFC-BBD0-E3B8D2062A41}"/>
            </c:ext>
          </c:extLst>
        </c:ser>
        <c:ser>
          <c:idx val="5"/>
          <c:order val="5"/>
          <c:tx>
            <c:strRef>
              <c:f>'F37 dans, teater och kurs tid'!$G$6</c:f>
              <c:strCache>
                <c:ptCount val="1"/>
                <c:pt idx="0">
                  <c:v>Spelat teater/lajv</c:v>
                </c:pt>
              </c:strCache>
            </c:strRef>
          </c:tx>
          <c:spPr>
            <a:ln w="15875" cap="rnd">
              <a:solidFill>
                <a:srgbClr val="404040"/>
              </a:solidFill>
              <a:prstDash val="solid"/>
              <a:round/>
            </a:ln>
            <a:effectLst/>
          </c:spPr>
          <c:marker>
            <c:symbol val="circle"/>
            <c:size val="5"/>
            <c:spPr>
              <a:solidFill>
                <a:schemeClr val="bg1"/>
              </a:solidFill>
              <a:ln w="9525">
                <a:solidFill>
                  <a:srgbClr val="404040"/>
                </a:solidFill>
              </a:ln>
              <a:effectLst/>
            </c:spPr>
          </c:marker>
          <c:cat>
            <c:numRef>
              <c:f>'F37 dans, teater och kurs tid'!$A$7:$A$21</c:f>
              <c:numCache>
                <c:formatCode>General</c:formatCode>
                <c:ptCount val="15"/>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numCache>
            </c:numRef>
          </c:cat>
          <c:val>
            <c:numRef>
              <c:f>'F37 dans, teater och kurs tid'!$G$7:$G$21</c:f>
              <c:numCache>
                <c:formatCode>General</c:formatCode>
                <c:ptCount val="15"/>
                <c:pt idx="0">
                  <c:v>5</c:v>
                </c:pt>
                <c:pt idx="1">
                  <c:v>6</c:v>
                </c:pt>
                <c:pt idx="2">
                  <c:v>5</c:v>
                </c:pt>
                <c:pt idx="3">
                  <c:v>4</c:v>
                </c:pt>
                <c:pt idx="4">
                  <c:v>4</c:v>
                </c:pt>
                <c:pt idx="7">
                  <c:v>4</c:v>
                </c:pt>
                <c:pt idx="8">
                  <c:v>4</c:v>
                </c:pt>
                <c:pt idx="10">
                  <c:v>3</c:v>
                </c:pt>
                <c:pt idx="11">
                  <c:v>3</c:v>
                </c:pt>
                <c:pt idx="12">
                  <c:v>2</c:v>
                </c:pt>
                <c:pt idx="13" formatCode="0">
                  <c:v>3.05</c:v>
                </c:pt>
                <c:pt idx="14" formatCode="0">
                  <c:v>3</c:v>
                </c:pt>
              </c:numCache>
            </c:numRef>
          </c:val>
          <c:smooth val="0"/>
          <c:extLst>
            <c:ext xmlns:c16="http://schemas.microsoft.com/office/drawing/2014/chart" uri="{C3380CC4-5D6E-409C-BE32-E72D297353CC}">
              <c16:uniqueId val="{00000005-6E25-4EFC-BBD0-E3B8D2062A41}"/>
            </c:ext>
          </c:extLst>
        </c:ser>
        <c:ser>
          <c:idx val="6"/>
          <c:order val="6"/>
          <c:spPr>
            <a:ln w="28575" cap="rnd">
              <a:noFill/>
              <a:round/>
            </a:ln>
            <a:effectLst/>
          </c:spPr>
          <c:marker>
            <c:symbol val="circle"/>
            <c:size val="5"/>
            <c:spPr>
              <a:noFill/>
              <a:ln w="9525">
                <a:noFill/>
              </a:ln>
              <a:effectLst/>
            </c:spPr>
          </c:marker>
          <c:val>
            <c:numRef>
              <c:f>'F37 dans, teater och kurs tid'!$H$7:$H$20</c:f>
              <c:numCache>
                <c:formatCode>General</c:formatCode>
                <c:ptCount val="14"/>
                <c:pt idx="5">
                  <c:v>0</c:v>
                </c:pt>
                <c:pt idx="6">
                  <c:v>0</c:v>
                </c:pt>
                <c:pt idx="9">
                  <c:v>0</c:v>
                </c:pt>
              </c:numCache>
            </c:numRef>
          </c:val>
          <c:smooth val="0"/>
          <c:extLst>
            <c:ext xmlns:c16="http://schemas.microsoft.com/office/drawing/2014/chart" uri="{C3380CC4-5D6E-409C-BE32-E72D297353CC}">
              <c16:uniqueId val="{00000006-6E25-4EFC-BBD0-E3B8D2062A41}"/>
            </c:ext>
          </c:extLst>
        </c:ser>
        <c:dLbls>
          <c:showLegendKey val="0"/>
          <c:showVal val="0"/>
          <c:showCatName val="0"/>
          <c:showSerName val="0"/>
          <c:showPercent val="0"/>
          <c:showBubbleSize val="0"/>
        </c:dLbls>
        <c:marker val="1"/>
        <c:smooth val="0"/>
        <c:axId val="862443199"/>
        <c:axId val="664264239"/>
        <c:extLst>
          <c:ext xmlns:c15="http://schemas.microsoft.com/office/drawing/2012/chart" uri="{02D57815-91ED-43cb-92C2-25804820EDAC}">
            <c15:filteredLineSeries>
              <c15:ser>
                <c:idx val="2"/>
                <c:order val="2"/>
                <c:tx>
                  <c:strRef>
                    <c:extLst>
                      <c:ext uri="{02D57815-91ED-43cb-92C2-25804820EDAC}">
                        <c15:formulaRef>
                          <c15:sqref>'F37 dans, teater och kurs tid'!$D$6</c15:sqref>
                        </c15:formulaRef>
                      </c:ext>
                    </c:extLst>
                    <c:strCache>
                      <c:ptCount val="1"/>
                      <c:pt idx="0">
                        <c:v>Spelat instrument</c:v>
                      </c:pt>
                    </c:strCache>
                  </c:strRef>
                </c:tx>
                <c:spPr>
                  <a:ln w="15875" cap="rnd">
                    <a:solidFill>
                      <a:srgbClr val="404040"/>
                    </a:solidFill>
                    <a:prstDash val="solid"/>
                    <a:round/>
                  </a:ln>
                  <a:effectLst/>
                </c:spPr>
                <c:marker>
                  <c:symbol val="circle"/>
                  <c:size val="5"/>
                  <c:spPr>
                    <a:solidFill>
                      <a:srgbClr val="404040"/>
                    </a:solidFill>
                    <a:ln w="0">
                      <a:noFill/>
                    </a:ln>
                    <a:effectLst/>
                  </c:spPr>
                </c:marker>
                <c:cat>
                  <c:numRef>
                    <c:extLst>
                      <c:ext uri="{02D57815-91ED-43cb-92C2-25804820EDAC}">
                        <c15:formulaRef>
                          <c15:sqref>'F37 dans, teater och kurs tid'!$A$7:$A$21</c15:sqref>
                        </c15:formulaRef>
                      </c:ext>
                    </c:extLst>
                    <c:numCache>
                      <c:formatCode>General</c:formatCode>
                      <c:ptCount val="15"/>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numCache>
                  </c:numRef>
                </c:cat>
                <c:val>
                  <c:numRef>
                    <c:extLst>
                      <c:ext uri="{02D57815-91ED-43cb-92C2-25804820EDAC}">
                        <c15:formulaRef>
                          <c15:sqref>'F37 dans, teater och kurs tid'!$D$7:$D$21</c15:sqref>
                        </c15:formulaRef>
                      </c:ext>
                    </c:extLst>
                    <c:numCache>
                      <c:formatCode>General</c:formatCode>
                      <c:ptCount val="15"/>
                      <c:pt idx="0">
                        <c:v>19</c:v>
                      </c:pt>
                      <c:pt idx="1">
                        <c:v>21</c:v>
                      </c:pt>
                      <c:pt idx="2">
                        <c:v>20</c:v>
                      </c:pt>
                      <c:pt idx="3">
                        <c:v>20</c:v>
                      </c:pt>
                      <c:pt idx="4">
                        <c:v>19</c:v>
                      </c:pt>
                      <c:pt idx="5">
                        <c:v>23</c:v>
                      </c:pt>
                      <c:pt idx="14" formatCode="0">
                        <c:v>20</c:v>
                      </c:pt>
                    </c:numCache>
                  </c:numRef>
                </c:val>
                <c:smooth val="0"/>
                <c:extLst>
                  <c:ext xmlns:c16="http://schemas.microsoft.com/office/drawing/2014/chart" uri="{C3380CC4-5D6E-409C-BE32-E72D297353CC}">
                    <c16:uniqueId val="{00000002-6E25-4EFC-BBD0-E3B8D2062A41}"/>
                  </c:ext>
                </c:extLst>
              </c15:ser>
            </c15:filteredLineSeries>
            <c15:filteredLineSeries>
              <c15:ser>
                <c:idx val="3"/>
                <c:order val="3"/>
                <c:tx>
                  <c:strRef>
                    <c:extLst xmlns:c15="http://schemas.microsoft.com/office/drawing/2012/chart">
                      <c:ext xmlns:c15="http://schemas.microsoft.com/office/drawing/2012/chart" uri="{02D57815-91ED-43cb-92C2-25804820EDAC}">
                        <c15:formulaRef>
                          <c15:sqref>'F37 dans, teater och kurs tid'!$E$6</c15:sqref>
                        </c15:formulaRef>
                      </c:ext>
                    </c:extLst>
                    <c:strCache>
                      <c:ptCount val="1"/>
                      <c:pt idx="0">
                        <c:v>Sjungit i kör/spelat instrument</c:v>
                      </c:pt>
                    </c:strCache>
                  </c:strRef>
                </c:tx>
                <c:spPr>
                  <a:ln w="15875" cap="rnd">
                    <a:solidFill>
                      <a:srgbClr val="404040"/>
                    </a:solidFill>
                    <a:round/>
                  </a:ln>
                  <a:effectLst/>
                </c:spPr>
                <c:marker>
                  <c:symbol val="plus"/>
                  <c:size val="5"/>
                  <c:spPr>
                    <a:solidFill>
                      <a:srgbClr val="404040"/>
                    </a:solidFill>
                    <a:ln w="9525">
                      <a:solidFill>
                        <a:schemeClr val="bg1"/>
                      </a:solidFill>
                    </a:ln>
                    <a:effectLst/>
                  </c:spPr>
                </c:marker>
                <c:cat>
                  <c:numRef>
                    <c:extLst xmlns:c15="http://schemas.microsoft.com/office/drawing/2012/chart">
                      <c:ext xmlns:c15="http://schemas.microsoft.com/office/drawing/2012/chart" uri="{02D57815-91ED-43cb-92C2-25804820EDAC}">
                        <c15:formulaRef>
                          <c15:sqref>'F37 dans, teater och kurs tid'!$A$7:$A$21</c15:sqref>
                        </c15:formulaRef>
                      </c:ext>
                    </c:extLst>
                    <c:numCache>
                      <c:formatCode>General</c:formatCode>
                      <c:ptCount val="15"/>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numCache>
                  </c:numRef>
                </c:cat>
                <c:val>
                  <c:numRef>
                    <c:extLst xmlns:c15="http://schemas.microsoft.com/office/drawing/2012/chart">
                      <c:ext xmlns:c15="http://schemas.microsoft.com/office/drawing/2012/chart" uri="{02D57815-91ED-43cb-92C2-25804820EDAC}">
                        <c15:formulaRef>
                          <c15:sqref>'F37 dans, teater och kurs tid'!$E$7:$E$21</c15:sqref>
                        </c15:formulaRef>
                      </c:ext>
                    </c:extLst>
                    <c:numCache>
                      <c:formatCode>General</c:formatCode>
                      <c:ptCount val="15"/>
                      <c:pt idx="7">
                        <c:v>19</c:v>
                      </c:pt>
                      <c:pt idx="8">
                        <c:v>19</c:v>
                      </c:pt>
                      <c:pt idx="10">
                        <c:v>19</c:v>
                      </c:pt>
                      <c:pt idx="11">
                        <c:v>19</c:v>
                      </c:pt>
                      <c:pt idx="12">
                        <c:v>17</c:v>
                      </c:pt>
                      <c:pt idx="13" formatCode="0">
                        <c:v>20</c:v>
                      </c:pt>
                    </c:numCache>
                  </c:numRef>
                </c:val>
                <c:smooth val="0"/>
                <c:extLst xmlns:c15="http://schemas.microsoft.com/office/drawing/2012/chart">
                  <c:ext xmlns:c16="http://schemas.microsoft.com/office/drawing/2014/chart" uri="{C3380CC4-5D6E-409C-BE32-E72D297353CC}">
                    <c16:uniqueId val="{00000003-6E25-4EFC-BBD0-E3B8D2062A41}"/>
                  </c:ext>
                </c:extLst>
              </c15:ser>
            </c15:filteredLineSeries>
            <c15:filteredLineSeries>
              <c15:ser>
                <c:idx val="4"/>
                <c:order val="4"/>
                <c:tx>
                  <c:strRef>
                    <c:extLst xmlns:c15="http://schemas.microsoft.com/office/drawing/2012/chart">
                      <c:ext xmlns:c15="http://schemas.microsoft.com/office/drawing/2012/chart" uri="{02D57815-91ED-43cb-92C2-25804820EDAC}">
                        <c15:formulaRef>
                          <c15:sqref>'F37 dans, teater och kurs tid'!$F$6</c15:sqref>
                        </c15:formulaRef>
                      </c:ext>
                    </c:extLst>
                    <c:strCache>
                      <c:ptCount val="1"/>
                      <c:pt idx="0">
                        <c:v>Sjungit i kör</c:v>
                      </c:pt>
                    </c:strCache>
                  </c:strRef>
                </c:tx>
                <c:spPr>
                  <a:ln w="15875" cap="rnd">
                    <a:solidFill>
                      <a:srgbClr val="404040"/>
                    </a:solidFill>
                    <a:prstDash val="solid"/>
                    <a:round/>
                  </a:ln>
                  <a:effectLst/>
                </c:spPr>
                <c:marker>
                  <c:symbol val="star"/>
                  <c:size val="5"/>
                  <c:spPr>
                    <a:solidFill>
                      <a:schemeClr val="bg1"/>
                    </a:solidFill>
                    <a:ln w="9525">
                      <a:solidFill>
                        <a:srgbClr val="404040"/>
                      </a:solidFill>
                    </a:ln>
                    <a:effectLst/>
                  </c:spPr>
                </c:marker>
                <c:cat>
                  <c:numRef>
                    <c:extLst xmlns:c15="http://schemas.microsoft.com/office/drawing/2012/chart">
                      <c:ext xmlns:c15="http://schemas.microsoft.com/office/drawing/2012/chart" uri="{02D57815-91ED-43cb-92C2-25804820EDAC}">
                        <c15:formulaRef>
                          <c15:sqref>'F37 dans, teater och kurs tid'!$A$7:$A$21</c15:sqref>
                        </c15:formulaRef>
                      </c:ext>
                    </c:extLst>
                    <c:numCache>
                      <c:formatCode>General</c:formatCode>
                      <c:ptCount val="15"/>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numCache>
                  </c:numRef>
                </c:cat>
                <c:val>
                  <c:numRef>
                    <c:extLst xmlns:c15="http://schemas.microsoft.com/office/drawing/2012/chart">
                      <c:ext xmlns:c15="http://schemas.microsoft.com/office/drawing/2012/chart" uri="{02D57815-91ED-43cb-92C2-25804820EDAC}">
                        <c15:formulaRef>
                          <c15:sqref>'F37 dans, teater och kurs tid'!$F$7:$F$21</c15:sqref>
                        </c15:formulaRef>
                      </c:ext>
                    </c:extLst>
                    <c:numCache>
                      <c:formatCode>General</c:formatCode>
                      <c:ptCount val="15"/>
                      <c:pt idx="0">
                        <c:v>7</c:v>
                      </c:pt>
                      <c:pt idx="1">
                        <c:v>7</c:v>
                      </c:pt>
                      <c:pt idx="2">
                        <c:v>7</c:v>
                      </c:pt>
                      <c:pt idx="3">
                        <c:v>7</c:v>
                      </c:pt>
                      <c:pt idx="4">
                        <c:v>6</c:v>
                      </c:pt>
                      <c:pt idx="5">
                        <c:v>6</c:v>
                      </c:pt>
                      <c:pt idx="14" formatCode="0">
                        <c:v>4</c:v>
                      </c:pt>
                    </c:numCache>
                  </c:numRef>
                </c:val>
                <c:smooth val="0"/>
                <c:extLst xmlns:c15="http://schemas.microsoft.com/office/drawing/2012/chart">
                  <c:ext xmlns:c16="http://schemas.microsoft.com/office/drawing/2014/chart" uri="{C3380CC4-5D6E-409C-BE32-E72D297353CC}">
                    <c16:uniqueId val="{00000004-6E25-4EFC-BBD0-E3B8D2062A41}"/>
                  </c:ext>
                </c:extLst>
              </c15:ser>
            </c15:filteredLineSeries>
          </c:ext>
        </c:extLst>
      </c:lineChart>
      <c:catAx>
        <c:axId val="86244319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2700000" spcFirstLastPara="1" vertOverflow="ellipsis"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sv-SE"/>
          </a:p>
        </c:txPr>
        <c:crossAx val="664264239"/>
        <c:crosses val="autoZero"/>
        <c:auto val="1"/>
        <c:lblAlgn val="ctr"/>
        <c:lblOffset val="100"/>
        <c:noMultiLvlLbl val="0"/>
      </c:catAx>
      <c:valAx>
        <c:axId val="664264239"/>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a:solidFill>
              <a:srgbClr val="D9D9D9"/>
            </a:solid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sv-SE"/>
          </a:p>
        </c:txPr>
        <c:crossAx val="862443199"/>
        <c:crosses val="autoZero"/>
        <c:crossBetween val="between"/>
      </c:valAx>
      <c:spPr>
        <a:noFill/>
        <a:ln>
          <a:noFill/>
        </a:ln>
        <a:effectLst/>
      </c:spPr>
    </c:plotArea>
    <c:legend>
      <c:legendPos val="b"/>
      <c:legendEntry>
        <c:idx val="3"/>
        <c:delete val="1"/>
      </c:legendEntry>
      <c:overlay val="0"/>
      <c:spPr>
        <a:noFill/>
        <a:ln>
          <a:noFill/>
        </a:ln>
        <a:effectLst/>
      </c:spPr>
      <c:txPr>
        <a:bodyPr rot="0" spcFirstLastPara="1" vertOverflow="ellipsis" vert="horz" wrap="square" anchor="ctr" anchorCtr="1"/>
        <a:lstStyle/>
        <a:p>
          <a:pPr>
            <a:defRPr sz="1500" b="0" i="0" u="none" strike="noStrike" kern="1200" baseline="-1000">
              <a:solidFill>
                <a:schemeClr val="tx1">
                  <a:lumMod val="65000"/>
                  <a:lumOff val="35000"/>
                </a:schemeClr>
              </a:solidFill>
              <a:latin typeface="Arial" panose="020B0604020202020204" pitchFamily="34" charset="0"/>
              <a:ea typeface="+mn-ea"/>
              <a:cs typeface="Arial" panose="020B0604020202020204" pitchFamily="34" charset="0"/>
            </a:defRPr>
          </a:pPr>
          <a:endParaRPr lang="sv-SE"/>
        </a:p>
      </c:txPr>
    </c:legend>
    <c:plotVisOnly val="1"/>
    <c:dispBlanksAs val="span"/>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800">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bar"/>
        <c:grouping val="stacked"/>
        <c:varyColors val="0"/>
        <c:ser>
          <c:idx val="0"/>
          <c:order val="0"/>
          <c:tx>
            <c:strRef>
              <c:f>'F38 frekvens utövande'!$A$7</c:f>
              <c:strCache>
                <c:ptCount val="1"/>
                <c:pt idx="0">
                  <c:v>Ingen gång</c:v>
                </c:pt>
              </c:strCache>
            </c:strRef>
          </c:tx>
          <c:spPr>
            <a:solidFill>
              <a:srgbClr val="231F20">
                <a:lumMod val="90000"/>
                <a:lumOff val="10000"/>
              </a:srgbClr>
            </a:solidFill>
            <a:ln w="3175">
              <a:noFill/>
            </a:ln>
            <a:effectLst/>
          </c:spPr>
          <c:invertIfNegative val="0"/>
          <c:cat>
            <c:strRef>
              <c:f>'F38 frekvens utövande'!$B$6:$G$6</c:f>
              <c:strCache>
                <c:ptCount val="6"/>
                <c:pt idx="0">
                  <c:v>Dator-/mobil-/TV-spel</c:v>
                </c:pt>
                <c:pt idx="1">
                  <c:v>Studiecirkel/
kurs</c:v>
                </c:pt>
                <c:pt idx="2">
                  <c:v>Teater/Lajv</c:v>
                </c:pt>
                <c:pt idx="3">
                  <c:v>Instrument</c:v>
                </c:pt>
                <c:pt idx="4">
                  <c:v>Kör</c:v>
                </c:pt>
                <c:pt idx="5">
                  <c:v>Dansat</c:v>
                </c:pt>
              </c:strCache>
            </c:strRef>
          </c:cat>
          <c:val>
            <c:numRef>
              <c:f>'F38 frekvens utövande'!$B$7:$G$7</c:f>
              <c:numCache>
                <c:formatCode>0</c:formatCode>
                <c:ptCount val="6"/>
                <c:pt idx="0">
                  <c:v>49</c:v>
                </c:pt>
                <c:pt idx="1">
                  <c:v>84</c:v>
                </c:pt>
                <c:pt idx="2">
                  <c:v>97</c:v>
                </c:pt>
                <c:pt idx="3">
                  <c:v>80</c:v>
                </c:pt>
                <c:pt idx="4">
                  <c:v>96</c:v>
                </c:pt>
                <c:pt idx="5">
                  <c:v>72</c:v>
                </c:pt>
              </c:numCache>
            </c:numRef>
          </c:val>
          <c:extLst>
            <c:ext xmlns:c16="http://schemas.microsoft.com/office/drawing/2014/chart" uri="{C3380CC4-5D6E-409C-BE32-E72D297353CC}">
              <c16:uniqueId val="{00000000-E534-4D25-95FB-DDEAE13A8CED}"/>
            </c:ext>
          </c:extLst>
        </c:ser>
        <c:ser>
          <c:idx val="1"/>
          <c:order val="1"/>
          <c:tx>
            <c:strRef>
              <c:f>'F38 frekvens utövande'!$A$8</c:f>
              <c:strCache>
                <c:ptCount val="1"/>
                <c:pt idx="0">
                  <c:v>Senaste året</c:v>
                </c:pt>
              </c:strCache>
            </c:strRef>
          </c:tx>
          <c:spPr>
            <a:solidFill>
              <a:srgbClr val="FFFFFF">
                <a:lumMod val="50000"/>
              </a:srgbClr>
            </a:solidFill>
            <a:ln w="3175">
              <a:noFill/>
            </a:ln>
            <a:effectLst/>
          </c:spPr>
          <c:invertIfNegative val="0"/>
          <c:cat>
            <c:strRef>
              <c:f>'F38 frekvens utövande'!$B$6:$G$6</c:f>
              <c:strCache>
                <c:ptCount val="6"/>
                <c:pt idx="0">
                  <c:v>Dator-/mobil-/TV-spel</c:v>
                </c:pt>
                <c:pt idx="1">
                  <c:v>Studiecirkel/
kurs</c:v>
                </c:pt>
                <c:pt idx="2">
                  <c:v>Teater/Lajv</c:v>
                </c:pt>
                <c:pt idx="3">
                  <c:v>Instrument</c:v>
                </c:pt>
                <c:pt idx="4">
                  <c:v>Kör</c:v>
                </c:pt>
                <c:pt idx="5">
                  <c:v>Dansat</c:v>
                </c:pt>
              </c:strCache>
            </c:strRef>
          </c:cat>
          <c:val>
            <c:numRef>
              <c:f>'F38 frekvens utövande'!$B$8:$G$8</c:f>
              <c:numCache>
                <c:formatCode>0</c:formatCode>
                <c:ptCount val="6"/>
                <c:pt idx="0">
                  <c:v>11</c:v>
                </c:pt>
                <c:pt idx="1">
                  <c:v>7</c:v>
                </c:pt>
                <c:pt idx="2">
                  <c:v>2</c:v>
                </c:pt>
                <c:pt idx="3">
                  <c:v>7</c:v>
                </c:pt>
                <c:pt idx="4">
                  <c:v>2</c:v>
                </c:pt>
                <c:pt idx="5">
                  <c:v>14</c:v>
                </c:pt>
              </c:numCache>
            </c:numRef>
          </c:val>
          <c:extLst>
            <c:ext xmlns:c16="http://schemas.microsoft.com/office/drawing/2014/chart" uri="{C3380CC4-5D6E-409C-BE32-E72D297353CC}">
              <c16:uniqueId val="{00000001-E534-4D25-95FB-DDEAE13A8CED}"/>
            </c:ext>
          </c:extLst>
        </c:ser>
        <c:ser>
          <c:idx val="2"/>
          <c:order val="2"/>
          <c:tx>
            <c:strRef>
              <c:f>'F38 frekvens utövande'!$A$9</c:f>
              <c:strCache>
                <c:ptCount val="1"/>
                <c:pt idx="0">
                  <c:v>Någon/flera gånger i kvartalet</c:v>
                </c:pt>
              </c:strCache>
            </c:strRef>
          </c:tx>
          <c:spPr>
            <a:solidFill>
              <a:srgbClr val="FFFFFF">
                <a:lumMod val="75000"/>
              </a:srgbClr>
            </a:solidFill>
            <a:ln w="3175">
              <a:noFill/>
            </a:ln>
            <a:effectLst/>
          </c:spPr>
          <c:invertIfNegative val="0"/>
          <c:cat>
            <c:strRef>
              <c:f>'F38 frekvens utövande'!$B$6:$G$6</c:f>
              <c:strCache>
                <c:ptCount val="6"/>
                <c:pt idx="0">
                  <c:v>Dator-/mobil-/TV-spel</c:v>
                </c:pt>
                <c:pt idx="1">
                  <c:v>Studiecirkel/
kurs</c:v>
                </c:pt>
                <c:pt idx="2">
                  <c:v>Teater/Lajv</c:v>
                </c:pt>
                <c:pt idx="3">
                  <c:v>Instrument</c:v>
                </c:pt>
                <c:pt idx="4">
                  <c:v>Kör</c:v>
                </c:pt>
                <c:pt idx="5">
                  <c:v>Dansat</c:v>
                </c:pt>
              </c:strCache>
            </c:strRef>
          </c:cat>
          <c:val>
            <c:numRef>
              <c:f>'F38 frekvens utövande'!$B$9:$G$9</c:f>
              <c:numCache>
                <c:formatCode>0</c:formatCode>
                <c:ptCount val="6"/>
                <c:pt idx="0">
                  <c:v>3</c:v>
                </c:pt>
                <c:pt idx="1">
                  <c:v>2</c:v>
                </c:pt>
                <c:pt idx="2">
                  <c:v>0</c:v>
                </c:pt>
                <c:pt idx="3">
                  <c:v>3</c:v>
                </c:pt>
                <c:pt idx="4">
                  <c:v>0</c:v>
                </c:pt>
                <c:pt idx="5">
                  <c:v>2</c:v>
                </c:pt>
              </c:numCache>
            </c:numRef>
          </c:val>
          <c:extLst>
            <c:ext xmlns:c16="http://schemas.microsoft.com/office/drawing/2014/chart" uri="{C3380CC4-5D6E-409C-BE32-E72D297353CC}">
              <c16:uniqueId val="{00000002-E534-4D25-95FB-DDEAE13A8CED}"/>
            </c:ext>
          </c:extLst>
        </c:ser>
        <c:ser>
          <c:idx val="3"/>
          <c:order val="3"/>
          <c:tx>
            <c:strRef>
              <c:f>'F38 frekvens utövande'!$A$10</c:f>
              <c:strCache>
                <c:ptCount val="1"/>
                <c:pt idx="0">
                  <c:v>Minst någon gång i månaden</c:v>
                </c:pt>
              </c:strCache>
            </c:strRef>
          </c:tx>
          <c:spPr>
            <a:pattFill prst="ltUpDiag">
              <a:fgClr>
                <a:srgbClr val="FFFFFF"/>
              </a:fgClr>
              <a:bgClr>
                <a:srgbClr val="231F20"/>
              </a:bgClr>
            </a:pattFill>
            <a:ln w="3175">
              <a:noFill/>
            </a:ln>
            <a:effectLst/>
          </c:spPr>
          <c:invertIfNegative val="0"/>
          <c:cat>
            <c:strRef>
              <c:f>'F38 frekvens utövande'!$B$6:$G$6</c:f>
              <c:strCache>
                <c:ptCount val="6"/>
                <c:pt idx="0">
                  <c:v>Dator-/mobil-/TV-spel</c:v>
                </c:pt>
                <c:pt idx="1">
                  <c:v>Studiecirkel/
kurs</c:v>
                </c:pt>
                <c:pt idx="2">
                  <c:v>Teater/Lajv</c:v>
                </c:pt>
                <c:pt idx="3">
                  <c:v>Instrument</c:v>
                </c:pt>
                <c:pt idx="4">
                  <c:v>Kör</c:v>
                </c:pt>
                <c:pt idx="5">
                  <c:v>Dansat</c:v>
                </c:pt>
              </c:strCache>
            </c:strRef>
          </c:cat>
          <c:val>
            <c:numRef>
              <c:f>'F38 frekvens utövande'!$B$10:$G$10</c:f>
              <c:numCache>
                <c:formatCode>0</c:formatCode>
                <c:ptCount val="6"/>
                <c:pt idx="0">
                  <c:v>37</c:v>
                </c:pt>
                <c:pt idx="1">
                  <c:v>7</c:v>
                </c:pt>
                <c:pt idx="2">
                  <c:v>1</c:v>
                </c:pt>
                <c:pt idx="3">
                  <c:v>10</c:v>
                </c:pt>
                <c:pt idx="4">
                  <c:v>2</c:v>
                </c:pt>
                <c:pt idx="5">
                  <c:v>12</c:v>
                </c:pt>
              </c:numCache>
            </c:numRef>
          </c:val>
          <c:extLst>
            <c:ext xmlns:c16="http://schemas.microsoft.com/office/drawing/2014/chart" uri="{C3380CC4-5D6E-409C-BE32-E72D297353CC}">
              <c16:uniqueId val="{00000003-E534-4D25-95FB-DDEAE13A8CED}"/>
            </c:ext>
          </c:extLst>
        </c:ser>
        <c:dLbls>
          <c:showLegendKey val="0"/>
          <c:showVal val="0"/>
          <c:showCatName val="0"/>
          <c:showSerName val="0"/>
          <c:showPercent val="0"/>
          <c:showBubbleSize val="0"/>
        </c:dLbls>
        <c:gapWidth val="100"/>
        <c:overlap val="100"/>
        <c:axId val="869531791"/>
        <c:axId val="656137919"/>
      </c:barChart>
      <c:catAx>
        <c:axId val="869531791"/>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sv-SE"/>
          </a:p>
        </c:txPr>
        <c:crossAx val="656137919"/>
        <c:crosses val="autoZero"/>
        <c:auto val="1"/>
        <c:lblAlgn val="ctr"/>
        <c:lblOffset val="100"/>
        <c:noMultiLvlLbl val="0"/>
      </c:catAx>
      <c:valAx>
        <c:axId val="656137919"/>
        <c:scaling>
          <c:orientation val="minMax"/>
          <c:max val="100"/>
        </c:scaling>
        <c:delete val="0"/>
        <c:axPos val="b"/>
        <c:majorGridlines>
          <c:spPr>
            <a:ln w="9525" cap="flat" cmpd="sng" algn="ctr">
              <a:solidFill>
                <a:srgbClr val="D9D9D9"/>
              </a:solidFill>
              <a:round/>
            </a:ln>
            <a:effectLst/>
          </c:spPr>
        </c:majorGridlines>
        <c:numFmt formatCode="0" sourceLinked="1"/>
        <c:majorTickMark val="out"/>
        <c:minorTickMark val="none"/>
        <c:tickLblPos val="nextTo"/>
        <c:spPr>
          <a:noFill/>
          <a:ln>
            <a:solidFill>
              <a:srgbClr val="D9D9D9"/>
            </a:solid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sv-SE"/>
          </a:p>
        </c:txPr>
        <c:crossAx val="869531791"/>
        <c:crosses val="autoZero"/>
        <c:crossBetween val="between"/>
      </c:valAx>
      <c:spPr>
        <a:noFill/>
        <a:ln>
          <a:solidFill>
            <a:srgbClr val="D9D9D9"/>
          </a:solidFill>
        </a:ln>
        <a:effectLst/>
      </c:spPr>
    </c:plotArea>
    <c:legend>
      <c:legendPos val="b"/>
      <c:layout>
        <c:manualLayout>
          <c:xMode val="edge"/>
          <c:yMode val="edge"/>
          <c:x val="9.9336263541111705E-2"/>
          <c:y val="0.86705436507936529"/>
          <c:w val="0.9"/>
          <c:h val="0.10270753968253966"/>
        </c:manualLayout>
      </c:layout>
      <c:overlay val="0"/>
      <c:spPr>
        <a:noFill/>
        <a:ln>
          <a:noFill/>
        </a:ln>
        <a:effectLst/>
      </c:spPr>
      <c:txPr>
        <a:bodyPr rot="0" spcFirstLastPara="1" vertOverflow="ellipsis" vert="horz" wrap="square" anchor="ctr" anchorCtr="1"/>
        <a:lstStyle/>
        <a:p>
          <a:pPr>
            <a:defRPr sz="1300" b="0" i="0" u="none" strike="noStrike" kern="1200" baseline="-1000">
              <a:solidFill>
                <a:schemeClr val="tx1">
                  <a:lumMod val="65000"/>
                  <a:lumOff val="35000"/>
                </a:schemeClr>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5581167332461036"/>
          <c:y val="3.0745454545454541E-2"/>
          <c:w val="0.70299455302209013"/>
          <c:h val="0.78892371516172033"/>
        </c:manualLayout>
      </c:layout>
      <c:barChart>
        <c:barDir val="bar"/>
        <c:grouping val="clustered"/>
        <c:varyColors val="0"/>
        <c:ser>
          <c:idx val="0"/>
          <c:order val="0"/>
          <c:tx>
            <c:strRef>
              <c:f>'F4 hemslöjdsmarknad- utställnin'!$B$6</c:f>
              <c:strCache>
                <c:ptCount val="1"/>
                <c:pt idx="0">
                  <c:v>Hemslöjdsmarknad/utställning 2019</c:v>
                </c:pt>
              </c:strCache>
            </c:strRef>
          </c:tx>
          <c:spPr>
            <a:solidFill>
              <a:srgbClr val="FFFFFF">
                <a:lumMod val="85000"/>
              </a:srgbClr>
            </a:solidFill>
            <a:ln w="3175">
              <a:solidFill>
                <a:sysClr val="windowText" lastClr="000000"/>
              </a:solidFill>
            </a:ln>
            <a:effectLst/>
          </c:spPr>
          <c:invertIfNegative val="0"/>
          <c:cat>
            <c:strRef>
              <c:f>'F4 hemslöjdsmarknad- utställnin'!$A$7:$A$24</c:f>
              <c:strCache>
                <c:ptCount val="18"/>
                <c:pt idx="0">
                  <c:v>Samtliga </c:v>
                </c:pt>
                <c:pt idx="2">
                  <c:v>Kvinna</c:v>
                </c:pt>
                <c:pt idx="3">
                  <c:v>Man</c:v>
                </c:pt>
                <c:pt idx="5">
                  <c:v>16–29 år</c:v>
                </c:pt>
                <c:pt idx="6">
                  <c:v>30–49 år</c:v>
                </c:pt>
                <c:pt idx="7">
                  <c:v>50–64 år</c:v>
                </c:pt>
                <c:pt idx="8">
                  <c:v>65–85 år</c:v>
                </c:pt>
                <c:pt idx="10">
                  <c:v>Låg utbildning</c:v>
                </c:pt>
                <c:pt idx="11">
                  <c:v>Medel utbildning</c:v>
                </c:pt>
                <c:pt idx="12">
                  <c:v>Hög utbildning</c:v>
                </c:pt>
                <c:pt idx="14">
                  <c:v>Landsbygd</c:v>
                </c:pt>
                <c:pt idx="15">
                  <c:v>Mindre tätort</c:v>
                </c:pt>
                <c:pt idx="16">
                  <c:v>Större tätort/stad</c:v>
                </c:pt>
                <c:pt idx="17">
                  <c:v>Storstad (Sthlm/Gbg/Malmö)</c:v>
                </c:pt>
              </c:strCache>
            </c:strRef>
          </c:cat>
          <c:val>
            <c:numRef>
              <c:f>'F4 hemslöjdsmarknad- utställnin'!$B$7:$B$24</c:f>
              <c:numCache>
                <c:formatCode>0</c:formatCode>
                <c:ptCount val="18"/>
                <c:pt idx="0">
                  <c:v>38</c:v>
                </c:pt>
                <c:pt idx="2">
                  <c:v>47</c:v>
                </c:pt>
                <c:pt idx="3">
                  <c:v>29</c:v>
                </c:pt>
                <c:pt idx="5">
                  <c:v>33</c:v>
                </c:pt>
                <c:pt idx="6">
                  <c:v>37</c:v>
                </c:pt>
                <c:pt idx="7">
                  <c:v>40</c:v>
                </c:pt>
                <c:pt idx="8">
                  <c:v>39</c:v>
                </c:pt>
                <c:pt idx="10">
                  <c:v>26</c:v>
                </c:pt>
                <c:pt idx="11">
                  <c:v>36</c:v>
                </c:pt>
                <c:pt idx="12">
                  <c:v>47</c:v>
                </c:pt>
                <c:pt idx="14">
                  <c:v>43</c:v>
                </c:pt>
                <c:pt idx="15">
                  <c:v>36</c:v>
                </c:pt>
                <c:pt idx="16">
                  <c:v>36</c:v>
                </c:pt>
                <c:pt idx="17">
                  <c:v>43</c:v>
                </c:pt>
              </c:numCache>
            </c:numRef>
          </c:val>
          <c:extLst>
            <c:ext xmlns:c16="http://schemas.microsoft.com/office/drawing/2014/chart" uri="{C3380CC4-5D6E-409C-BE32-E72D297353CC}">
              <c16:uniqueId val="{00000000-752E-4270-9E35-A80BA2F28F81}"/>
            </c:ext>
          </c:extLst>
        </c:ser>
        <c:ser>
          <c:idx val="1"/>
          <c:order val="1"/>
          <c:tx>
            <c:strRef>
              <c:f>'F4 hemslöjdsmarknad- utställnin'!$C$6</c:f>
              <c:strCache>
                <c:ptCount val="1"/>
                <c:pt idx="0">
                  <c:v>Hemslöjdsmarknad/utställning 2020</c:v>
                </c:pt>
              </c:strCache>
            </c:strRef>
          </c:tx>
          <c:spPr>
            <a:pattFill prst="ltUpDiag">
              <a:fgClr>
                <a:srgbClr val="FFFFFF"/>
              </a:fgClr>
              <a:bgClr>
                <a:sysClr val="windowText" lastClr="000000"/>
              </a:bgClr>
            </a:pattFill>
            <a:ln w="3175">
              <a:solidFill>
                <a:srgbClr val="FFFFFF">
                  <a:lumMod val="50000"/>
                </a:srgbClr>
              </a:solidFill>
            </a:ln>
            <a:effectLst/>
          </c:spPr>
          <c:invertIfNegative val="0"/>
          <c:cat>
            <c:strRef>
              <c:f>'F4 hemslöjdsmarknad- utställnin'!$A$7:$A$24</c:f>
              <c:strCache>
                <c:ptCount val="18"/>
                <c:pt idx="0">
                  <c:v>Samtliga </c:v>
                </c:pt>
                <c:pt idx="2">
                  <c:v>Kvinna</c:v>
                </c:pt>
                <c:pt idx="3">
                  <c:v>Man</c:v>
                </c:pt>
                <c:pt idx="5">
                  <c:v>16–29 år</c:v>
                </c:pt>
                <c:pt idx="6">
                  <c:v>30–49 år</c:v>
                </c:pt>
                <c:pt idx="7">
                  <c:v>50–64 år</c:v>
                </c:pt>
                <c:pt idx="8">
                  <c:v>65–85 år</c:v>
                </c:pt>
                <c:pt idx="10">
                  <c:v>Låg utbildning</c:v>
                </c:pt>
                <c:pt idx="11">
                  <c:v>Medel utbildning</c:v>
                </c:pt>
                <c:pt idx="12">
                  <c:v>Hög utbildning</c:v>
                </c:pt>
                <c:pt idx="14">
                  <c:v>Landsbygd</c:v>
                </c:pt>
                <c:pt idx="15">
                  <c:v>Mindre tätort</c:v>
                </c:pt>
                <c:pt idx="16">
                  <c:v>Större tätort/stad</c:v>
                </c:pt>
                <c:pt idx="17">
                  <c:v>Storstad (Sthlm/Gbg/Malmö)</c:v>
                </c:pt>
              </c:strCache>
            </c:strRef>
          </c:cat>
          <c:val>
            <c:numRef>
              <c:f>'F4 hemslöjdsmarknad- utställnin'!$C$7:$C$24</c:f>
              <c:numCache>
                <c:formatCode>0</c:formatCode>
                <c:ptCount val="18"/>
                <c:pt idx="0">
                  <c:v>34</c:v>
                </c:pt>
                <c:pt idx="2">
                  <c:v>39</c:v>
                </c:pt>
                <c:pt idx="3">
                  <c:v>28</c:v>
                </c:pt>
                <c:pt idx="5">
                  <c:v>29</c:v>
                </c:pt>
                <c:pt idx="6">
                  <c:v>34</c:v>
                </c:pt>
                <c:pt idx="7">
                  <c:v>38</c:v>
                </c:pt>
                <c:pt idx="8">
                  <c:v>32</c:v>
                </c:pt>
                <c:pt idx="10">
                  <c:v>23</c:v>
                </c:pt>
                <c:pt idx="11">
                  <c:v>33</c:v>
                </c:pt>
                <c:pt idx="12">
                  <c:v>39</c:v>
                </c:pt>
                <c:pt idx="14">
                  <c:v>42</c:v>
                </c:pt>
                <c:pt idx="15">
                  <c:v>30</c:v>
                </c:pt>
                <c:pt idx="16">
                  <c:v>32</c:v>
                </c:pt>
                <c:pt idx="17">
                  <c:v>35</c:v>
                </c:pt>
              </c:numCache>
            </c:numRef>
          </c:val>
          <c:extLst>
            <c:ext xmlns:c16="http://schemas.microsoft.com/office/drawing/2014/chart" uri="{C3380CC4-5D6E-409C-BE32-E72D297353CC}">
              <c16:uniqueId val="{00000001-752E-4270-9E35-A80BA2F28F81}"/>
            </c:ext>
          </c:extLst>
        </c:ser>
        <c:ser>
          <c:idx val="2"/>
          <c:order val="2"/>
          <c:tx>
            <c:strRef>
              <c:f>'F4 hemslöjdsmarknad- utställnin'!$D$6</c:f>
              <c:strCache>
                <c:ptCount val="1"/>
                <c:pt idx="0">
                  <c:v>Hemslöjdsmarknad/utställning 2021</c:v>
                </c:pt>
              </c:strCache>
            </c:strRef>
          </c:tx>
          <c:spPr>
            <a:solidFill>
              <a:srgbClr val="231F20">
                <a:lumMod val="90000"/>
                <a:lumOff val="10000"/>
              </a:srgbClr>
            </a:solidFill>
            <a:ln>
              <a:noFill/>
            </a:ln>
            <a:effectLst/>
          </c:spPr>
          <c:invertIfNegative val="0"/>
          <c:cat>
            <c:strRef>
              <c:f>'F4 hemslöjdsmarknad- utställnin'!$A$7:$A$24</c:f>
              <c:strCache>
                <c:ptCount val="18"/>
                <c:pt idx="0">
                  <c:v>Samtliga </c:v>
                </c:pt>
                <c:pt idx="2">
                  <c:v>Kvinna</c:v>
                </c:pt>
                <c:pt idx="3">
                  <c:v>Man</c:v>
                </c:pt>
                <c:pt idx="5">
                  <c:v>16–29 år</c:v>
                </c:pt>
                <c:pt idx="6">
                  <c:v>30–49 år</c:v>
                </c:pt>
                <c:pt idx="7">
                  <c:v>50–64 år</c:v>
                </c:pt>
                <c:pt idx="8">
                  <c:v>65–85 år</c:v>
                </c:pt>
                <c:pt idx="10">
                  <c:v>Låg utbildning</c:v>
                </c:pt>
                <c:pt idx="11">
                  <c:v>Medel utbildning</c:v>
                </c:pt>
                <c:pt idx="12">
                  <c:v>Hög utbildning</c:v>
                </c:pt>
                <c:pt idx="14">
                  <c:v>Landsbygd</c:v>
                </c:pt>
                <c:pt idx="15">
                  <c:v>Mindre tätort</c:v>
                </c:pt>
                <c:pt idx="16">
                  <c:v>Större tätort/stad</c:v>
                </c:pt>
                <c:pt idx="17">
                  <c:v>Storstad (Sthlm/Gbg/Malmö)</c:v>
                </c:pt>
              </c:strCache>
            </c:strRef>
          </c:cat>
          <c:val>
            <c:numRef>
              <c:f>'F4 hemslöjdsmarknad- utställnin'!$D$7:$D$24</c:f>
              <c:numCache>
                <c:formatCode>General</c:formatCode>
                <c:ptCount val="18"/>
                <c:pt idx="0">
                  <c:v>25</c:v>
                </c:pt>
                <c:pt idx="2">
                  <c:v>28</c:v>
                </c:pt>
                <c:pt idx="3">
                  <c:v>22</c:v>
                </c:pt>
                <c:pt idx="5">
                  <c:v>27</c:v>
                </c:pt>
                <c:pt idx="6">
                  <c:v>23</c:v>
                </c:pt>
                <c:pt idx="7">
                  <c:v>27</c:v>
                </c:pt>
                <c:pt idx="8">
                  <c:v>25</c:v>
                </c:pt>
                <c:pt idx="10">
                  <c:v>19</c:v>
                </c:pt>
                <c:pt idx="11">
                  <c:v>24</c:v>
                </c:pt>
                <c:pt idx="12">
                  <c:v>29</c:v>
                </c:pt>
                <c:pt idx="14">
                  <c:v>31</c:v>
                </c:pt>
                <c:pt idx="15">
                  <c:v>22</c:v>
                </c:pt>
                <c:pt idx="16">
                  <c:v>24</c:v>
                </c:pt>
                <c:pt idx="17">
                  <c:v>29</c:v>
                </c:pt>
              </c:numCache>
            </c:numRef>
          </c:val>
          <c:extLst>
            <c:ext xmlns:c16="http://schemas.microsoft.com/office/drawing/2014/chart" uri="{C3380CC4-5D6E-409C-BE32-E72D297353CC}">
              <c16:uniqueId val="{00000001-9559-413A-80D1-61556926EBA2}"/>
            </c:ext>
          </c:extLst>
        </c:ser>
        <c:dLbls>
          <c:showLegendKey val="0"/>
          <c:showVal val="0"/>
          <c:showCatName val="0"/>
          <c:showSerName val="0"/>
          <c:showPercent val="0"/>
          <c:showBubbleSize val="0"/>
        </c:dLbls>
        <c:gapWidth val="70"/>
        <c:overlap val="-31"/>
        <c:axId val="869531791"/>
        <c:axId val="656137919"/>
      </c:barChart>
      <c:catAx>
        <c:axId val="869531791"/>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sv-SE"/>
          </a:p>
        </c:txPr>
        <c:crossAx val="656137919"/>
        <c:crosses val="autoZero"/>
        <c:auto val="1"/>
        <c:lblAlgn val="ctr"/>
        <c:lblOffset val="100"/>
        <c:noMultiLvlLbl val="0"/>
      </c:catAx>
      <c:valAx>
        <c:axId val="656137919"/>
        <c:scaling>
          <c:orientation val="minMax"/>
          <c:max val="100"/>
        </c:scaling>
        <c:delete val="0"/>
        <c:axPos val="b"/>
        <c:majorGridlines>
          <c:spPr>
            <a:ln w="9525" cap="flat" cmpd="sng" algn="ctr">
              <a:solidFill>
                <a:srgbClr val="D9D9D9"/>
              </a:solidFill>
              <a:round/>
            </a:ln>
            <a:effectLst/>
          </c:spPr>
        </c:majorGridlines>
        <c:numFmt formatCode="0" sourceLinked="1"/>
        <c:majorTickMark val="out"/>
        <c:minorTickMark val="none"/>
        <c:tickLblPos val="nextTo"/>
        <c:spPr>
          <a:noFill/>
          <a:ln>
            <a:solidFill>
              <a:srgbClr val="D9D9D9"/>
            </a:solid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sv-SE"/>
          </a:p>
        </c:txPr>
        <c:crossAx val="869531791"/>
        <c:crosses val="max"/>
        <c:crossBetween val="between"/>
        <c:majorUnit val="10"/>
      </c:valAx>
      <c:spPr>
        <a:noFill/>
        <a:ln w="9525">
          <a:solidFill>
            <a:srgbClr val="D9D9D9"/>
          </a:solidFill>
        </a:ln>
        <a:effectLst/>
      </c:spPr>
    </c:plotArea>
    <c:legend>
      <c:legendPos val="b"/>
      <c:layout>
        <c:manualLayout>
          <c:xMode val="edge"/>
          <c:yMode val="edge"/>
          <c:x val="2.8281625810840358E-2"/>
          <c:y val="0.87155101010101022"/>
          <c:w val="0.96988341946433343"/>
          <c:h val="0.11882777777777778"/>
        </c:manualLayout>
      </c:layout>
      <c:overlay val="0"/>
      <c:spPr>
        <a:noFill/>
        <a:ln>
          <a:noFill/>
        </a:ln>
        <a:effectLst/>
      </c:spPr>
      <c:txPr>
        <a:bodyPr rot="0" spcFirstLastPara="1" vertOverflow="ellipsis" vert="horz" wrap="square" anchor="ctr" anchorCtr="1"/>
        <a:lstStyle/>
        <a:p>
          <a:pPr>
            <a:defRPr sz="1600" b="0" i="0" u="none" strike="noStrike" kern="1200" baseline="-1000">
              <a:solidFill>
                <a:schemeClr val="tx1">
                  <a:lumMod val="65000"/>
                  <a:lumOff val="35000"/>
                </a:schemeClr>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5581159137456499"/>
          <c:y val="5.9609029397641476E-2"/>
          <c:w val="0.70299455302209013"/>
          <c:h val="0.78892371516172033"/>
        </c:manualLayout>
      </c:layout>
      <c:barChart>
        <c:barDir val="bar"/>
        <c:grouping val="clustered"/>
        <c:varyColors val="0"/>
        <c:ser>
          <c:idx val="0"/>
          <c:order val="0"/>
          <c:tx>
            <c:strRef>
              <c:f>'F39 Dansat'!$B$6</c:f>
              <c:strCache>
                <c:ptCount val="1"/>
                <c:pt idx="0">
                  <c:v>Dansat 2019</c:v>
                </c:pt>
              </c:strCache>
            </c:strRef>
          </c:tx>
          <c:spPr>
            <a:solidFill>
              <a:srgbClr val="FFFFFF">
                <a:lumMod val="85000"/>
              </a:srgbClr>
            </a:solidFill>
            <a:ln w="3175">
              <a:solidFill>
                <a:sysClr val="windowText" lastClr="000000"/>
              </a:solidFill>
            </a:ln>
            <a:effectLst/>
          </c:spPr>
          <c:invertIfNegative val="0"/>
          <c:cat>
            <c:strRef>
              <c:f>'F39 Dansat'!$A$7:$A$24</c:f>
              <c:strCache>
                <c:ptCount val="18"/>
                <c:pt idx="0">
                  <c:v>Samtliga </c:v>
                </c:pt>
                <c:pt idx="2">
                  <c:v>Kvinna</c:v>
                </c:pt>
                <c:pt idx="3">
                  <c:v>Man</c:v>
                </c:pt>
                <c:pt idx="5">
                  <c:v>16–29 år</c:v>
                </c:pt>
                <c:pt idx="6">
                  <c:v>30–49 år</c:v>
                </c:pt>
                <c:pt idx="7">
                  <c:v>50–64 år</c:v>
                </c:pt>
                <c:pt idx="8">
                  <c:v>65–85 år</c:v>
                </c:pt>
                <c:pt idx="10">
                  <c:v>Låg utbildning</c:v>
                </c:pt>
                <c:pt idx="11">
                  <c:v>Medel utbildning</c:v>
                </c:pt>
                <c:pt idx="12">
                  <c:v>Hög utbildning</c:v>
                </c:pt>
                <c:pt idx="14">
                  <c:v>Landsbygd</c:v>
                </c:pt>
                <c:pt idx="15">
                  <c:v>Mindre tätort</c:v>
                </c:pt>
                <c:pt idx="16">
                  <c:v>Större tätort/stad</c:v>
                </c:pt>
                <c:pt idx="17">
                  <c:v>Storstad (Sthlm/Gbg/Malmö)</c:v>
                </c:pt>
              </c:strCache>
            </c:strRef>
          </c:cat>
          <c:val>
            <c:numRef>
              <c:f>'F39 Dansat'!$B$7:$B$24</c:f>
              <c:numCache>
                <c:formatCode>General</c:formatCode>
                <c:ptCount val="18"/>
                <c:pt idx="0" formatCode="0">
                  <c:v>37</c:v>
                </c:pt>
                <c:pt idx="2" formatCode="0">
                  <c:v>44</c:v>
                </c:pt>
                <c:pt idx="3" formatCode="0">
                  <c:v>30</c:v>
                </c:pt>
                <c:pt idx="5" formatCode="0">
                  <c:v>54</c:v>
                </c:pt>
                <c:pt idx="6" formatCode="0">
                  <c:v>45</c:v>
                </c:pt>
                <c:pt idx="7" formatCode="0">
                  <c:v>38</c:v>
                </c:pt>
                <c:pt idx="8" formatCode="0">
                  <c:v>21</c:v>
                </c:pt>
                <c:pt idx="10" formatCode="0">
                  <c:v>18</c:v>
                </c:pt>
                <c:pt idx="11" formatCode="0">
                  <c:v>38</c:v>
                </c:pt>
                <c:pt idx="12" formatCode="0">
                  <c:v>42</c:v>
                </c:pt>
                <c:pt idx="14" formatCode="0">
                  <c:v>32</c:v>
                </c:pt>
                <c:pt idx="15" formatCode="0">
                  <c:v>35</c:v>
                </c:pt>
                <c:pt idx="16" formatCode="0">
                  <c:v>37</c:v>
                </c:pt>
                <c:pt idx="17" formatCode="0">
                  <c:v>43</c:v>
                </c:pt>
              </c:numCache>
            </c:numRef>
          </c:val>
          <c:extLst>
            <c:ext xmlns:c16="http://schemas.microsoft.com/office/drawing/2014/chart" uri="{C3380CC4-5D6E-409C-BE32-E72D297353CC}">
              <c16:uniqueId val="{00000000-752E-4270-9E35-A80BA2F28F81}"/>
            </c:ext>
          </c:extLst>
        </c:ser>
        <c:ser>
          <c:idx val="1"/>
          <c:order val="1"/>
          <c:tx>
            <c:strRef>
              <c:f>'F39 Dansat'!$C$6</c:f>
              <c:strCache>
                <c:ptCount val="1"/>
                <c:pt idx="0">
                  <c:v>Dansat 2020</c:v>
                </c:pt>
              </c:strCache>
            </c:strRef>
          </c:tx>
          <c:spPr>
            <a:pattFill prst="ltUpDiag">
              <a:fgClr>
                <a:srgbClr val="FFFFFF"/>
              </a:fgClr>
              <a:bgClr>
                <a:sysClr val="windowText" lastClr="000000"/>
              </a:bgClr>
            </a:pattFill>
            <a:ln w="3175">
              <a:solidFill>
                <a:srgbClr val="FFFFFF">
                  <a:lumMod val="50000"/>
                </a:srgbClr>
              </a:solidFill>
            </a:ln>
            <a:effectLst/>
          </c:spPr>
          <c:invertIfNegative val="0"/>
          <c:cat>
            <c:strRef>
              <c:f>'F39 Dansat'!$A$7:$A$24</c:f>
              <c:strCache>
                <c:ptCount val="18"/>
                <c:pt idx="0">
                  <c:v>Samtliga </c:v>
                </c:pt>
                <c:pt idx="2">
                  <c:v>Kvinna</c:v>
                </c:pt>
                <c:pt idx="3">
                  <c:v>Man</c:v>
                </c:pt>
                <c:pt idx="5">
                  <c:v>16–29 år</c:v>
                </c:pt>
                <c:pt idx="6">
                  <c:v>30–49 år</c:v>
                </c:pt>
                <c:pt idx="7">
                  <c:v>50–64 år</c:v>
                </c:pt>
                <c:pt idx="8">
                  <c:v>65–85 år</c:v>
                </c:pt>
                <c:pt idx="10">
                  <c:v>Låg utbildning</c:v>
                </c:pt>
                <c:pt idx="11">
                  <c:v>Medel utbildning</c:v>
                </c:pt>
                <c:pt idx="12">
                  <c:v>Hög utbildning</c:v>
                </c:pt>
                <c:pt idx="14">
                  <c:v>Landsbygd</c:v>
                </c:pt>
                <c:pt idx="15">
                  <c:v>Mindre tätort</c:v>
                </c:pt>
                <c:pt idx="16">
                  <c:v>Större tätort/stad</c:v>
                </c:pt>
                <c:pt idx="17">
                  <c:v>Storstad (Sthlm/Gbg/Malmö)</c:v>
                </c:pt>
              </c:strCache>
            </c:strRef>
          </c:cat>
          <c:val>
            <c:numRef>
              <c:f>'F39 Dansat'!$C$7:$C$24</c:f>
              <c:numCache>
                <c:formatCode>General</c:formatCode>
                <c:ptCount val="18"/>
                <c:pt idx="0" formatCode="0">
                  <c:v>36</c:v>
                </c:pt>
                <c:pt idx="2" formatCode="0">
                  <c:v>42</c:v>
                </c:pt>
                <c:pt idx="3" formatCode="0">
                  <c:v>29</c:v>
                </c:pt>
                <c:pt idx="5" formatCode="0">
                  <c:v>57</c:v>
                </c:pt>
                <c:pt idx="6" formatCode="0">
                  <c:v>46</c:v>
                </c:pt>
                <c:pt idx="7" formatCode="0">
                  <c:v>35</c:v>
                </c:pt>
                <c:pt idx="8" formatCode="0">
                  <c:v>18</c:v>
                </c:pt>
                <c:pt idx="10" formatCode="0">
                  <c:v>19</c:v>
                </c:pt>
                <c:pt idx="11" formatCode="0">
                  <c:v>35</c:v>
                </c:pt>
                <c:pt idx="12" formatCode="0">
                  <c:v>43</c:v>
                </c:pt>
                <c:pt idx="14" formatCode="0">
                  <c:v>27</c:v>
                </c:pt>
                <c:pt idx="15" formatCode="0">
                  <c:v>32</c:v>
                </c:pt>
                <c:pt idx="16" formatCode="0">
                  <c:v>36</c:v>
                </c:pt>
                <c:pt idx="17" formatCode="0">
                  <c:v>49</c:v>
                </c:pt>
              </c:numCache>
            </c:numRef>
          </c:val>
          <c:extLst xmlns:c15="http://schemas.microsoft.com/office/drawing/2012/chart">
            <c:ext xmlns:c16="http://schemas.microsoft.com/office/drawing/2014/chart" uri="{C3380CC4-5D6E-409C-BE32-E72D297353CC}">
              <c16:uniqueId val="{00000001-752E-4270-9E35-A80BA2F28F81}"/>
            </c:ext>
          </c:extLst>
        </c:ser>
        <c:ser>
          <c:idx val="2"/>
          <c:order val="2"/>
          <c:tx>
            <c:strRef>
              <c:f>'F39 Dansat'!$D$6</c:f>
              <c:strCache>
                <c:ptCount val="1"/>
                <c:pt idx="0">
                  <c:v>Dansat 2021</c:v>
                </c:pt>
              </c:strCache>
            </c:strRef>
          </c:tx>
          <c:spPr>
            <a:solidFill>
              <a:srgbClr val="231F20">
                <a:lumMod val="90000"/>
                <a:lumOff val="10000"/>
              </a:srgbClr>
            </a:solidFill>
            <a:ln>
              <a:noFill/>
            </a:ln>
            <a:effectLst/>
          </c:spPr>
          <c:invertIfNegative val="0"/>
          <c:cat>
            <c:strRef>
              <c:f>'F39 Dansat'!$A$7:$A$24</c:f>
              <c:strCache>
                <c:ptCount val="18"/>
                <c:pt idx="0">
                  <c:v>Samtliga </c:v>
                </c:pt>
                <c:pt idx="2">
                  <c:v>Kvinna</c:v>
                </c:pt>
                <c:pt idx="3">
                  <c:v>Man</c:v>
                </c:pt>
                <c:pt idx="5">
                  <c:v>16–29 år</c:v>
                </c:pt>
                <c:pt idx="6">
                  <c:v>30–49 år</c:v>
                </c:pt>
                <c:pt idx="7">
                  <c:v>50–64 år</c:v>
                </c:pt>
                <c:pt idx="8">
                  <c:v>65–85 år</c:v>
                </c:pt>
                <c:pt idx="10">
                  <c:v>Låg utbildning</c:v>
                </c:pt>
                <c:pt idx="11">
                  <c:v>Medel utbildning</c:v>
                </c:pt>
                <c:pt idx="12">
                  <c:v>Hög utbildning</c:v>
                </c:pt>
                <c:pt idx="14">
                  <c:v>Landsbygd</c:v>
                </c:pt>
                <c:pt idx="15">
                  <c:v>Mindre tätort</c:v>
                </c:pt>
                <c:pt idx="16">
                  <c:v>Större tätort/stad</c:v>
                </c:pt>
                <c:pt idx="17">
                  <c:v>Storstad (Sthlm/Gbg/Malmö)</c:v>
                </c:pt>
              </c:strCache>
            </c:strRef>
          </c:cat>
          <c:val>
            <c:numRef>
              <c:f>'F39 Dansat'!$D$7:$D$24</c:f>
              <c:numCache>
                <c:formatCode>0</c:formatCode>
                <c:ptCount val="18"/>
                <c:pt idx="0">
                  <c:v>28</c:v>
                </c:pt>
                <c:pt idx="2">
                  <c:v>33</c:v>
                </c:pt>
                <c:pt idx="3">
                  <c:v>21</c:v>
                </c:pt>
                <c:pt idx="5">
                  <c:v>50</c:v>
                </c:pt>
                <c:pt idx="6">
                  <c:v>37</c:v>
                </c:pt>
                <c:pt idx="7">
                  <c:v>28</c:v>
                </c:pt>
                <c:pt idx="8">
                  <c:v>10</c:v>
                </c:pt>
                <c:pt idx="10">
                  <c:v>16</c:v>
                </c:pt>
                <c:pt idx="11">
                  <c:v>26</c:v>
                </c:pt>
                <c:pt idx="12">
                  <c:v>33</c:v>
                </c:pt>
                <c:pt idx="14">
                  <c:v>27</c:v>
                </c:pt>
                <c:pt idx="15">
                  <c:v>23</c:v>
                </c:pt>
                <c:pt idx="16">
                  <c:v>28</c:v>
                </c:pt>
                <c:pt idx="17">
                  <c:v>32</c:v>
                </c:pt>
              </c:numCache>
            </c:numRef>
          </c:val>
          <c:extLst>
            <c:ext xmlns:c16="http://schemas.microsoft.com/office/drawing/2014/chart" uri="{C3380CC4-5D6E-409C-BE32-E72D297353CC}">
              <c16:uniqueId val="{00000001-9559-413A-80D1-61556926EBA2}"/>
            </c:ext>
          </c:extLst>
        </c:ser>
        <c:dLbls>
          <c:showLegendKey val="0"/>
          <c:showVal val="0"/>
          <c:showCatName val="0"/>
          <c:showSerName val="0"/>
          <c:showPercent val="0"/>
          <c:showBubbleSize val="0"/>
        </c:dLbls>
        <c:gapWidth val="70"/>
        <c:overlap val="-31"/>
        <c:axId val="869531791"/>
        <c:axId val="656137919"/>
        <c:extLst/>
      </c:barChart>
      <c:catAx>
        <c:axId val="869531791"/>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sv-SE"/>
          </a:p>
        </c:txPr>
        <c:crossAx val="656137919"/>
        <c:crosses val="autoZero"/>
        <c:auto val="1"/>
        <c:lblAlgn val="ctr"/>
        <c:lblOffset val="100"/>
        <c:noMultiLvlLbl val="0"/>
      </c:catAx>
      <c:valAx>
        <c:axId val="656137919"/>
        <c:scaling>
          <c:orientation val="minMax"/>
          <c:max val="100"/>
        </c:scaling>
        <c:delete val="0"/>
        <c:axPos val="b"/>
        <c:majorGridlines>
          <c:spPr>
            <a:ln w="9525" cap="flat" cmpd="sng" algn="ctr">
              <a:solidFill>
                <a:srgbClr val="D9D9D9"/>
              </a:solidFill>
              <a:round/>
            </a:ln>
            <a:effectLst/>
          </c:spPr>
        </c:majorGridlines>
        <c:numFmt formatCode="0" sourceLinked="1"/>
        <c:majorTickMark val="out"/>
        <c:minorTickMark val="none"/>
        <c:tickLblPos val="nextTo"/>
        <c:spPr>
          <a:noFill/>
          <a:ln>
            <a:solidFill>
              <a:srgbClr val="D9D9D9"/>
            </a:solid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sv-SE"/>
          </a:p>
        </c:txPr>
        <c:crossAx val="869531791"/>
        <c:crosses val="max"/>
        <c:crossBetween val="between"/>
        <c:majorUnit val="10"/>
      </c:valAx>
      <c:spPr>
        <a:noFill/>
        <a:ln w="9525">
          <a:solidFill>
            <a:srgbClr val="D9D9D9"/>
          </a:solidFill>
        </a:ln>
        <a:effectLst/>
      </c:spPr>
    </c:plotArea>
    <c:legend>
      <c:legendPos val="b"/>
      <c:overlay val="0"/>
      <c:spPr>
        <a:noFill/>
        <a:ln>
          <a:noFill/>
        </a:ln>
        <a:effectLst/>
      </c:spPr>
      <c:txPr>
        <a:bodyPr rot="0" spcFirstLastPara="1" vertOverflow="ellipsis" vert="horz" wrap="square" anchor="ctr" anchorCtr="1"/>
        <a:lstStyle/>
        <a:p>
          <a:pPr>
            <a:defRPr sz="1500" b="0" i="0" u="none" strike="noStrike" kern="1200" baseline="-1000">
              <a:solidFill>
                <a:schemeClr val="tx1">
                  <a:lumMod val="65000"/>
                  <a:lumOff val="35000"/>
                </a:schemeClr>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5581159137456499"/>
          <c:y val="5.9609029397641476E-2"/>
          <c:w val="0.70299455302209013"/>
          <c:h val="0.78892371516172033"/>
        </c:manualLayout>
      </c:layout>
      <c:barChart>
        <c:barDir val="bar"/>
        <c:grouping val="clustered"/>
        <c:varyColors val="0"/>
        <c:ser>
          <c:idx val="0"/>
          <c:order val="0"/>
          <c:tx>
            <c:strRef>
              <c:f>'Figur Sjungit och spelat'!$B$6</c:f>
              <c:strCache>
                <c:ptCount val="1"/>
                <c:pt idx="0">
                  <c:v>Sjungit i kör/spelat instrument 2019</c:v>
                </c:pt>
              </c:strCache>
            </c:strRef>
          </c:tx>
          <c:spPr>
            <a:solidFill>
              <a:srgbClr val="FFFFFF">
                <a:lumMod val="85000"/>
              </a:srgbClr>
            </a:solidFill>
            <a:ln w="3175">
              <a:solidFill>
                <a:sysClr val="windowText" lastClr="000000"/>
              </a:solidFill>
            </a:ln>
            <a:effectLst/>
          </c:spPr>
          <c:invertIfNegative val="0"/>
          <c:cat>
            <c:strRef>
              <c:f>'Figur Sjungit och spelat'!$A$7:$A$24</c:f>
              <c:strCache>
                <c:ptCount val="18"/>
                <c:pt idx="0">
                  <c:v>Samtliga </c:v>
                </c:pt>
                <c:pt idx="2">
                  <c:v>Kvinna</c:v>
                </c:pt>
                <c:pt idx="3">
                  <c:v>Man</c:v>
                </c:pt>
                <c:pt idx="5">
                  <c:v>16–29 år</c:v>
                </c:pt>
                <c:pt idx="6">
                  <c:v>30–49 år</c:v>
                </c:pt>
                <c:pt idx="7">
                  <c:v>50–64 år</c:v>
                </c:pt>
                <c:pt idx="8">
                  <c:v>65–85 år</c:v>
                </c:pt>
                <c:pt idx="10">
                  <c:v>Låg utbildning</c:v>
                </c:pt>
                <c:pt idx="11">
                  <c:v>Medel utbildning</c:v>
                </c:pt>
                <c:pt idx="12">
                  <c:v>Hög utbildning</c:v>
                </c:pt>
                <c:pt idx="14">
                  <c:v>Landsbygd</c:v>
                </c:pt>
                <c:pt idx="15">
                  <c:v>Mindre tätort</c:v>
                </c:pt>
                <c:pt idx="16">
                  <c:v>Större tätort/stad</c:v>
                </c:pt>
                <c:pt idx="17">
                  <c:v>Storstad (Sthlm/Gbg/Malmö)</c:v>
                </c:pt>
              </c:strCache>
            </c:strRef>
          </c:cat>
          <c:val>
            <c:numRef>
              <c:f>'Figur Sjungit och spelat'!$B$7:$B$24</c:f>
              <c:numCache>
                <c:formatCode>General</c:formatCode>
                <c:ptCount val="18"/>
                <c:pt idx="0" formatCode="0">
                  <c:v>17</c:v>
                </c:pt>
                <c:pt idx="2" formatCode="0">
                  <c:v>18</c:v>
                </c:pt>
                <c:pt idx="3" formatCode="0">
                  <c:v>17</c:v>
                </c:pt>
                <c:pt idx="5" formatCode="0">
                  <c:v>24</c:v>
                </c:pt>
                <c:pt idx="6" formatCode="0">
                  <c:v>23</c:v>
                </c:pt>
                <c:pt idx="7" formatCode="0">
                  <c:v>13</c:v>
                </c:pt>
                <c:pt idx="8" formatCode="0">
                  <c:v>13</c:v>
                </c:pt>
                <c:pt idx="10" formatCode="0">
                  <c:v>10</c:v>
                </c:pt>
                <c:pt idx="11" formatCode="0">
                  <c:v>16</c:v>
                </c:pt>
                <c:pt idx="12" formatCode="0">
                  <c:v>22</c:v>
                </c:pt>
                <c:pt idx="14" formatCode="0">
                  <c:v>13</c:v>
                </c:pt>
                <c:pt idx="15" formatCode="0">
                  <c:v>14</c:v>
                </c:pt>
                <c:pt idx="16" formatCode="0">
                  <c:v>18</c:v>
                </c:pt>
                <c:pt idx="17" formatCode="0">
                  <c:v>22</c:v>
                </c:pt>
              </c:numCache>
            </c:numRef>
          </c:val>
          <c:extLst>
            <c:ext xmlns:c16="http://schemas.microsoft.com/office/drawing/2014/chart" uri="{C3380CC4-5D6E-409C-BE32-E72D297353CC}">
              <c16:uniqueId val="{00000000-752E-4270-9E35-A80BA2F28F81}"/>
            </c:ext>
          </c:extLst>
        </c:ser>
        <c:ser>
          <c:idx val="1"/>
          <c:order val="1"/>
          <c:tx>
            <c:strRef>
              <c:f>'Figur Sjungit och spelat'!$C$6</c:f>
              <c:strCache>
                <c:ptCount val="1"/>
                <c:pt idx="0">
                  <c:v>Sjungit i kör/spelat instrument 2020</c:v>
                </c:pt>
              </c:strCache>
            </c:strRef>
          </c:tx>
          <c:spPr>
            <a:pattFill prst="ltUpDiag">
              <a:fgClr>
                <a:srgbClr val="FFFFFF"/>
              </a:fgClr>
              <a:bgClr>
                <a:sysClr val="windowText" lastClr="000000"/>
              </a:bgClr>
            </a:pattFill>
            <a:ln w="3175">
              <a:solidFill>
                <a:srgbClr val="FFFFFF">
                  <a:lumMod val="50000"/>
                </a:srgbClr>
              </a:solidFill>
            </a:ln>
            <a:effectLst/>
          </c:spPr>
          <c:invertIfNegative val="0"/>
          <c:cat>
            <c:strRef>
              <c:f>'Figur Sjungit och spelat'!$A$7:$A$24</c:f>
              <c:strCache>
                <c:ptCount val="18"/>
                <c:pt idx="0">
                  <c:v>Samtliga </c:v>
                </c:pt>
                <c:pt idx="2">
                  <c:v>Kvinna</c:v>
                </c:pt>
                <c:pt idx="3">
                  <c:v>Man</c:v>
                </c:pt>
                <c:pt idx="5">
                  <c:v>16–29 år</c:v>
                </c:pt>
                <c:pt idx="6">
                  <c:v>30–49 år</c:v>
                </c:pt>
                <c:pt idx="7">
                  <c:v>50–64 år</c:v>
                </c:pt>
                <c:pt idx="8">
                  <c:v>65–85 år</c:v>
                </c:pt>
                <c:pt idx="10">
                  <c:v>Låg utbildning</c:v>
                </c:pt>
                <c:pt idx="11">
                  <c:v>Medel utbildning</c:v>
                </c:pt>
                <c:pt idx="12">
                  <c:v>Hög utbildning</c:v>
                </c:pt>
                <c:pt idx="14">
                  <c:v>Landsbygd</c:v>
                </c:pt>
                <c:pt idx="15">
                  <c:v>Mindre tätort</c:v>
                </c:pt>
                <c:pt idx="16">
                  <c:v>Större tätort/stad</c:v>
                </c:pt>
                <c:pt idx="17">
                  <c:v>Storstad (Sthlm/Gbg/Malmö)</c:v>
                </c:pt>
              </c:strCache>
            </c:strRef>
          </c:cat>
          <c:val>
            <c:numRef>
              <c:f>'Figur Sjungit och spelat'!$C$7:$C$24</c:f>
              <c:numCache>
                <c:formatCode>General</c:formatCode>
                <c:ptCount val="18"/>
                <c:pt idx="0" formatCode="0">
                  <c:v>20</c:v>
                </c:pt>
                <c:pt idx="2">
                  <c:v>19</c:v>
                </c:pt>
                <c:pt idx="3">
                  <c:v>20</c:v>
                </c:pt>
                <c:pt idx="5" formatCode="0">
                  <c:v>30</c:v>
                </c:pt>
                <c:pt idx="6" formatCode="0">
                  <c:v>24</c:v>
                </c:pt>
                <c:pt idx="7" formatCode="0">
                  <c:v>17.71</c:v>
                </c:pt>
                <c:pt idx="8" formatCode="0">
                  <c:v>13.49</c:v>
                </c:pt>
                <c:pt idx="10" formatCode="0">
                  <c:v>10</c:v>
                </c:pt>
                <c:pt idx="11" formatCode="0">
                  <c:v>16</c:v>
                </c:pt>
                <c:pt idx="12" formatCode="0">
                  <c:v>27</c:v>
                </c:pt>
                <c:pt idx="14" formatCode="0">
                  <c:v>18</c:v>
                </c:pt>
                <c:pt idx="15" formatCode="0">
                  <c:v>17</c:v>
                </c:pt>
                <c:pt idx="16" formatCode="0">
                  <c:v>18</c:v>
                </c:pt>
                <c:pt idx="17" formatCode="0">
                  <c:v>28</c:v>
                </c:pt>
              </c:numCache>
            </c:numRef>
          </c:val>
          <c:extLst>
            <c:ext xmlns:c16="http://schemas.microsoft.com/office/drawing/2014/chart" uri="{C3380CC4-5D6E-409C-BE32-E72D297353CC}">
              <c16:uniqueId val="{00000001-752E-4270-9E35-A80BA2F28F81}"/>
            </c:ext>
          </c:extLst>
        </c:ser>
        <c:dLbls>
          <c:showLegendKey val="0"/>
          <c:showVal val="0"/>
          <c:showCatName val="0"/>
          <c:showSerName val="0"/>
          <c:showPercent val="0"/>
          <c:showBubbleSize val="0"/>
        </c:dLbls>
        <c:gapWidth val="70"/>
        <c:overlap val="-31"/>
        <c:axId val="869531791"/>
        <c:axId val="656137919"/>
      </c:barChart>
      <c:catAx>
        <c:axId val="869531791"/>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sv-SE"/>
          </a:p>
        </c:txPr>
        <c:crossAx val="656137919"/>
        <c:crosses val="autoZero"/>
        <c:auto val="1"/>
        <c:lblAlgn val="ctr"/>
        <c:lblOffset val="100"/>
        <c:noMultiLvlLbl val="0"/>
      </c:catAx>
      <c:valAx>
        <c:axId val="656137919"/>
        <c:scaling>
          <c:orientation val="minMax"/>
          <c:max val="100"/>
        </c:scaling>
        <c:delete val="0"/>
        <c:axPos val="b"/>
        <c:majorGridlines>
          <c:spPr>
            <a:ln w="9525" cap="flat" cmpd="sng" algn="ctr">
              <a:solidFill>
                <a:srgbClr val="D9D9D9"/>
              </a:solidFill>
              <a:round/>
            </a:ln>
            <a:effectLst/>
          </c:spPr>
        </c:majorGridlines>
        <c:numFmt formatCode="0" sourceLinked="1"/>
        <c:majorTickMark val="out"/>
        <c:minorTickMark val="none"/>
        <c:tickLblPos val="nextTo"/>
        <c:spPr>
          <a:noFill/>
          <a:ln>
            <a:solidFill>
              <a:srgbClr val="D9D9D9"/>
            </a:solid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sv-SE"/>
          </a:p>
        </c:txPr>
        <c:crossAx val="869531791"/>
        <c:crosses val="max"/>
        <c:crossBetween val="between"/>
        <c:majorUnit val="10"/>
      </c:valAx>
      <c:spPr>
        <a:noFill/>
        <a:ln w="9525">
          <a:solidFill>
            <a:srgbClr val="D9D9D9"/>
          </a:solid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bar"/>
        <c:grouping val="clustered"/>
        <c:varyColors val="0"/>
        <c:ser>
          <c:idx val="0"/>
          <c:order val="0"/>
          <c:tx>
            <c:strRef>
              <c:f>'Figur Sjungit i kör'!$B$6</c:f>
              <c:strCache>
                <c:ptCount val="1"/>
                <c:pt idx="0">
                  <c:v>Sjungit i kör 2021</c:v>
                </c:pt>
              </c:strCache>
            </c:strRef>
          </c:tx>
          <c:spPr>
            <a:solidFill>
              <a:sysClr val="windowText" lastClr="000000">
                <a:lumMod val="50000"/>
                <a:lumOff val="50000"/>
              </a:sysClr>
            </a:solidFill>
            <a:ln w="3175">
              <a:noFill/>
            </a:ln>
            <a:effectLst/>
          </c:spPr>
          <c:invertIfNegative val="0"/>
          <c:cat>
            <c:strRef>
              <c:f>'Figur Sjungit i kör'!$A$7:$A$24</c:f>
              <c:strCache>
                <c:ptCount val="18"/>
                <c:pt idx="0">
                  <c:v>Samtliga </c:v>
                </c:pt>
                <c:pt idx="2">
                  <c:v>Kvinna</c:v>
                </c:pt>
                <c:pt idx="3">
                  <c:v>Man</c:v>
                </c:pt>
                <c:pt idx="5">
                  <c:v>16–29 år</c:v>
                </c:pt>
                <c:pt idx="6">
                  <c:v>30–49 år</c:v>
                </c:pt>
                <c:pt idx="7">
                  <c:v>50–64 år</c:v>
                </c:pt>
                <c:pt idx="8">
                  <c:v>65–85 år</c:v>
                </c:pt>
                <c:pt idx="10">
                  <c:v>Låg utbildning</c:v>
                </c:pt>
                <c:pt idx="11">
                  <c:v>Medel utbildning</c:v>
                </c:pt>
                <c:pt idx="12">
                  <c:v>Hög utbildning</c:v>
                </c:pt>
                <c:pt idx="14">
                  <c:v>Landsbygd</c:v>
                </c:pt>
                <c:pt idx="15">
                  <c:v>Mindre tätort</c:v>
                </c:pt>
                <c:pt idx="16">
                  <c:v>Större tätort/stad</c:v>
                </c:pt>
                <c:pt idx="17">
                  <c:v>Storstad (Sthlm/Gbg/Malmö)</c:v>
                </c:pt>
              </c:strCache>
            </c:strRef>
          </c:cat>
          <c:val>
            <c:numRef>
              <c:f>'Figur Sjungit i kör'!$B$7:$B$24</c:f>
              <c:numCache>
                <c:formatCode>0</c:formatCode>
                <c:ptCount val="18"/>
                <c:pt idx="0">
                  <c:v>4</c:v>
                </c:pt>
                <c:pt idx="2" formatCode="General">
                  <c:v>7</c:v>
                </c:pt>
                <c:pt idx="3" formatCode="General">
                  <c:v>2</c:v>
                </c:pt>
                <c:pt idx="5">
                  <c:v>7</c:v>
                </c:pt>
                <c:pt idx="6">
                  <c:v>5</c:v>
                </c:pt>
                <c:pt idx="7">
                  <c:v>4</c:v>
                </c:pt>
                <c:pt idx="8">
                  <c:v>3</c:v>
                </c:pt>
                <c:pt idx="10">
                  <c:v>2</c:v>
                </c:pt>
                <c:pt idx="11">
                  <c:v>3</c:v>
                </c:pt>
                <c:pt idx="12">
                  <c:v>6</c:v>
                </c:pt>
                <c:pt idx="14">
                  <c:v>4</c:v>
                </c:pt>
                <c:pt idx="15">
                  <c:v>5</c:v>
                </c:pt>
                <c:pt idx="16">
                  <c:v>3</c:v>
                </c:pt>
                <c:pt idx="17">
                  <c:v>7</c:v>
                </c:pt>
              </c:numCache>
            </c:numRef>
          </c:val>
          <c:extLst>
            <c:ext xmlns:c16="http://schemas.microsoft.com/office/drawing/2014/chart" uri="{C3380CC4-5D6E-409C-BE32-E72D297353CC}">
              <c16:uniqueId val="{00000003-0576-4A4A-8683-FFDF4F03E084}"/>
            </c:ext>
          </c:extLst>
        </c:ser>
        <c:dLbls>
          <c:showLegendKey val="0"/>
          <c:showVal val="0"/>
          <c:showCatName val="0"/>
          <c:showSerName val="0"/>
          <c:showPercent val="0"/>
          <c:showBubbleSize val="0"/>
        </c:dLbls>
        <c:gapWidth val="100"/>
        <c:overlap val="50"/>
        <c:axId val="869531791"/>
        <c:axId val="656137919"/>
      </c:barChart>
      <c:catAx>
        <c:axId val="869531791"/>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sv-SE"/>
          </a:p>
        </c:txPr>
        <c:crossAx val="656137919"/>
        <c:crosses val="autoZero"/>
        <c:auto val="1"/>
        <c:lblAlgn val="ctr"/>
        <c:lblOffset val="100"/>
        <c:noMultiLvlLbl val="0"/>
      </c:catAx>
      <c:valAx>
        <c:axId val="656137919"/>
        <c:scaling>
          <c:orientation val="minMax"/>
          <c:max val="100"/>
        </c:scaling>
        <c:delete val="0"/>
        <c:axPos val="b"/>
        <c:majorGridlines>
          <c:spPr>
            <a:ln w="9525" cap="flat" cmpd="sng" algn="ctr">
              <a:solidFill>
                <a:srgbClr val="D9D9D9"/>
              </a:solidFill>
              <a:round/>
            </a:ln>
            <a:effectLst/>
          </c:spPr>
        </c:majorGridlines>
        <c:numFmt formatCode="0" sourceLinked="1"/>
        <c:majorTickMark val="out"/>
        <c:minorTickMark val="none"/>
        <c:tickLblPos val="nextTo"/>
        <c:spPr>
          <a:noFill/>
          <a:ln>
            <a:solidFill>
              <a:srgbClr val="D9D9D9"/>
            </a:solid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sv-SE"/>
          </a:p>
        </c:txPr>
        <c:crossAx val="869531791"/>
        <c:crosses val="max"/>
        <c:crossBetween val="between"/>
        <c:majorUnit val="10"/>
      </c:valAx>
      <c:spPr>
        <a:noFill/>
        <a:ln>
          <a:solidFill>
            <a:srgbClr val="D9D9D9"/>
          </a:solid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1000">
              <a:solidFill>
                <a:schemeClr val="tx1">
                  <a:lumMod val="65000"/>
                  <a:lumOff val="35000"/>
                </a:schemeClr>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bar"/>
        <c:grouping val="clustered"/>
        <c:varyColors val="0"/>
        <c:ser>
          <c:idx val="0"/>
          <c:order val="0"/>
          <c:tx>
            <c:strRef>
              <c:f>'Figur Spelat instrument'!$B$6</c:f>
              <c:strCache>
                <c:ptCount val="1"/>
                <c:pt idx="0">
                  <c:v>Spelat instrument 2021</c:v>
                </c:pt>
              </c:strCache>
            </c:strRef>
          </c:tx>
          <c:spPr>
            <a:solidFill>
              <a:sysClr val="windowText" lastClr="000000">
                <a:lumMod val="75000"/>
                <a:lumOff val="25000"/>
              </a:sysClr>
            </a:solidFill>
            <a:ln w="3175">
              <a:noFill/>
            </a:ln>
            <a:effectLst/>
          </c:spPr>
          <c:invertIfNegative val="0"/>
          <c:cat>
            <c:strRef>
              <c:f>'Figur Spelat instrument'!$A$7:$A$24</c:f>
              <c:strCache>
                <c:ptCount val="18"/>
                <c:pt idx="0">
                  <c:v>Samtliga </c:v>
                </c:pt>
                <c:pt idx="2">
                  <c:v>Kvinna</c:v>
                </c:pt>
                <c:pt idx="3">
                  <c:v>Man</c:v>
                </c:pt>
                <c:pt idx="5">
                  <c:v>16–29 år</c:v>
                </c:pt>
                <c:pt idx="6">
                  <c:v>30–49 år</c:v>
                </c:pt>
                <c:pt idx="7">
                  <c:v>50–64 år</c:v>
                </c:pt>
                <c:pt idx="8">
                  <c:v>65–85 år</c:v>
                </c:pt>
                <c:pt idx="10">
                  <c:v>Låg utbildning</c:v>
                </c:pt>
                <c:pt idx="11">
                  <c:v>Medel utbildning</c:v>
                </c:pt>
                <c:pt idx="12">
                  <c:v>Hög utbildning</c:v>
                </c:pt>
                <c:pt idx="14">
                  <c:v>Landsbygd</c:v>
                </c:pt>
                <c:pt idx="15">
                  <c:v>Mindre tätort</c:v>
                </c:pt>
                <c:pt idx="16">
                  <c:v>Större tätort/stad</c:v>
                </c:pt>
                <c:pt idx="17">
                  <c:v>Storstad (Sthlm/Gbg/Malmö)</c:v>
                </c:pt>
              </c:strCache>
            </c:strRef>
          </c:cat>
          <c:val>
            <c:numRef>
              <c:f>'Figur Spelat instrument'!$B$7:$B$24</c:f>
              <c:numCache>
                <c:formatCode>0</c:formatCode>
                <c:ptCount val="18"/>
                <c:pt idx="0">
                  <c:v>20</c:v>
                </c:pt>
                <c:pt idx="2" formatCode="General">
                  <c:v>16</c:v>
                </c:pt>
                <c:pt idx="3" formatCode="General">
                  <c:v>23</c:v>
                </c:pt>
                <c:pt idx="5">
                  <c:v>33</c:v>
                </c:pt>
                <c:pt idx="6">
                  <c:v>23</c:v>
                </c:pt>
                <c:pt idx="7">
                  <c:v>19</c:v>
                </c:pt>
                <c:pt idx="8">
                  <c:v>11</c:v>
                </c:pt>
                <c:pt idx="10">
                  <c:v>11</c:v>
                </c:pt>
                <c:pt idx="11">
                  <c:v>15</c:v>
                </c:pt>
                <c:pt idx="12">
                  <c:v>26</c:v>
                </c:pt>
                <c:pt idx="14">
                  <c:v>22</c:v>
                </c:pt>
                <c:pt idx="15">
                  <c:v>15</c:v>
                </c:pt>
                <c:pt idx="16">
                  <c:v>18</c:v>
                </c:pt>
                <c:pt idx="17">
                  <c:v>26</c:v>
                </c:pt>
              </c:numCache>
            </c:numRef>
          </c:val>
          <c:extLst>
            <c:ext xmlns:c16="http://schemas.microsoft.com/office/drawing/2014/chart" uri="{C3380CC4-5D6E-409C-BE32-E72D297353CC}">
              <c16:uniqueId val="{00000003-CF27-4B8D-A726-2384FC44E14E}"/>
            </c:ext>
          </c:extLst>
        </c:ser>
        <c:dLbls>
          <c:showLegendKey val="0"/>
          <c:showVal val="0"/>
          <c:showCatName val="0"/>
          <c:showSerName val="0"/>
          <c:showPercent val="0"/>
          <c:showBubbleSize val="0"/>
        </c:dLbls>
        <c:gapWidth val="100"/>
        <c:overlap val="50"/>
        <c:axId val="869531791"/>
        <c:axId val="656137919"/>
      </c:barChart>
      <c:catAx>
        <c:axId val="869531791"/>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sv-SE"/>
          </a:p>
        </c:txPr>
        <c:crossAx val="656137919"/>
        <c:crosses val="autoZero"/>
        <c:auto val="1"/>
        <c:lblAlgn val="ctr"/>
        <c:lblOffset val="100"/>
        <c:noMultiLvlLbl val="0"/>
      </c:catAx>
      <c:valAx>
        <c:axId val="656137919"/>
        <c:scaling>
          <c:orientation val="minMax"/>
          <c:max val="100"/>
        </c:scaling>
        <c:delete val="0"/>
        <c:axPos val="b"/>
        <c:majorGridlines>
          <c:spPr>
            <a:ln w="9525" cap="flat" cmpd="sng" algn="ctr">
              <a:solidFill>
                <a:srgbClr val="D9D9D9"/>
              </a:solidFill>
              <a:round/>
            </a:ln>
            <a:effectLst/>
          </c:spPr>
        </c:majorGridlines>
        <c:numFmt formatCode="0" sourceLinked="1"/>
        <c:majorTickMark val="out"/>
        <c:minorTickMark val="none"/>
        <c:tickLblPos val="nextTo"/>
        <c:spPr>
          <a:noFill/>
          <a:ln>
            <a:solidFill>
              <a:srgbClr val="D9D9D9"/>
            </a:solid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sv-SE"/>
          </a:p>
        </c:txPr>
        <c:crossAx val="869531791"/>
        <c:crosses val="max"/>
        <c:crossBetween val="between"/>
        <c:majorUnit val="10"/>
      </c:valAx>
      <c:spPr>
        <a:noFill/>
        <a:ln>
          <a:solidFill>
            <a:srgbClr val="D9D9D9"/>
          </a:solid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1000">
              <a:solidFill>
                <a:schemeClr val="tx1">
                  <a:lumMod val="65000"/>
                  <a:lumOff val="35000"/>
                </a:schemeClr>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5581159137456499"/>
          <c:y val="5.9609029397641476E-2"/>
          <c:w val="0.70299455302209013"/>
          <c:h val="0.78892371516172033"/>
        </c:manualLayout>
      </c:layout>
      <c:barChart>
        <c:barDir val="bar"/>
        <c:grouping val="clustered"/>
        <c:varyColors val="0"/>
        <c:ser>
          <c:idx val="0"/>
          <c:order val="0"/>
          <c:tx>
            <c:strRef>
              <c:f>'Figur teater och lajv'!$B$6</c:f>
              <c:strCache>
                <c:ptCount val="1"/>
                <c:pt idx="0">
                  <c:v>Spelat teater/lajv 2019</c:v>
                </c:pt>
              </c:strCache>
            </c:strRef>
          </c:tx>
          <c:spPr>
            <a:solidFill>
              <a:srgbClr val="FFFFFF">
                <a:lumMod val="85000"/>
              </a:srgbClr>
            </a:solidFill>
            <a:ln w="3175">
              <a:solidFill>
                <a:sysClr val="windowText" lastClr="000000"/>
              </a:solidFill>
            </a:ln>
            <a:effectLst/>
          </c:spPr>
          <c:invertIfNegative val="0"/>
          <c:cat>
            <c:strRef>
              <c:f>'Figur teater och lajv'!$A$7:$A$24</c:f>
              <c:strCache>
                <c:ptCount val="18"/>
                <c:pt idx="0">
                  <c:v>Samtliga </c:v>
                </c:pt>
                <c:pt idx="2">
                  <c:v>Kvinna</c:v>
                </c:pt>
                <c:pt idx="3">
                  <c:v>Man</c:v>
                </c:pt>
                <c:pt idx="5">
                  <c:v>16–29 år</c:v>
                </c:pt>
                <c:pt idx="6">
                  <c:v>30–49 år</c:v>
                </c:pt>
                <c:pt idx="7">
                  <c:v>50–64 år</c:v>
                </c:pt>
                <c:pt idx="8">
                  <c:v>65–85 år</c:v>
                </c:pt>
                <c:pt idx="10">
                  <c:v>Låg utbildning</c:v>
                </c:pt>
                <c:pt idx="11">
                  <c:v>Medel utbildning</c:v>
                </c:pt>
                <c:pt idx="12">
                  <c:v>Hög utbildning</c:v>
                </c:pt>
                <c:pt idx="14">
                  <c:v>Landsbygd</c:v>
                </c:pt>
                <c:pt idx="15">
                  <c:v>Mindre tätort</c:v>
                </c:pt>
                <c:pt idx="16">
                  <c:v>Större tätort/stad</c:v>
                </c:pt>
                <c:pt idx="17">
                  <c:v>Storstad (Sthlm/Gbg/Malmö)</c:v>
                </c:pt>
              </c:strCache>
            </c:strRef>
          </c:cat>
          <c:val>
            <c:numRef>
              <c:f>'Figur teater och lajv'!$B$7:$B$24</c:f>
              <c:numCache>
                <c:formatCode>General</c:formatCode>
                <c:ptCount val="18"/>
                <c:pt idx="0" formatCode="0">
                  <c:v>2</c:v>
                </c:pt>
                <c:pt idx="2" formatCode="0">
                  <c:v>3</c:v>
                </c:pt>
                <c:pt idx="3" formatCode="0">
                  <c:v>2</c:v>
                </c:pt>
                <c:pt idx="5" formatCode="0">
                  <c:v>7</c:v>
                </c:pt>
                <c:pt idx="6" formatCode="0">
                  <c:v>3</c:v>
                </c:pt>
                <c:pt idx="7" formatCode="0">
                  <c:v>2</c:v>
                </c:pt>
                <c:pt idx="8" formatCode="0">
                  <c:v>0</c:v>
                </c:pt>
                <c:pt idx="10" formatCode="0">
                  <c:v>0</c:v>
                </c:pt>
                <c:pt idx="11" formatCode="0">
                  <c:v>3</c:v>
                </c:pt>
                <c:pt idx="12" formatCode="0">
                  <c:v>3</c:v>
                </c:pt>
                <c:pt idx="14" formatCode="0">
                  <c:v>1</c:v>
                </c:pt>
                <c:pt idx="15" formatCode="0">
                  <c:v>2</c:v>
                </c:pt>
                <c:pt idx="16" formatCode="0">
                  <c:v>3</c:v>
                </c:pt>
                <c:pt idx="17" formatCode="0">
                  <c:v>3</c:v>
                </c:pt>
              </c:numCache>
            </c:numRef>
          </c:val>
          <c:extLst>
            <c:ext xmlns:c16="http://schemas.microsoft.com/office/drawing/2014/chart" uri="{C3380CC4-5D6E-409C-BE32-E72D297353CC}">
              <c16:uniqueId val="{00000000-752E-4270-9E35-A80BA2F28F81}"/>
            </c:ext>
          </c:extLst>
        </c:ser>
        <c:ser>
          <c:idx val="1"/>
          <c:order val="1"/>
          <c:tx>
            <c:strRef>
              <c:f>'Figur teater och lajv'!$C$6</c:f>
              <c:strCache>
                <c:ptCount val="1"/>
                <c:pt idx="0">
                  <c:v>Spelat teater/lajv 2020</c:v>
                </c:pt>
              </c:strCache>
            </c:strRef>
          </c:tx>
          <c:spPr>
            <a:pattFill prst="ltUpDiag">
              <a:fgClr>
                <a:srgbClr val="FFFFFF"/>
              </a:fgClr>
              <a:bgClr>
                <a:sysClr val="windowText" lastClr="000000"/>
              </a:bgClr>
            </a:pattFill>
            <a:ln w="3175">
              <a:solidFill>
                <a:srgbClr val="FFFFFF">
                  <a:lumMod val="50000"/>
                </a:srgbClr>
              </a:solidFill>
            </a:ln>
            <a:effectLst/>
          </c:spPr>
          <c:invertIfNegative val="0"/>
          <c:cat>
            <c:strRef>
              <c:f>'Figur teater och lajv'!$A$7:$A$24</c:f>
              <c:strCache>
                <c:ptCount val="18"/>
                <c:pt idx="0">
                  <c:v>Samtliga </c:v>
                </c:pt>
                <c:pt idx="2">
                  <c:v>Kvinna</c:v>
                </c:pt>
                <c:pt idx="3">
                  <c:v>Man</c:v>
                </c:pt>
                <c:pt idx="5">
                  <c:v>16–29 år</c:v>
                </c:pt>
                <c:pt idx="6">
                  <c:v>30–49 år</c:v>
                </c:pt>
                <c:pt idx="7">
                  <c:v>50–64 år</c:v>
                </c:pt>
                <c:pt idx="8">
                  <c:v>65–85 år</c:v>
                </c:pt>
                <c:pt idx="10">
                  <c:v>Låg utbildning</c:v>
                </c:pt>
                <c:pt idx="11">
                  <c:v>Medel utbildning</c:v>
                </c:pt>
                <c:pt idx="12">
                  <c:v>Hög utbildning</c:v>
                </c:pt>
                <c:pt idx="14">
                  <c:v>Landsbygd</c:v>
                </c:pt>
                <c:pt idx="15">
                  <c:v>Mindre tätort</c:v>
                </c:pt>
                <c:pt idx="16">
                  <c:v>Större tätort/stad</c:v>
                </c:pt>
                <c:pt idx="17">
                  <c:v>Storstad (Sthlm/Gbg/Malmö)</c:v>
                </c:pt>
              </c:strCache>
            </c:strRef>
          </c:cat>
          <c:val>
            <c:numRef>
              <c:f>'Figur teater och lajv'!$C$7:$C$24</c:f>
              <c:numCache>
                <c:formatCode>General</c:formatCode>
                <c:ptCount val="18"/>
                <c:pt idx="0" formatCode="0">
                  <c:v>3</c:v>
                </c:pt>
                <c:pt idx="2" formatCode="0">
                  <c:v>3</c:v>
                </c:pt>
                <c:pt idx="3" formatCode="0">
                  <c:v>3</c:v>
                </c:pt>
                <c:pt idx="5" formatCode="0">
                  <c:v>7</c:v>
                </c:pt>
                <c:pt idx="6" formatCode="0">
                  <c:v>5</c:v>
                </c:pt>
                <c:pt idx="7" formatCode="0">
                  <c:v>2</c:v>
                </c:pt>
                <c:pt idx="8" formatCode="0">
                  <c:v>1</c:v>
                </c:pt>
                <c:pt idx="10" formatCode="0">
                  <c:v>4</c:v>
                </c:pt>
                <c:pt idx="11" formatCode="0">
                  <c:v>2</c:v>
                </c:pt>
                <c:pt idx="12" formatCode="0">
                  <c:v>4</c:v>
                </c:pt>
                <c:pt idx="14" formatCode="0">
                  <c:v>2</c:v>
                </c:pt>
                <c:pt idx="15" formatCode="0">
                  <c:v>2</c:v>
                </c:pt>
                <c:pt idx="16" formatCode="0">
                  <c:v>3</c:v>
                </c:pt>
                <c:pt idx="17" formatCode="0">
                  <c:v>5</c:v>
                </c:pt>
              </c:numCache>
            </c:numRef>
          </c:val>
          <c:extLst>
            <c:ext xmlns:c16="http://schemas.microsoft.com/office/drawing/2014/chart" uri="{C3380CC4-5D6E-409C-BE32-E72D297353CC}">
              <c16:uniqueId val="{00000001-752E-4270-9E35-A80BA2F28F81}"/>
            </c:ext>
          </c:extLst>
        </c:ser>
        <c:ser>
          <c:idx val="2"/>
          <c:order val="2"/>
          <c:tx>
            <c:strRef>
              <c:f>'Figur teater och lajv'!$D$6</c:f>
              <c:strCache>
                <c:ptCount val="1"/>
                <c:pt idx="0">
                  <c:v>Spelat teater/lajv 2021</c:v>
                </c:pt>
              </c:strCache>
            </c:strRef>
          </c:tx>
          <c:spPr>
            <a:solidFill>
              <a:srgbClr val="231F20">
                <a:lumMod val="90000"/>
                <a:lumOff val="10000"/>
              </a:srgbClr>
            </a:solidFill>
            <a:ln>
              <a:noFill/>
            </a:ln>
            <a:effectLst/>
          </c:spPr>
          <c:invertIfNegative val="0"/>
          <c:cat>
            <c:strRef>
              <c:f>'Figur teater och lajv'!$A$7:$A$24</c:f>
              <c:strCache>
                <c:ptCount val="18"/>
                <c:pt idx="0">
                  <c:v>Samtliga </c:v>
                </c:pt>
                <c:pt idx="2">
                  <c:v>Kvinna</c:v>
                </c:pt>
                <c:pt idx="3">
                  <c:v>Man</c:v>
                </c:pt>
                <c:pt idx="5">
                  <c:v>16–29 år</c:v>
                </c:pt>
                <c:pt idx="6">
                  <c:v>30–49 år</c:v>
                </c:pt>
                <c:pt idx="7">
                  <c:v>50–64 år</c:v>
                </c:pt>
                <c:pt idx="8">
                  <c:v>65–85 år</c:v>
                </c:pt>
                <c:pt idx="10">
                  <c:v>Låg utbildning</c:v>
                </c:pt>
                <c:pt idx="11">
                  <c:v>Medel utbildning</c:v>
                </c:pt>
                <c:pt idx="12">
                  <c:v>Hög utbildning</c:v>
                </c:pt>
                <c:pt idx="14">
                  <c:v>Landsbygd</c:v>
                </c:pt>
                <c:pt idx="15">
                  <c:v>Mindre tätort</c:v>
                </c:pt>
                <c:pt idx="16">
                  <c:v>Större tätort/stad</c:v>
                </c:pt>
                <c:pt idx="17">
                  <c:v>Storstad (Sthlm/Gbg/Malmö)</c:v>
                </c:pt>
              </c:strCache>
            </c:strRef>
          </c:cat>
          <c:val>
            <c:numRef>
              <c:f>'Figur teater och lajv'!$D$7:$D$24</c:f>
              <c:numCache>
                <c:formatCode>0</c:formatCode>
                <c:ptCount val="18"/>
                <c:pt idx="0">
                  <c:v>3</c:v>
                </c:pt>
                <c:pt idx="2" formatCode="General">
                  <c:v>3</c:v>
                </c:pt>
                <c:pt idx="3" formatCode="General">
                  <c:v>3</c:v>
                </c:pt>
                <c:pt idx="5">
                  <c:v>9</c:v>
                </c:pt>
                <c:pt idx="6">
                  <c:v>4</c:v>
                </c:pt>
                <c:pt idx="7">
                  <c:v>2</c:v>
                </c:pt>
                <c:pt idx="8">
                  <c:v>1</c:v>
                </c:pt>
                <c:pt idx="10" formatCode="General">
                  <c:v>1</c:v>
                </c:pt>
                <c:pt idx="11" formatCode="General">
                  <c:v>3</c:v>
                </c:pt>
                <c:pt idx="12" formatCode="General">
                  <c:v>3</c:v>
                </c:pt>
                <c:pt idx="14" formatCode="General">
                  <c:v>1</c:v>
                </c:pt>
                <c:pt idx="15" formatCode="General">
                  <c:v>2</c:v>
                </c:pt>
                <c:pt idx="16" formatCode="General">
                  <c:v>3</c:v>
                </c:pt>
                <c:pt idx="17" formatCode="General">
                  <c:v>5</c:v>
                </c:pt>
              </c:numCache>
            </c:numRef>
          </c:val>
          <c:extLst>
            <c:ext xmlns:c16="http://schemas.microsoft.com/office/drawing/2014/chart" uri="{C3380CC4-5D6E-409C-BE32-E72D297353CC}">
              <c16:uniqueId val="{00000001-9559-413A-80D1-61556926EBA2}"/>
            </c:ext>
          </c:extLst>
        </c:ser>
        <c:dLbls>
          <c:showLegendKey val="0"/>
          <c:showVal val="0"/>
          <c:showCatName val="0"/>
          <c:showSerName val="0"/>
          <c:showPercent val="0"/>
          <c:showBubbleSize val="0"/>
        </c:dLbls>
        <c:gapWidth val="70"/>
        <c:overlap val="-31"/>
        <c:axId val="869531791"/>
        <c:axId val="656137919"/>
      </c:barChart>
      <c:catAx>
        <c:axId val="869531791"/>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sv-SE"/>
          </a:p>
        </c:txPr>
        <c:crossAx val="656137919"/>
        <c:crosses val="autoZero"/>
        <c:auto val="1"/>
        <c:lblAlgn val="ctr"/>
        <c:lblOffset val="100"/>
        <c:noMultiLvlLbl val="0"/>
      </c:catAx>
      <c:valAx>
        <c:axId val="656137919"/>
        <c:scaling>
          <c:orientation val="minMax"/>
          <c:max val="100"/>
        </c:scaling>
        <c:delete val="0"/>
        <c:axPos val="b"/>
        <c:majorGridlines>
          <c:spPr>
            <a:ln w="9525" cap="flat" cmpd="sng" algn="ctr">
              <a:solidFill>
                <a:srgbClr val="D9D9D9"/>
              </a:solidFill>
              <a:round/>
            </a:ln>
            <a:effectLst/>
          </c:spPr>
        </c:majorGridlines>
        <c:numFmt formatCode="0" sourceLinked="1"/>
        <c:majorTickMark val="out"/>
        <c:minorTickMark val="none"/>
        <c:tickLblPos val="nextTo"/>
        <c:spPr>
          <a:noFill/>
          <a:ln>
            <a:solidFill>
              <a:srgbClr val="D9D9D9"/>
            </a:solid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sv-SE"/>
          </a:p>
        </c:txPr>
        <c:crossAx val="869531791"/>
        <c:crosses val="max"/>
        <c:crossBetween val="between"/>
        <c:majorUnit val="10"/>
      </c:valAx>
      <c:spPr>
        <a:noFill/>
        <a:ln w="9525">
          <a:solidFill>
            <a:srgbClr val="D9D9D9"/>
          </a:solidFill>
        </a:ln>
        <a:effectLst/>
      </c:spPr>
    </c:plotArea>
    <c:legend>
      <c:legendPos val="b"/>
      <c:overlay val="0"/>
      <c:spPr>
        <a:noFill/>
        <a:ln>
          <a:noFill/>
        </a:ln>
        <a:effectLst/>
      </c:spPr>
      <c:txPr>
        <a:bodyPr rot="0" spcFirstLastPara="1" vertOverflow="ellipsis" vert="horz" wrap="square" anchor="ctr" anchorCtr="1"/>
        <a:lstStyle/>
        <a:p>
          <a:pPr>
            <a:defRPr sz="1500" b="0" i="0" u="none" strike="noStrike" kern="1200" baseline="-1000">
              <a:solidFill>
                <a:schemeClr val="tx1">
                  <a:lumMod val="65000"/>
                  <a:lumOff val="35000"/>
                </a:schemeClr>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5581159137456499"/>
          <c:y val="5.9609029397641476E-2"/>
          <c:w val="0.70299455302209013"/>
          <c:h val="0.78892371516172033"/>
        </c:manualLayout>
      </c:layout>
      <c:barChart>
        <c:barDir val="bar"/>
        <c:grouping val="clustered"/>
        <c:varyColors val="0"/>
        <c:ser>
          <c:idx val="0"/>
          <c:order val="0"/>
          <c:tx>
            <c:strRef>
              <c:f>'F40 studiecirkel'!$B$6</c:f>
              <c:strCache>
                <c:ptCount val="1"/>
                <c:pt idx="0">
                  <c:v>Studiecirkel/kurs 2019</c:v>
                </c:pt>
              </c:strCache>
            </c:strRef>
          </c:tx>
          <c:spPr>
            <a:solidFill>
              <a:srgbClr val="FFFFFF">
                <a:lumMod val="85000"/>
              </a:srgbClr>
            </a:solidFill>
            <a:ln w="3175">
              <a:solidFill>
                <a:sysClr val="windowText" lastClr="000000"/>
              </a:solidFill>
            </a:ln>
            <a:effectLst/>
          </c:spPr>
          <c:invertIfNegative val="0"/>
          <c:cat>
            <c:strRef>
              <c:f>'F40 studiecirkel'!$A$7:$A$24</c:f>
              <c:strCache>
                <c:ptCount val="18"/>
                <c:pt idx="0">
                  <c:v>Samtliga </c:v>
                </c:pt>
                <c:pt idx="2">
                  <c:v>Kvinna</c:v>
                </c:pt>
                <c:pt idx="3">
                  <c:v>Man</c:v>
                </c:pt>
                <c:pt idx="5">
                  <c:v>16–29 år</c:v>
                </c:pt>
                <c:pt idx="6">
                  <c:v>30–49 år</c:v>
                </c:pt>
                <c:pt idx="7">
                  <c:v>50–64 år</c:v>
                </c:pt>
                <c:pt idx="8">
                  <c:v>65–85 år</c:v>
                </c:pt>
                <c:pt idx="10">
                  <c:v>Låg utbildning</c:v>
                </c:pt>
                <c:pt idx="11">
                  <c:v>Medel utbildning</c:v>
                </c:pt>
                <c:pt idx="12">
                  <c:v>Hög utbildning</c:v>
                </c:pt>
                <c:pt idx="14">
                  <c:v>Landsbygd</c:v>
                </c:pt>
                <c:pt idx="15">
                  <c:v>Mindre tätort</c:v>
                </c:pt>
                <c:pt idx="16">
                  <c:v>Större tätort/stad</c:v>
                </c:pt>
                <c:pt idx="17">
                  <c:v>Storstad (Sthlm/Gbg/Malmö)</c:v>
                </c:pt>
              </c:strCache>
            </c:strRef>
          </c:cat>
          <c:val>
            <c:numRef>
              <c:f>'F40 studiecirkel'!$B$7:$B$24</c:f>
              <c:numCache>
                <c:formatCode>General</c:formatCode>
                <c:ptCount val="18"/>
                <c:pt idx="0" formatCode="0">
                  <c:v>21</c:v>
                </c:pt>
                <c:pt idx="2" formatCode="0">
                  <c:v>25</c:v>
                </c:pt>
                <c:pt idx="3" formatCode="0">
                  <c:v>17</c:v>
                </c:pt>
                <c:pt idx="5" formatCode="0">
                  <c:v>28</c:v>
                </c:pt>
                <c:pt idx="6" formatCode="0">
                  <c:v>18</c:v>
                </c:pt>
                <c:pt idx="7" formatCode="0">
                  <c:v>18</c:v>
                </c:pt>
                <c:pt idx="8" formatCode="0">
                  <c:v>23</c:v>
                </c:pt>
                <c:pt idx="10" formatCode="0">
                  <c:v>14</c:v>
                </c:pt>
                <c:pt idx="11" formatCode="0">
                  <c:v>21</c:v>
                </c:pt>
                <c:pt idx="12" formatCode="0">
                  <c:v>24</c:v>
                </c:pt>
                <c:pt idx="14" formatCode="0">
                  <c:v>21</c:v>
                </c:pt>
                <c:pt idx="15" formatCode="0">
                  <c:v>20</c:v>
                </c:pt>
                <c:pt idx="16" formatCode="0">
                  <c:v>21</c:v>
                </c:pt>
                <c:pt idx="17" formatCode="0">
                  <c:v>23</c:v>
                </c:pt>
              </c:numCache>
            </c:numRef>
          </c:val>
          <c:extLst>
            <c:ext xmlns:c16="http://schemas.microsoft.com/office/drawing/2014/chart" uri="{C3380CC4-5D6E-409C-BE32-E72D297353CC}">
              <c16:uniqueId val="{00000000-752E-4270-9E35-A80BA2F28F81}"/>
            </c:ext>
          </c:extLst>
        </c:ser>
        <c:ser>
          <c:idx val="1"/>
          <c:order val="1"/>
          <c:tx>
            <c:strRef>
              <c:f>'F40 studiecirkel'!$C$6</c:f>
              <c:strCache>
                <c:ptCount val="1"/>
                <c:pt idx="0">
                  <c:v>Studiecirkel/kurs 2020</c:v>
                </c:pt>
              </c:strCache>
            </c:strRef>
          </c:tx>
          <c:spPr>
            <a:pattFill prst="ltUpDiag">
              <a:fgClr>
                <a:srgbClr val="FFFFFF"/>
              </a:fgClr>
              <a:bgClr>
                <a:sysClr val="windowText" lastClr="000000"/>
              </a:bgClr>
            </a:pattFill>
            <a:ln w="3175">
              <a:solidFill>
                <a:srgbClr val="FFFFFF">
                  <a:lumMod val="50000"/>
                </a:srgbClr>
              </a:solidFill>
            </a:ln>
            <a:effectLst/>
          </c:spPr>
          <c:invertIfNegative val="0"/>
          <c:cat>
            <c:strRef>
              <c:f>'F40 studiecirkel'!$A$7:$A$24</c:f>
              <c:strCache>
                <c:ptCount val="18"/>
                <c:pt idx="0">
                  <c:v>Samtliga </c:v>
                </c:pt>
                <c:pt idx="2">
                  <c:v>Kvinna</c:v>
                </c:pt>
                <c:pt idx="3">
                  <c:v>Man</c:v>
                </c:pt>
                <c:pt idx="5">
                  <c:v>16–29 år</c:v>
                </c:pt>
                <c:pt idx="6">
                  <c:v>30–49 år</c:v>
                </c:pt>
                <c:pt idx="7">
                  <c:v>50–64 år</c:v>
                </c:pt>
                <c:pt idx="8">
                  <c:v>65–85 år</c:v>
                </c:pt>
                <c:pt idx="10">
                  <c:v>Låg utbildning</c:v>
                </c:pt>
                <c:pt idx="11">
                  <c:v>Medel utbildning</c:v>
                </c:pt>
                <c:pt idx="12">
                  <c:v>Hög utbildning</c:v>
                </c:pt>
                <c:pt idx="14">
                  <c:v>Landsbygd</c:v>
                </c:pt>
                <c:pt idx="15">
                  <c:v>Mindre tätort</c:v>
                </c:pt>
                <c:pt idx="16">
                  <c:v>Större tätort/stad</c:v>
                </c:pt>
                <c:pt idx="17">
                  <c:v>Storstad (Sthlm/Gbg/Malmö)</c:v>
                </c:pt>
              </c:strCache>
            </c:strRef>
          </c:cat>
          <c:val>
            <c:numRef>
              <c:f>'F40 studiecirkel'!$C$7:$C$24</c:f>
              <c:numCache>
                <c:formatCode>General</c:formatCode>
                <c:ptCount val="18"/>
                <c:pt idx="0" formatCode="0">
                  <c:v>19</c:v>
                </c:pt>
                <c:pt idx="2" formatCode="0">
                  <c:v>22</c:v>
                </c:pt>
                <c:pt idx="3" formatCode="0">
                  <c:v>16</c:v>
                </c:pt>
                <c:pt idx="5" formatCode="0">
                  <c:v>30</c:v>
                </c:pt>
                <c:pt idx="6" formatCode="0">
                  <c:v>20</c:v>
                </c:pt>
                <c:pt idx="7" formatCode="0">
                  <c:v>15</c:v>
                </c:pt>
                <c:pt idx="8" formatCode="0">
                  <c:v>17</c:v>
                </c:pt>
                <c:pt idx="10" formatCode="0">
                  <c:v>12</c:v>
                </c:pt>
                <c:pt idx="11" formatCode="0">
                  <c:v>18</c:v>
                </c:pt>
                <c:pt idx="12" formatCode="0">
                  <c:v>24</c:v>
                </c:pt>
                <c:pt idx="14" formatCode="0">
                  <c:v>23</c:v>
                </c:pt>
                <c:pt idx="15" formatCode="0">
                  <c:v>17</c:v>
                </c:pt>
                <c:pt idx="16" formatCode="0">
                  <c:v>18</c:v>
                </c:pt>
                <c:pt idx="17" formatCode="0">
                  <c:v>22</c:v>
                </c:pt>
              </c:numCache>
            </c:numRef>
          </c:val>
          <c:extLst xmlns:c15="http://schemas.microsoft.com/office/drawing/2012/chart">
            <c:ext xmlns:c16="http://schemas.microsoft.com/office/drawing/2014/chart" uri="{C3380CC4-5D6E-409C-BE32-E72D297353CC}">
              <c16:uniqueId val="{00000001-752E-4270-9E35-A80BA2F28F81}"/>
            </c:ext>
          </c:extLst>
        </c:ser>
        <c:ser>
          <c:idx val="2"/>
          <c:order val="2"/>
          <c:tx>
            <c:strRef>
              <c:f>'F40 studiecirkel'!$D$6</c:f>
              <c:strCache>
                <c:ptCount val="1"/>
                <c:pt idx="0">
                  <c:v>Studiecirkel/kurs 2021</c:v>
                </c:pt>
              </c:strCache>
            </c:strRef>
          </c:tx>
          <c:spPr>
            <a:solidFill>
              <a:srgbClr val="231F20">
                <a:lumMod val="90000"/>
                <a:lumOff val="10000"/>
              </a:srgbClr>
            </a:solidFill>
            <a:ln>
              <a:noFill/>
            </a:ln>
            <a:effectLst/>
          </c:spPr>
          <c:invertIfNegative val="0"/>
          <c:cat>
            <c:strRef>
              <c:f>'F40 studiecirkel'!$A$7:$A$24</c:f>
              <c:strCache>
                <c:ptCount val="18"/>
                <c:pt idx="0">
                  <c:v>Samtliga </c:v>
                </c:pt>
                <c:pt idx="2">
                  <c:v>Kvinna</c:v>
                </c:pt>
                <c:pt idx="3">
                  <c:v>Man</c:v>
                </c:pt>
                <c:pt idx="5">
                  <c:v>16–29 år</c:v>
                </c:pt>
                <c:pt idx="6">
                  <c:v>30–49 år</c:v>
                </c:pt>
                <c:pt idx="7">
                  <c:v>50–64 år</c:v>
                </c:pt>
                <c:pt idx="8">
                  <c:v>65–85 år</c:v>
                </c:pt>
                <c:pt idx="10">
                  <c:v>Låg utbildning</c:v>
                </c:pt>
                <c:pt idx="11">
                  <c:v>Medel utbildning</c:v>
                </c:pt>
                <c:pt idx="12">
                  <c:v>Hög utbildning</c:v>
                </c:pt>
                <c:pt idx="14">
                  <c:v>Landsbygd</c:v>
                </c:pt>
                <c:pt idx="15">
                  <c:v>Mindre tätort</c:v>
                </c:pt>
                <c:pt idx="16">
                  <c:v>Större tätort/stad</c:v>
                </c:pt>
                <c:pt idx="17">
                  <c:v>Storstad (Sthlm/Gbg/Malmö)</c:v>
                </c:pt>
              </c:strCache>
            </c:strRef>
          </c:cat>
          <c:val>
            <c:numRef>
              <c:f>'F40 studiecirkel'!$D$7:$D$24</c:f>
              <c:numCache>
                <c:formatCode>0</c:formatCode>
                <c:ptCount val="18"/>
                <c:pt idx="0">
                  <c:v>16</c:v>
                </c:pt>
                <c:pt idx="2">
                  <c:v>19</c:v>
                </c:pt>
                <c:pt idx="3">
                  <c:v>13</c:v>
                </c:pt>
                <c:pt idx="5">
                  <c:v>25</c:v>
                </c:pt>
                <c:pt idx="6">
                  <c:v>20</c:v>
                </c:pt>
                <c:pt idx="7">
                  <c:v>12</c:v>
                </c:pt>
                <c:pt idx="8">
                  <c:v>12</c:v>
                </c:pt>
                <c:pt idx="10">
                  <c:v>9</c:v>
                </c:pt>
                <c:pt idx="11">
                  <c:v>13</c:v>
                </c:pt>
                <c:pt idx="12">
                  <c:v>21</c:v>
                </c:pt>
                <c:pt idx="14" formatCode="General">
                  <c:v>17</c:v>
                </c:pt>
                <c:pt idx="15" formatCode="General">
                  <c:v>13</c:v>
                </c:pt>
                <c:pt idx="16" formatCode="General">
                  <c:v>18</c:v>
                </c:pt>
                <c:pt idx="17" formatCode="General">
                  <c:v>14</c:v>
                </c:pt>
              </c:numCache>
            </c:numRef>
          </c:val>
          <c:extLst>
            <c:ext xmlns:c16="http://schemas.microsoft.com/office/drawing/2014/chart" uri="{C3380CC4-5D6E-409C-BE32-E72D297353CC}">
              <c16:uniqueId val="{00000001-9559-413A-80D1-61556926EBA2}"/>
            </c:ext>
          </c:extLst>
        </c:ser>
        <c:dLbls>
          <c:showLegendKey val="0"/>
          <c:showVal val="0"/>
          <c:showCatName val="0"/>
          <c:showSerName val="0"/>
          <c:showPercent val="0"/>
          <c:showBubbleSize val="0"/>
        </c:dLbls>
        <c:gapWidth val="70"/>
        <c:overlap val="-31"/>
        <c:axId val="869531791"/>
        <c:axId val="656137919"/>
        <c:extLst/>
      </c:barChart>
      <c:catAx>
        <c:axId val="869531791"/>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sv-SE"/>
          </a:p>
        </c:txPr>
        <c:crossAx val="656137919"/>
        <c:crosses val="autoZero"/>
        <c:auto val="1"/>
        <c:lblAlgn val="ctr"/>
        <c:lblOffset val="100"/>
        <c:noMultiLvlLbl val="0"/>
      </c:catAx>
      <c:valAx>
        <c:axId val="656137919"/>
        <c:scaling>
          <c:orientation val="minMax"/>
          <c:max val="100"/>
        </c:scaling>
        <c:delete val="0"/>
        <c:axPos val="b"/>
        <c:majorGridlines>
          <c:spPr>
            <a:ln w="9525" cap="flat" cmpd="sng" algn="ctr">
              <a:solidFill>
                <a:srgbClr val="D9D9D9"/>
              </a:solidFill>
              <a:round/>
            </a:ln>
            <a:effectLst/>
          </c:spPr>
        </c:majorGridlines>
        <c:numFmt formatCode="0" sourceLinked="1"/>
        <c:majorTickMark val="out"/>
        <c:minorTickMark val="none"/>
        <c:tickLblPos val="nextTo"/>
        <c:spPr>
          <a:noFill/>
          <a:ln>
            <a:solidFill>
              <a:srgbClr val="D9D9D9"/>
            </a:solid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sv-SE"/>
          </a:p>
        </c:txPr>
        <c:crossAx val="869531791"/>
        <c:crosses val="max"/>
        <c:crossBetween val="between"/>
        <c:majorUnit val="10"/>
      </c:valAx>
      <c:spPr>
        <a:noFill/>
        <a:ln w="9525">
          <a:solidFill>
            <a:srgbClr val="D9D9D9"/>
          </a:solidFill>
        </a:ln>
        <a:effectLst/>
      </c:spPr>
    </c:plotArea>
    <c:legend>
      <c:legendPos val="b"/>
      <c:overlay val="0"/>
      <c:spPr>
        <a:noFill/>
        <a:ln>
          <a:noFill/>
        </a:ln>
        <a:effectLst/>
      </c:spPr>
      <c:txPr>
        <a:bodyPr rot="0" spcFirstLastPara="1" vertOverflow="ellipsis" vert="horz" wrap="square" anchor="ctr" anchorCtr="1"/>
        <a:lstStyle/>
        <a:p>
          <a:pPr>
            <a:defRPr sz="1500" b="0" i="0" u="none" strike="noStrike" kern="1200" baseline="-1000">
              <a:solidFill>
                <a:schemeClr val="tx1">
                  <a:lumMod val="65000"/>
                  <a:lumOff val="35000"/>
                </a:schemeClr>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5581159137456499"/>
          <c:y val="5.9609029397641476E-2"/>
          <c:w val="0.70299455302209013"/>
          <c:h val="0.78892371516172033"/>
        </c:manualLayout>
      </c:layout>
      <c:barChart>
        <c:barDir val="bar"/>
        <c:grouping val="clustered"/>
        <c:varyColors val="0"/>
        <c:ser>
          <c:idx val="1"/>
          <c:order val="1"/>
          <c:tx>
            <c:strRef>
              <c:f>'F41 datorspelTV spel'!$C$6</c:f>
              <c:strCache>
                <c:ptCount val="1"/>
                <c:pt idx="0">
                  <c:v>Spelat dator-/mobil-/ tv-spel 2020</c:v>
                </c:pt>
              </c:strCache>
            </c:strRef>
          </c:tx>
          <c:spPr>
            <a:pattFill prst="ltUpDiag">
              <a:fgClr>
                <a:srgbClr val="FFFFFF"/>
              </a:fgClr>
              <a:bgClr>
                <a:sysClr val="windowText" lastClr="000000"/>
              </a:bgClr>
            </a:pattFill>
            <a:ln w="3175">
              <a:solidFill>
                <a:srgbClr val="FFFFFF">
                  <a:lumMod val="50000"/>
                </a:srgbClr>
              </a:solidFill>
            </a:ln>
            <a:effectLst/>
          </c:spPr>
          <c:invertIfNegative val="0"/>
          <c:cat>
            <c:strRef>
              <c:f>'F41 datorspelTV spel'!$A$7:$A$24</c:f>
              <c:strCache>
                <c:ptCount val="18"/>
                <c:pt idx="0">
                  <c:v>Samtliga </c:v>
                </c:pt>
                <c:pt idx="2">
                  <c:v>Kvinna</c:v>
                </c:pt>
                <c:pt idx="3">
                  <c:v>Man</c:v>
                </c:pt>
                <c:pt idx="5">
                  <c:v>16–29 år</c:v>
                </c:pt>
                <c:pt idx="6">
                  <c:v>30–49 år</c:v>
                </c:pt>
                <c:pt idx="7">
                  <c:v>50–64 år</c:v>
                </c:pt>
                <c:pt idx="8">
                  <c:v>65–85 år</c:v>
                </c:pt>
                <c:pt idx="10">
                  <c:v>Låg utbildning</c:v>
                </c:pt>
                <c:pt idx="11">
                  <c:v>Medel utbildning</c:v>
                </c:pt>
                <c:pt idx="12">
                  <c:v>Hög utbildning</c:v>
                </c:pt>
                <c:pt idx="14">
                  <c:v>Landsbygd</c:v>
                </c:pt>
                <c:pt idx="15">
                  <c:v>Mindre tätort</c:v>
                </c:pt>
                <c:pt idx="16">
                  <c:v>Större tätort/stad</c:v>
                </c:pt>
                <c:pt idx="17">
                  <c:v>Storstad (Sthlm/Gbg/Malmö)</c:v>
                </c:pt>
              </c:strCache>
            </c:strRef>
          </c:cat>
          <c:val>
            <c:numRef>
              <c:f>'F41 datorspelTV spel'!$C$7:$C$24</c:f>
              <c:numCache>
                <c:formatCode>0</c:formatCode>
                <c:ptCount val="18"/>
                <c:pt idx="0">
                  <c:v>56</c:v>
                </c:pt>
                <c:pt idx="2">
                  <c:v>53</c:v>
                </c:pt>
                <c:pt idx="3">
                  <c:v>59</c:v>
                </c:pt>
                <c:pt idx="5">
                  <c:v>90</c:v>
                </c:pt>
                <c:pt idx="6">
                  <c:v>71.12</c:v>
                </c:pt>
                <c:pt idx="7">
                  <c:v>51</c:v>
                </c:pt>
                <c:pt idx="8">
                  <c:v>30</c:v>
                </c:pt>
                <c:pt idx="10">
                  <c:v>41</c:v>
                </c:pt>
                <c:pt idx="11">
                  <c:v>61</c:v>
                </c:pt>
                <c:pt idx="12">
                  <c:v>54.96</c:v>
                </c:pt>
                <c:pt idx="14">
                  <c:v>47.58</c:v>
                </c:pt>
                <c:pt idx="15">
                  <c:v>55</c:v>
                </c:pt>
                <c:pt idx="16">
                  <c:v>56</c:v>
                </c:pt>
                <c:pt idx="17">
                  <c:v>60</c:v>
                </c:pt>
              </c:numCache>
            </c:numRef>
          </c:val>
          <c:extLst>
            <c:ext xmlns:c16="http://schemas.microsoft.com/office/drawing/2014/chart" uri="{C3380CC4-5D6E-409C-BE32-E72D297353CC}">
              <c16:uniqueId val="{00000001-752E-4270-9E35-A80BA2F28F81}"/>
            </c:ext>
          </c:extLst>
        </c:ser>
        <c:ser>
          <c:idx val="2"/>
          <c:order val="2"/>
          <c:tx>
            <c:strRef>
              <c:f>'F41 datorspelTV spel'!$D$6</c:f>
              <c:strCache>
                <c:ptCount val="1"/>
                <c:pt idx="0">
                  <c:v>Spelat dator-/mobil-/ tv-spel 2021</c:v>
                </c:pt>
              </c:strCache>
            </c:strRef>
          </c:tx>
          <c:spPr>
            <a:solidFill>
              <a:srgbClr val="231F20">
                <a:lumMod val="90000"/>
                <a:lumOff val="10000"/>
              </a:srgbClr>
            </a:solidFill>
            <a:ln>
              <a:noFill/>
            </a:ln>
            <a:effectLst/>
          </c:spPr>
          <c:invertIfNegative val="0"/>
          <c:cat>
            <c:strRef>
              <c:f>'F41 datorspelTV spel'!$A$7:$A$24</c:f>
              <c:strCache>
                <c:ptCount val="18"/>
                <c:pt idx="0">
                  <c:v>Samtliga </c:v>
                </c:pt>
                <c:pt idx="2">
                  <c:v>Kvinna</c:v>
                </c:pt>
                <c:pt idx="3">
                  <c:v>Man</c:v>
                </c:pt>
                <c:pt idx="5">
                  <c:v>16–29 år</c:v>
                </c:pt>
                <c:pt idx="6">
                  <c:v>30–49 år</c:v>
                </c:pt>
                <c:pt idx="7">
                  <c:v>50–64 år</c:v>
                </c:pt>
                <c:pt idx="8">
                  <c:v>65–85 år</c:v>
                </c:pt>
                <c:pt idx="10">
                  <c:v>Låg utbildning</c:v>
                </c:pt>
                <c:pt idx="11">
                  <c:v>Medel utbildning</c:v>
                </c:pt>
                <c:pt idx="12">
                  <c:v>Hög utbildning</c:v>
                </c:pt>
                <c:pt idx="14">
                  <c:v>Landsbygd</c:v>
                </c:pt>
                <c:pt idx="15">
                  <c:v>Mindre tätort</c:v>
                </c:pt>
                <c:pt idx="16">
                  <c:v>Större tätort/stad</c:v>
                </c:pt>
                <c:pt idx="17">
                  <c:v>Storstad (Sthlm/Gbg/Malmö)</c:v>
                </c:pt>
              </c:strCache>
            </c:strRef>
          </c:cat>
          <c:val>
            <c:numRef>
              <c:f>'F41 datorspelTV spel'!$D$7:$D$24</c:f>
              <c:numCache>
                <c:formatCode>0</c:formatCode>
                <c:ptCount val="18"/>
                <c:pt idx="0">
                  <c:v>51</c:v>
                </c:pt>
                <c:pt idx="2">
                  <c:v>47</c:v>
                </c:pt>
                <c:pt idx="3">
                  <c:v>54</c:v>
                </c:pt>
                <c:pt idx="5">
                  <c:v>92</c:v>
                </c:pt>
                <c:pt idx="6">
                  <c:v>67</c:v>
                </c:pt>
                <c:pt idx="7">
                  <c:v>48</c:v>
                </c:pt>
                <c:pt idx="8">
                  <c:v>22</c:v>
                </c:pt>
                <c:pt idx="10">
                  <c:v>28</c:v>
                </c:pt>
                <c:pt idx="11">
                  <c:v>55</c:v>
                </c:pt>
                <c:pt idx="12">
                  <c:v>53</c:v>
                </c:pt>
                <c:pt idx="14">
                  <c:v>44</c:v>
                </c:pt>
                <c:pt idx="15">
                  <c:v>49</c:v>
                </c:pt>
                <c:pt idx="16">
                  <c:v>53</c:v>
                </c:pt>
                <c:pt idx="17">
                  <c:v>51</c:v>
                </c:pt>
              </c:numCache>
            </c:numRef>
          </c:val>
          <c:extLst>
            <c:ext xmlns:c16="http://schemas.microsoft.com/office/drawing/2014/chart" uri="{C3380CC4-5D6E-409C-BE32-E72D297353CC}">
              <c16:uniqueId val="{00000001-9559-413A-80D1-61556926EBA2}"/>
            </c:ext>
          </c:extLst>
        </c:ser>
        <c:dLbls>
          <c:showLegendKey val="0"/>
          <c:showVal val="0"/>
          <c:showCatName val="0"/>
          <c:showSerName val="0"/>
          <c:showPercent val="0"/>
          <c:showBubbleSize val="0"/>
        </c:dLbls>
        <c:gapWidth val="70"/>
        <c:overlap val="-31"/>
        <c:axId val="869531791"/>
        <c:axId val="656137919"/>
        <c:extLst>
          <c:ext xmlns:c15="http://schemas.microsoft.com/office/drawing/2012/chart" uri="{02D57815-91ED-43cb-92C2-25804820EDAC}">
            <c15:filteredBarSeries>
              <c15:ser>
                <c:idx val="0"/>
                <c:order val="0"/>
                <c:tx>
                  <c:strRef>
                    <c:extLst>
                      <c:ext uri="{02D57815-91ED-43cb-92C2-25804820EDAC}">
                        <c15:formulaRef>
                          <c15:sqref>'F41 datorspelTV spel'!$B$6</c15:sqref>
                        </c15:formulaRef>
                      </c:ext>
                    </c:extLst>
                    <c:strCache>
                      <c:ptCount val="1"/>
                      <c:pt idx="0">
                        <c:v>Spelat dator/ TV-spel 2019</c:v>
                      </c:pt>
                    </c:strCache>
                  </c:strRef>
                </c:tx>
                <c:spPr>
                  <a:solidFill>
                    <a:srgbClr val="FFFFFF">
                      <a:lumMod val="85000"/>
                    </a:srgbClr>
                  </a:solidFill>
                  <a:ln w="3175">
                    <a:solidFill>
                      <a:sysClr val="windowText" lastClr="000000"/>
                    </a:solidFill>
                  </a:ln>
                  <a:effectLst/>
                </c:spPr>
                <c:invertIfNegative val="0"/>
                <c:cat>
                  <c:strRef>
                    <c:extLst>
                      <c:ext uri="{02D57815-91ED-43cb-92C2-25804820EDAC}">
                        <c15:formulaRef>
                          <c15:sqref>'F41 datorspelTV spel'!$A$7:$A$24</c15:sqref>
                        </c15:formulaRef>
                      </c:ext>
                    </c:extLst>
                    <c:strCache>
                      <c:ptCount val="18"/>
                      <c:pt idx="0">
                        <c:v>Samtliga </c:v>
                      </c:pt>
                      <c:pt idx="2">
                        <c:v>Kvinna</c:v>
                      </c:pt>
                      <c:pt idx="3">
                        <c:v>Man</c:v>
                      </c:pt>
                      <c:pt idx="5">
                        <c:v>16–29 år</c:v>
                      </c:pt>
                      <c:pt idx="6">
                        <c:v>30–49 år</c:v>
                      </c:pt>
                      <c:pt idx="7">
                        <c:v>50–64 år</c:v>
                      </c:pt>
                      <c:pt idx="8">
                        <c:v>65–85 år</c:v>
                      </c:pt>
                      <c:pt idx="10">
                        <c:v>Låg utbildning</c:v>
                      </c:pt>
                      <c:pt idx="11">
                        <c:v>Medel utbildning</c:v>
                      </c:pt>
                      <c:pt idx="12">
                        <c:v>Hög utbildning</c:v>
                      </c:pt>
                      <c:pt idx="14">
                        <c:v>Landsbygd</c:v>
                      </c:pt>
                      <c:pt idx="15">
                        <c:v>Mindre tätort</c:v>
                      </c:pt>
                      <c:pt idx="16">
                        <c:v>Större tätort/stad</c:v>
                      </c:pt>
                      <c:pt idx="17">
                        <c:v>Storstad (Sthlm/Gbg/Malmö)</c:v>
                      </c:pt>
                    </c:strCache>
                  </c:strRef>
                </c:cat>
                <c:val>
                  <c:numRef>
                    <c:extLst>
                      <c:ext uri="{02D57815-91ED-43cb-92C2-25804820EDAC}">
                        <c15:formulaRef>
                          <c15:sqref>'F41 datorspelTV spel'!$B$7:$B$24</c15:sqref>
                        </c15:formulaRef>
                      </c:ext>
                    </c:extLst>
                    <c:numCache>
                      <c:formatCode>General</c:formatCode>
                      <c:ptCount val="18"/>
                      <c:pt idx="0" formatCode="0">
                        <c:v>38</c:v>
                      </c:pt>
                      <c:pt idx="2" formatCode="0">
                        <c:v>30</c:v>
                      </c:pt>
                      <c:pt idx="3" formatCode="0">
                        <c:v>47</c:v>
                      </c:pt>
                      <c:pt idx="5" formatCode="0">
                        <c:v>74</c:v>
                      </c:pt>
                      <c:pt idx="6" formatCode="0">
                        <c:v>57</c:v>
                      </c:pt>
                      <c:pt idx="7" formatCode="0">
                        <c:v>24</c:v>
                      </c:pt>
                      <c:pt idx="8" formatCode="0">
                        <c:v>17</c:v>
                      </c:pt>
                      <c:pt idx="10" formatCode="0">
                        <c:v>20</c:v>
                      </c:pt>
                      <c:pt idx="11" formatCode="0">
                        <c:v>43</c:v>
                      </c:pt>
                      <c:pt idx="12" formatCode="0">
                        <c:v>37</c:v>
                      </c:pt>
                      <c:pt idx="14" formatCode="0">
                        <c:v>33</c:v>
                      </c:pt>
                      <c:pt idx="15" formatCode="0">
                        <c:v>38</c:v>
                      </c:pt>
                      <c:pt idx="16" formatCode="0">
                        <c:v>38</c:v>
                      </c:pt>
                      <c:pt idx="17" formatCode="0">
                        <c:v>43</c:v>
                      </c:pt>
                    </c:numCache>
                  </c:numRef>
                </c:val>
                <c:extLst>
                  <c:ext xmlns:c16="http://schemas.microsoft.com/office/drawing/2014/chart" uri="{C3380CC4-5D6E-409C-BE32-E72D297353CC}">
                    <c16:uniqueId val="{00000000-752E-4270-9E35-A80BA2F28F81}"/>
                  </c:ext>
                </c:extLst>
              </c15:ser>
            </c15:filteredBarSeries>
          </c:ext>
        </c:extLst>
      </c:barChart>
      <c:catAx>
        <c:axId val="869531791"/>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sv-SE"/>
          </a:p>
        </c:txPr>
        <c:crossAx val="656137919"/>
        <c:crosses val="autoZero"/>
        <c:auto val="1"/>
        <c:lblAlgn val="ctr"/>
        <c:lblOffset val="100"/>
        <c:noMultiLvlLbl val="0"/>
      </c:catAx>
      <c:valAx>
        <c:axId val="656137919"/>
        <c:scaling>
          <c:orientation val="minMax"/>
          <c:max val="100"/>
        </c:scaling>
        <c:delete val="0"/>
        <c:axPos val="b"/>
        <c:majorGridlines>
          <c:spPr>
            <a:ln w="9525" cap="flat" cmpd="sng" algn="ctr">
              <a:solidFill>
                <a:srgbClr val="D9D9D9"/>
              </a:solidFill>
              <a:round/>
            </a:ln>
            <a:effectLst/>
          </c:spPr>
        </c:majorGridlines>
        <c:numFmt formatCode="0" sourceLinked="1"/>
        <c:majorTickMark val="out"/>
        <c:minorTickMark val="none"/>
        <c:tickLblPos val="nextTo"/>
        <c:spPr>
          <a:noFill/>
          <a:ln>
            <a:solidFill>
              <a:srgbClr val="D9D9D9"/>
            </a:solid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sv-SE"/>
          </a:p>
        </c:txPr>
        <c:crossAx val="869531791"/>
        <c:crosses val="max"/>
        <c:crossBetween val="between"/>
        <c:majorUnit val="10"/>
      </c:valAx>
      <c:spPr>
        <a:noFill/>
        <a:ln w="9525">
          <a:solidFill>
            <a:srgbClr val="D9D9D9"/>
          </a:solidFill>
        </a:ln>
        <a:effectLst/>
      </c:spPr>
    </c:plotArea>
    <c:legend>
      <c:legendPos val="b"/>
      <c:layout>
        <c:manualLayout>
          <c:xMode val="edge"/>
          <c:yMode val="edge"/>
          <c:x val="0.18228415028614084"/>
          <c:y val="0.91471666666666662"/>
          <c:w val="0.79958702655891012"/>
          <c:h val="7.2455050505050508E-2"/>
        </c:manualLayout>
      </c:layout>
      <c:overlay val="0"/>
      <c:spPr>
        <a:noFill/>
        <a:ln>
          <a:noFill/>
        </a:ln>
        <a:effectLst/>
      </c:spPr>
      <c:txPr>
        <a:bodyPr rot="0" spcFirstLastPara="1" vertOverflow="ellipsis" vert="horz" wrap="square" anchor="ctr" anchorCtr="1"/>
        <a:lstStyle/>
        <a:p>
          <a:pPr>
            <a:defRPr sz="1500" b="0" i="0" u="none" strike="noStrike" kern="1200" baseline="-1000">
              <a:solidFill>
                <a:schemeClr val="tx1">
                  <a:lumMod val="65000"/>
                  <a:lumOff val="35000"/>
                </a:schemeClr>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bar"/>
        <c:grouping val="clustered"/>
        <c:varyColors val="0"/>
        <c:ser>
          <c:idx val="0"/>
          <c:order val="0"/>
          <c:tx>
            <c:strRef>
              <c:f>'F42 Aktiviteter 19 och 21'!$B$6</c:f>
              <c:strCache>
                <c:ptCount val="1"/>
                <c:pt idx="0">
                  <c:v>Förändring 2019-2021 (procentenheter)</c:v>
                </c:pt>
              </c:strCache>
            </c:strRef>
          </c:tx>
          <c:spPr>
            <a:solidFill>
              <a:srgbClr val="FFFFFF">
                <a:lumMod val="50000"/>
              </a:srgbClr>
            </a:solidFill>
            <a:ln w="3175">
              <a:solidFill>
                <a:srgbClr val="8C8C8C"/>
              </a:solidFill>
            </a:ln>
            <a:effectLst/>
          </c:spPr>
          <c:invertIfNegative val="0"/>
          <c:cat>
            <c:strRef>
              <c:f>'F42 Aktiviteter 19 och 21'!$A$7:$A$28</c:f>
              <c:strCache>
                <c:ptCount val="22"/>
                <c:pt idx="0">
                  <c:v>Bio</c:v>
                </c:pt>
                <c:pt idx="1">
                  <c:v>Teater</c:v>
                </c:pt>
                <c:pt idx="2">
                  <c:v>Rock/popkonsert</c:v>
                </c:pt>
                <c:pt idx="3">
                  <c:v>Museum</c:v>
                </c:pt>
                <c:pt idx="4">
                  <c:v>Konstutställning</c:v>
                </c:pt>
                <c:pt idx="5">
                  <c:v>Bibliotek </c:v>
                </c:pt>
                <c:pt idx="6">
                  <c:v>Hemslöjdsmarknad/utställning</c:v>
                </c:pt>
                <c:pt idx="7">
                  <c:v>Historisk sevärdhet/byggnad</c:v>
                </c:pt>
                <c:pt idx="8">
                  <c:v>Klassisk musik, opera</c:v>
                </c:pt>
                <c:pt idx="9">
                  <c:v>Dansat</c:v>
                </c:pt>
                <c:pt idx="10">
                  <c:v>Dansföreställning</c:v>
                </c:pt>
                <c:pt idx="11">
                  <c:v>Fornminne</c:v>
                </c:pt>
                <c:pt idx="12">
                  <c:v>Studiecirkel/kurs</c:v>
                </c:pt>
                <c:pt idx="13">
                  <c:v>Naturreservat</c:v>
                </c:pt>
                <c:pt idx="14">
                  <c:v>Lyssnat på musik</c:v>
                </c:pt>
                <c:pt idx="15">
                  <c:v>Läst bok</c:v>
                </c:pt>
                <c:pt idx="16">
                  <c:v>Sett på film </c:v>
                </c:pt>
                <c:pt idx="17">
                  <c:v>Tecknat/målat</c:v>
                </c:pt>
                <c:pt idx="18">
                  <c:v>Handarbete/hantverk</c:v>
                </c:pt>
                <c:pt idx="19">
                  <c:v>Dagbok/poesi</c:v>
                </c:pt>
                <c:pt idx="20">
                  <c:v>Spelat teater/lajv</c:v>
                </c:pt>
                <c:pt idx="21">
                  <c:v>Lyssnat på bok</c:v>
                </c:pt>
              </c:strCache>
            </c:strRef>
          </c:cat>
          <c:val>
            <c:numRef>
              <c:f>'F42 Aktiviteter 19 och 21'!$B$7:$B$28</c:f>
              <c:numCache>
                <c:formatCode>0</c:formatCode>
                <c:ptCount val="22"/>
                <c:pt idx="0">
                  <c:v>-39</c:v>
                </c:pt>
                <c:pt idx="1">
                  <c:v>-27</c:v>
                </c:pt>
                <c:pt idx="2">
                  <c:v>-27</c:v>
                </c:pt>
                <c:pt idx="3">
                  <c:v>-23.4</c:v>
                </c:pt>
                <c:pt idx="4">
                  <c:v>-15</c:v>
                </c:pt>
                <c:pt idx="5">
                  <c:v>-15</c:v>
                </c:pt>
                <c:pt idx="6">
                  <c:v>-13</c:v>
                </c:pt>
                <c:pt idx="7">
                  <c:v>-13</c:v>
                </c:pt>
                <c:pt idx="8">
                  <c:v>-13</c:v>
                </c:pt>
                <c:pt idx="9">
                  <c:v>-9</c:v>
                </c:pt>
                <c:pt idx="10">
                  <c:v>-6</c:v>
                </c:pt>
                <c:pt idx="11">
                  <c:v>-5</c:v>
                </c:pt>
                <c:pt idx="12">
                  <c:v>-5</c:v>
                </c:pt>
                <c:pt idx="13">
                  <c:v>-2</c:v>
                </c:pt>
                <c:pt idx="14">
                  <c:v>-2</c:v>
                </c:pt>
                <c:pt idx="15">
                  <c:v>-2</c:v>
                </c:pt>
                <c:pt idx="16">
                  <c:v>-1</c:v>
                </c:pt>
                <c:pt idx="17">
                  <c:v>-1</c:v>
                </c:pt>
                <c:pt idx="18">
                  <c:v>0</c:v>
                </c:pt>
                <c:pt idx="19">
                  <c:v>0</c:v>
                </c:pt>
                <c:pt idx="20">
                  <c:v>1</c:v>
                </c:pt>
                <c:pt idx="21">
                  <c:v>4</c:v>
                </c:pt>
              </c:numCache>
            </c:numRef>
          </c:val>
          <c:extLst>
            <c:ext xmlns:c16="http://schemas.microsoft.com/office/drawing/2014/chart" uri="{C3380CC4-5D6E-409C-BE32-E72D297353CC}">
              <c16:uniqueId val="{00000000-C448-42F7-B007-1D1F73222FC5}"/>
            </c:ext>
          </c:extLst>
        </c:ser>
        <c:dLbls>
          <c:showLegendKey val="0"/>
          <c:showVal val="0"/>
          <c:showCatName val="0"/>
          <c:showSerName val="0"/>
          <c:showPercent val="0"/>
          <c:showBubbleSize val="0"/>
        </c:dLbls>
        <c:gapWidth val="100"/>
        <c:overlap val="-25"/>
        <c:axId val="869531791"/>
        <c:axId val="656137919"/>
      </c:barChart>
      <c:catAx>
        <c:axId val="869531791"/>
        <c:scaling>
          <c:orientation val="maxMin"/>
        </c:scaling>
        <c:delete val="0"/>
        <c:axPos val="l"/>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0"/>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sv-SE"/>
          </a:p>
        </c:txPr>
        <c:crossAx val="656137919"/>
        <c:crosses val="autoZero"/>
        <c:auto val="1"/>
        <c:lblAlgn val="ctr"/>
        <c:lblOffset val="100"/>
        <c:noMultiLvlLbl val="0"/>
      </c:catAx>
      <c:valAx>
        <c:axId val="656137919"/>
        <c:scaling>
          <c:orientation val="minMax"/>
        </c:scaling>
        <c:delete val="0"/>
        <c:axPos val="t"/>
        <c:majorGridlines>
          <c:spPr>
            <a:ln w="9525" cap="flat" cmpd="sng" algn="ctr">
              <a:solidFill>
                <a:srgbClr val="D9D9D9"/>
              </a:solidFill>
              <a:round/>
            </a:ln>
            <a:effectLst/>
          </c:spPr>
        </c:majorGridlines>
        <c:numFmt formatCode="0" sourceLinked="1"/>
        <c:majorTickMark val="out"/>
        <c:minorTickMark val="none"/>
        <c:tickLblPos val="low"/>
        <c:spPr>
          <a:noFill/>
          <a:ln>
            <a:solidFill>
              <a:srgbClr val="D9D9D9"/>
            </a:solid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sv-SE"/>
          </a:p>
        </c:txPr>
        <c:crossAx val="869531791"/>
        <c:crosses val="autoZero"/>
        <c:crossBetween val="between"/>
      </c:valAx>
      <c:spPr>
        <a:noFill/>
        <a:ln>
          <a:solidFill>
            <a:srgbClr val="D9D9D9"/>
          </a:solid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1000">
              <a:solidFill>
                <a:schemeClr val="tx1">
                  <a:lumMod val="65000"/>
                  <a:lumOff val="35000"/>
                </a:schemeClr>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bar"/>
        <c:grouping val="stacked"/>
        <c:varyColors val="0"/>
        <c:ser>
          <c:idx val="0"/>
          <c:order val="0"/>
          <c:tx>
            <c:strRef>
              <c:f>'F43 saknad kultur pandemin'!$B$6</c:f>
              <c:strCache>
                <c:ptCount val="1"/>
                <c:pt idx="0">
                  <c:v>Inte alls</c:v>
                </c:pt>
              </c:strCache>
            </c:strRef>
          </c:tx>
          <c:spPr>
            <a:solidFill>
              <a:srgbClr val="231F20">
                <a:lumMod val="90000"/>
                <a:lumOff val="10000"/>
              </a:srgbClr>
            </a:solidFill>
            <a:ln w="3175">
              <a:solidFill>
                <a:srgbClr val="8C8C8C"/>
              </a:solidFill>
            </a:ln>
            <a:effectLst/>
          </c:spPr>
          <c:invertIfNegative val="0"/>
          <c:cat>
            <c:strRef>
              <c:extLst>
                <c:ext xmlns:c15="http://schemas.microsoft.com/office/drawing/2012/chart" uri="{02D57815-91ED-43cb-92C2-25804820EDAC}">
                  <c15:fullRef>
                    <c15:sqref>'F43 saknad kultur pandemin'!$A$7:$A$13</c15:sqref>
                  </c15:fullRef>
                </c:ext>
              </c:extLst>
              <c:f>'F43 saknad kultur pandemin'!$A$7:$A$12</c:f>
              <c:strCache>
                <c:ptCount val="6"/>
                <c:pt idx="0">
                  <c:v>Bio</c:v>
                </c:pt>
                <c:pt idx="1">
                  <c:v>Museum</c:v>
                </c:pt>
                <c:pt idx="2">
                  <c:v>Rock/popkonsert</c:v>
                </c:pt>
                <c:pt idx="3">
                  <c:v>Teater</c:v>
                </c:pt>
                <c:pt idx="4">
                  <c:v>Bibliotek</c:v>
                </c:pt>
                <c:pt idx="5">
                  <c:v>Klassisk konsert/opera</c:v>
                </c:pt>
              </c:strCache>
            </c:strRef>
          </c:cat>
          <c:val>
            <c:numRef>
              <c:extLst>
                <c:ext xmlns:c15="http://schemas.microsoft.com/office/drawing/2012/chart" uri="{02D57815-91ED-43cb-92C2-25804820EDAC}">
                  <c15:fullRef>
                    <c15:sqref>'F43 saknad kultur pandemin'!$B$7:$B$13</c15:sqref>
                  </c15:fullRef>
                </c:ext>
              </c:extLst>
              <c:f>'F43 saknad kultur pandemin'!$B$7:$B$12</c:f>
              <c:numCache>
                <c:formatCode>General</c:formatCode>
                <c:ptCount val="6"/>
                <c:pt idx="0">
                  <c:v>31</c:v>
                </c:pt>
                <c:pt idx="1">
                  <c:v>37</c:v>
                </c:pt>
                <c:pt idx="2">
                  <c:v>44</c:v>
                </c:pt>
                <c:pt idx="3">
                  <c:v>45</c:v>
                </c:pt>
                <c:pt idx="4">
                  <c:v>46</c:v>
                </c:pt>
                <c:pt idx="5">
                  <c:v>62</c:v>
                </c:pt>
              </c:numCache>
            </c:numRef>
          </c:val>
          <c:extLst>
            <c:ext xmlns:c16="http://schemas.microsoft.com/office/drawing/2014/chart" uri="{C3380CC4-5D6E-409C-BE32-E72D297353CC}">
              <c16:uniqueId val="{00000000-E534-4D25-95FB-DDEAE13A8CED}"/>
            </c:ext>
          </c:extLst>
        </c:ser>
        <c:ser>
          <c:idx val="1"/>
          <c:order val="1"/>
          <c:tx>
            <c:strRef>
              <c:f>'F43 saknad kultur pandemin'!$C$6</c:f>
              <c:strCache>
                <c:ptCount val="1"/>
                <c:pt idx="0">
                  <c:v>Inte särskilt ofta</c:v>
                </c:pt>
              </c:strCache>
            </c:strRef>
          </c:tx>
          <c:spPr>
            <a:solidFill>
              <a:srgbClr val="FFFFFF">
                <a:lumMod val="50000"/>
              </a:srgbClr>
            </a:solidFill>
            <a:ln w="3175">
              <a:solidFill>
                <a:srgbClr val="404040"/>
              </a:solidFill>
            </a:ln>
            <a:effectLst/>
          </c:spPr>
          <c:invertIfNegative val="0"/>
          <c:cat>
            <c:strRef>
              <c:extLst>
                <c:ext xmlns:c15="http://schemas.microsoft.com/office/drawing/2012/chart" uri="{02D57815-91ED-43cb-92C2-25804820EDAC}">
                  <c15:fullRef>
                    <c15:sqref>'F43 saknad kultur pandemin'!$A$7:$A$13</c15:sqref>
                  </c15:fullRef>
                </c:ext>
              </c:extLst>
              <c:f>'F43 saknad kultur pandemin'!$A$7:$A$12</c:f>
              <c:strCache>
                <c:ptCount val="6"/>
                <c:pt idx="0">
                  <c:v>Bio</c:v>
                </c:pt>
                <c:pt idx="1">
                  <c:v>Museum</c:v>
                </c:pt>
                <c:pt idx="2">
                  <c:v>Rock/popkonsert</c:v>
                </c:pt>
                <c:pt idx="3">
                  <c:v>Teater</c:v>
                </c:pt>
                <c:pt idx="4">
                  <c:v>Bibliotek</c:v>
                </c:pt>
                <c:pt idx="5">
                  <c:v>Klassisk konsert/opera</c:v>
                </c:pt>
              </c:strCache>
            </c:strRef>
          </c:cat>
          <c:val>
            <c:numRef>
              <c:extLst>
                <c:ext xmlns:c15="http://schemas.microsoft.com/office/drawing/2012/chart" uri="{02D57815-91ED-43cb-92C2-25804820EDAC}">
                  <c15:fullRef>
                    <c15:sqref>'F43 saknad kultur pandemin'!$C$7:$C$13</c15:sqref>
                  </c15:fullRef>
                </c:ext>
              </c:extLst>
              <c:f>'F43 saknad kultur pandemin'!$C$7:$C$12</c:f>
              <c:numCache>
                <c:formatCode>General</c:formatCode>
                <c:ptCount val="6"/>
                <c:pt idx="0">
                  <c:v>41</c:v>
                </c:pt>
                <c:pt idx="1">
                  <c:v>41</c:v>
                </c:pt>
                <c:pt idx="2">
                  <c:v>30</c:v>
                </c:pt>
                <c:pt idx="3">
                  <c:v>36</c:v>
                </c:pt>
                <c:pt idx="4">
                  <c:v>33</c:v>
                </c:pt>
                <c:pt idx="5">
                  <c:v>27</c:v>
                </c:pt>
              </c:numCache>
            </c:numRef>
          </c:val>
          <c:extLst>
            <c:ext xmlns:c16="http://schemas.microsoft.com/office/drawing/2014/chart" uri="{C3380CC4-5D6E-409C-BE32-E72D297353CC}">
              <c16:uniqueId val="{00000001-E534-4D25-95FB-DDEAE13A8CED}"/>
            </c:ext>
          </c:extLst>
        </c:ser>
        <c:ser>
          <c:idx val="2"/>
          <c:order val="2"/>
          <c:tx>
            <c:strRef>
              <c:f>'F43 saknad kultur pandemin'!$D$6</c:f>
              <c:strCache>
                <c:ptCount val="1"/>
                <c:pt idx="0">
                  <c:v>Ganska ofta</c:v>
                </c:pt>
              </c:strCache>
            </c:strRef>
          </c:tx>
          <c:spPr>
            <a:solidFill>
              <a:srgbClr val="FFFFFF">
                <a:lumMod val="85000"/>
              </a:srgbClr>
            </a:solidFill>
            <a:ln w="3175">
              <a:solidFill>
                <a:srgbClr val="404040"/>
              </a:solidFill>
            </a:ln>
            <a:effectLst/>
          </c:spPr>
          <c:invertIfNegative val="0"/>
          <c:cat>
            <c:strRef>
              <c:extLst>
                <c:ext xmlns:c15="http://schemas.microsoft.com/office/drawing/2012/chart" uri="{02D57815-91ED-43cb-92C2-25804820EDAC}">
                  <c15:fullRef>
                    <c15:sqref>'F43 saknad kultur pandemin'!$A$7:$A$13</c15:sqref>
                  </c15:fullRef>
                </c:ext>
              </c:extLst>
              <c:f>'F43 saknad kultur pandemin'!$A$7:$A$12</c:f>
              <c:strCache>
                <c:ptCount val="6"/>
                <c:pt idx="0">
                  <c:v>Bio</c:v>
                </c:pt>
                <c:pt idx="1">
                  <c:v>Museum</c:v>
                </c:pt>
                <c:pt idx="2">
                  <c:v>Rock/popkonsert</c:v>
                </c:pt>
                <c:pt idx="3">
                  <c:v>Teater</c:v>
                </c:pt>
                <c:pt idx="4">
                  <c:v>Bibliotek</c:v>
                </c:pt>
                <c:pt idx="5">
                  <c:v>Klassisk konsert/opera</c:v>
                </c:pt>
              </c:strCache>
            </c:strRef>
          </c:cat>
          <c:val>
            <c:numRef>
              <c:extLst>
                <c:ext xmlns:c15="http://schemas.microsoft.com/office/drawing/2012/chart" uri="{02D57815-91ED-43cb-92C2-25804820EDAC}">
                  <c15:fullRef>
                    <c15:sqref>'F43 saknad kultur pandemin'!$D$7:$D$13</c15:sqref>
                  </c15:fullRef>
                </c:ext>
              </c:extLst>
              <c:f>'F43 saknad kultur pandemin'!$D$7:$D$12</c:f>
              <c:numCache>
                <c:formatCode>General</c:formatCode>
                <c:ptCount val="6"/>
                <c:pt idx="0">
                  <c:v>21</c:v>
                </c:pt>
                <c:pt idx="1">
                  <c:v>17</c:v>
                </c:pt>
                <c:pt idx="2">
                  <c:v>18</c:v>
                </c:pt>
                <c:pt idx="3">
                  <c:v>14</c:v>
                </c:pt>
                <c:pt idx="4">
                  <c:v>15</c:v>
                </c:pt>
                <c:pt idx="5">
                  <c:v>8</c:v>
                </c:pt>
              </c:numCache>
            </c:numRef>
          </c:val>
          <c:extLst>
            <c:ext xmlns:c16="http://schemas.microsoft.com/office/drawing/2014/chart" uri="{C3380CC4-5D6E-409C-BE32-E72D297353CC}">
              <c16:uniqueId val="{00000002-E534-4D25-95FB-DDEAE13A8CED}"/>
            </c:ext>
          </c:extLst>
        </c:ser>
        <c:ser>
          <c:idx val="3"/>
          <c:order val="3"/>
          <c:tx>
            <c:strRef>
              <c:f>'F43 saknad kultur pandemin'!$E$6</c:f>
              <c:strCache>
                <c:ptCount val="1"/>
                <c:pt idx="0">
                  <c:v>Mycket ofta</c:v>
                </c:pt>
              </c:strCache>
            </c:strRef>
          </c:tx>
          <c:spPr>
            <a:pattFill prst="ltUpDiag">
              <a:fgClr>
                <a:srgbClr val="FFFFFF"/>
              </a:fgClr>
              <a:bgClr>
                <a:srgbClr val="231F20">
                  <a:lumMod val="90000"/>
                  <a:lumOff val="10000"/>
                </a:srgbClr>
              </a:bgClr>
            </a:pattFill>
            <a:ln w="3175">
              <a:solidFill>
                <a:srgbClr val="8C8C8C"/>
              </a:solidFill>
            </a:ln>
            <a:effectLst/>
          </c:spPr>
          <c:invertIfNegative val="0"/>
          <c:cat>
            <c:strRef>
              <c:extLst>
                <c:ext xmlns:c15="http://schemas.microsoft.com/office/drawing/2012/chart" uri="{02D57815-91ED-43cb-92C2-25804820EDAC}">
                  <c15:fullRef>
                    <c15:sqref>'F43 saknad kultur pandemin'!$A$7:$A$13</c15:sqref>
                  </c15:fullRef>
                </c:ext>
              </c:extLst>
              <c:f>'F43 saknad kultur pandemin'!$A$7:$A$12</c:f>
              <c:strCache>
                <c:ptCount val="6"/>
                <c:pt idx="0">
                  <c:v>Bio</c:v>
                </c:pt>
                <c:pt idx="1">
                  <c:v>Museum</c:v>
                </c:pt>
                <c:pt idx="2">
                  <c:v>Rock/popkonsert</c:v>
                </c:pt>
                <c:pt idx="3">
                  <c:v>Teater</c:v>
                </c:pt>
                <c:pt idx="4">
                  <c:v>Bibliotek</c:v>
                </c:pt>
                <c:pt idx="5">
                  <c:v>Klassisk konsert/opera</c:v>
                </c:pt>
              </c:strCache>
            </c:strRef>
          </c:cat>
          <c:val>
            <c:numRef>
              <c:extLst>
                <c:ext xmlns:c15="http://schemas.microsoft.com/office/drawing/2012/chart" uri="{02D57815-91ED-43cb-92C2-25804820EDAC}">
                  <c15:fullRef>
                    <c15:sqref>'F43 saknad kultur pandemin'!$E$7:$E$13</c15:sqref>
                  </c15:fullRef>
                </c:ext>
              </c:extLst>
              <c:f>'F43 saknad kultur pandemin'!$E$7:$E$12</c:f>
              <c:numCache>
                <c:formatCode>General</c:formatCode>
                <c:ptCount val="6"/>
                <c:pt idx="0">
                  <c:v>7</c:v>
                </c:pt>
                <c:pt idx="1">
                  <c:v>5</c:v>
                </c:pt>
                <c:pt idx="2">
                  <c:v>8</c:v>
                </c:pt>
                <c:pt idx="3">
                  <c:v>5</c:v>
                </c:pt>
                <c:pt idx="4">
                  <c:v>6</c:v>
                </c:pt>
                <c:pt idx="5">
                  <c:v>3</c:v>
                </c:pt>
              </c:numCache>
            </c:numRef>
          </c:val>
          <c:extLst>
            <c:ext xmlns:c16="http://schemas.microsoft.com/office/drawing/2014/chart" uri="{C3380CC4-5D6E-409C-BE32-E72D297353CC}">
              <c16:uniqueId val="{00000003-E534-4D25-95FB-DDEAE13A8CED}"/>
            </c:ext>
          </c:extLst>
        </c:ser>
        <c:dLbls>
          <c:showLegendKey val="0"/>
          <c:showVal val="0"/>
          <c:showCatName val="0"/>
          <c:showSerName val="0"/>
          <c:showPercent val="0"/>
          <c:showBubbleSize val="0"/>
        </c:dLbls>
        <c:gapWidth val="100"/>
        <c:overlap val="100"/>
        <c:axId val="869531791"/>
        <c:axId val="656137919"/>
      </c:barChart>
      <c:catAx>
        <c:axId val="869531791"/>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sv-SE"/>
          </a:p>
        </c:txPr>
        <c:crossAx val="656137919"/>
        <c:crosses val="autoZero"/>
        <c:auto val="1"/>
        <c:lblAlgn val="ctr"/>
        <c:lblOffset val="100"/>
        <c:noMultiLvlLbl val="0"/>
      </c:catAx>
      <c:valAx>
        <c:axId val="656137919"/>
        <c:scaling>
          <c:orientation val="minMax"/>
          <c:max val="100"/>
        </c:scaling>
        <c:delete val="0"/>
        <c:axPos val="b"/>
        <c:majorGridlines>
          <c:spPr>
            <a:ln w="9525" cap="flat" cmpd="sng" algn="ctr">
              <a:solidFill>
                <a:srgbClr val="D9D9D9"/>
              </a:solidFill>
              <a:round/>
            </a:ln>
            <a:effectLst/>
          </c:spPr>
        </c:majorGridlines>
        <c:numFmt formatCode="General" sourceLinked="1"/>
        <c:majorTickMark val="out"/>
        <c:minorTickMark val="none"/>
        <c:tickLblPos val="nextTo"/>
        <c:spPr>
          <a:noFill/>
          <a:ln>
            <a:solidFill>
              <a:srgbClr val="D9D9D9"/>
            </a:solid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sv-SE"/>
          </a:p>
        </c:txPr>
        <c:crossAx val="869531791"/>
        <c:crosses val="autoZero"/>
        <c:crossBetween val="between"/>
      </c:valAx>
      <c:spPr>
        <a:noFill/>
        <a:ln>
          <a:solidFill>
            <a:srgbClr val="D9D9D9"/>
          </a:solidFill>
        </a:ln>
        <a:effectLst/>
      </c:spPr>
    </c:plotArea>
    <c:legend>
      <c:legendPos val="b"/>
      <c:layout>
        <c:manualLayout>
          <c:xMode val="edge"/>
          <c:yMode val="edge"/>
          <c:x val="0.15788713910761157"/>
          <c:y val="0.87739068336589243"/>
          <c:w val="0.83978127734033248"/>
          <c:h val="9.9461176924330374E-2"/>
        </c:manualLayout>
      </c:layout>
      <c:overlay val="0"/>
      <c:spPr>
        <a:noFill/>
        <a:ln>
          <a:noFill/>
        </a:ln>
        <a:effectLst/>
      </c:spPr>
      <c:txPr>
        <a:bodyPr rot="0" spcFirstLastPara="1" vertOverflow="ellipsis" vert="horz" wrap="square" anchor="ctr" anchorCtr="1"/>
        <a:lstStyle/>
        <a:p>
          <a:pPr>
            <a:defRPr sz="1400" b="0" i="0" u="none" strike="noStrike" kern="1200" baseline="-1000">
              <a:solidFill>
                <a:schemeClr val="tx1">
                  <a:lumMod val="65000"/>
                  <a:lumOff val="35000"/>
                </a:schemeClr>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5581159137456499"/>
          <c:y val="5.9609029397641476E-2"/>
          <c:w val="0.70299455302209013"/>
          <c:h val="0.78892371516172033"/>
        </c:manualLayout>
      </c:layout>
      <c:barChart>
        <c:barDir val="bar"/>
        <c:grouping val="clustered"/>
        <c:varyColors val="0"/>
        <c:ser>
          <c:idx val="0"/>
          <c:order val="0"/>
          <c:tx>
            <c:strRef>
              <c:f>'F5 konstutställning'!$B$6</c:f>
              <c:strCache>
                <c:ptCount val="1"/>
                <c:pt idx="0">
                  <c:v>Konstutställning 2019</c:v>
                </c:pt>
              </c:strCache>
            </c:strRef>
          </c:tx>
          <c:spPr>
            <a:solidFill>
              <a:srgbClr val="FFFFFF">
                <a:lumMod val="85000"/>
              </a:srgbClr>
            </a:solidFill>
            <a:ln w="3175">
              <a:solidFill>
                <a:sysClr val="windowText" lastClr="000000"/>
              </a:solidFill>
            </a:ln>
            <a:effectLst/>
          </c:spPr>
          <c:invertIfNegative val="0"/>
          <c:cat>
            <c:strRef>
              <c:f>'F5 konstutställning'!$A$7:$A$24</c:f>
              <c:strCache>
                <c:ptCount val="18"/>
                <c:pt idx="0">
                  <c:v>Samtliga </c:v>
                </c:pt>
                <c:pt idx="2">
                  <c:v>Kvinna</c:v>
                </c:pt>
                <c:pt idx="3">
                  <c:v>Man</c:v>
                </c:pt>
                <c:pt idx="5">
                  <c:v>16–29 år</c:v>
                </c:pt>
                <c:pt idx="6">
                  <c:v>30–49 år</c:v>
                </c:pt>
                <c:pt idx="7">
                  <c:v>50–64 år</c:v>
                </c:pt>
                <c:pt idx="8">
                  <c:v>65–85 år</c:v>
                </c:pt>
                <c:pt idx="10">
                  <c:v>Låg utbildning</c:v>
                </c:pt>
                <c:pt idx="11">
                  <c:v>Medel utbildning</c:v>
                </c:pt>
                <c:pt idx="12">
                  <c:v>Hög utbildning</c:v>
                </c:pt>
                <c:pt idx="14">
                  <c:v>Landsbygd</c:v>
                </c:pt>
                <c:pt idx="15">
                  <c:v>Mindre tätort</c:v>
                </c:pt>
                <c:pt idx="16">
                  <c:v>Större tätort/stad</c:v>
                </c:pt>
                <c:pt idx="17">
                  <c:v>Storstad (Sthlm/Gbg/Malmö)</c:v>
                </c:pt>
              </c:strCache>
            </c:strRef>
          </c:cat>
          <c:val>
            <c:numRef>
              <c:f>'F5 konstutställning'!$B$7:$B$24</c:f>
              <c:numCache>
                <c:formatCode>0</c:formatCode>
                <c:ptCount val="18"/>
                <c:pt idx="0">
                  <c:v>40</c:v>
                </c:pt>
                <c:pt idx="2">
                  <c:v>44</c:v>
                </c:pt>
                <c:pt idx="3">
                  <c:v>35</c:v>
                </c:pt>
                <c:pt idx="5">
                  <c:v>32</c:v>
                </c:pt>
                <c:pt idx="6">
                  <c:v>39</c:v>
                </c:pt>
                <c:pt idx="7">
                  <c:v>38</c:v>
                </c:pt>
                <c:pt idx="8">
                  <c:v>45</c:v>
                </c:pt>
                <c:pt idx="10">
                  <c:v>22</c:v>
                </c:pt>
                <c:pt idx="11">
                  <c:v>36</c:v>
                </c:pt>
                <c:pt idx="12">
                  <c:v>54</c:v>
                </c:pt>
                <c:pt idx="14">
                  <c:v>26</c:v>
                </c:pt>
                <c:pt idx="15">
                  <c:v>30</c:v>
                </c:pt>
                <c:pt idx="16">
                  <c:v>41</c:v>
                </c:pt>
                <c:pt idx="17">
                  <c:v>55</c:v>
                </c:pt>
              </c:numCache>
            </c:numRef>
          </c:val>
          <c:extLst>
            <c:ext xmlns:c16="http://schemas.microsoft.com/office/drawing/2014/chart" uri="{C3380CC4-5D6E-409C-BE32-E72D297353CC}">
              <c16:uniqueId val="{00000000-752E-4270-9E35-A80BA2F28F81}"/>
            </c:ext>
          </c:extLst>
        </c:ser>
        <c:ser>
          <c:idx val="1"/>
          <c:order val="1"/>
          <c:tx>
            <c:strRef>
              <c:f>'F5 konstutställning'!$C$6</c:f>
              <c:strCache>
                <c:ptCount val="1"/>
                <c:pt idx="0">
                  <c:v>Konstutställning 2020</c:v>
                </c:pt>
              </c:strCache>
            </c:strRef>
          </c:tx>
          <c:spPr>
            <a:pattFill prst="ltUpDiag">
              <a:fgClr>
                <a:srgbClr val="FFFFFF"/>
              </a:fgClr>
              <a:bgClr>
                <a:sysClr val="windowText" lastClr="000000"/>
              </a:bgClr>
            </a:pattFill>
            <a:ln w="3175">
              <a:solidFill>
                <a:srgbClr val="FFFFFF">
                  <a:lumMod val="50000"/>
                </a:srgbClr>
              </a:solidFill>
            </a:ln>
            <a:effectLst/>
          </c:spPr>
          <c:invertIfNegative val="0"/>
          <c:cat>
            <c:strRef>
              <c:f>'F5 konstutställning'!$A$7:$A$24</c:f>
              <c:strCache>
                <c:ptCount val="18"/>
                <c:pt idx="0">
                  <c:v>Samtliga </c:v>
                </c:pt>
                <c:pt idx="2">
                  <c:v>Kvinna</c:v>
                </c:pt>
                <c:pt idx="3">
                  <c:v>Man</c:v>
                </c:pt>
                <c:pt idx="5">
                  <c:v>16–29 år</c:v>
                </c:pt>
                <c:pt idx="6">
                  <c:v>30–49 år</c:v>
                </c:pt>
                <c:pt idx="7">
                  <c:v>50–64 år</c:v>
                </c:pt>
                <c:pt idx="8">
                  <c:v>65–85 år</c:v>
                </c:pt>
                <c:pt idx="10">
                  <c:v>Låg utbildning</c:v>
                </c:pt>
                <c:pt idx="11">
                  <c:v>Medel utbildning</c:v>
                </c:pt>
                <c:pt idx="12">
                  <c:v>Hög utbildning</c:v>
                </c:pt>
                <c:pt idx="14">
                  <c:v>Landsbygd</c:v>
                </c:pt>
                <c:pt idx="15">
                  <c:v>Mindre tätort</c:v>
                </c:pt>
                <c:pt idx="16">
                  <c:v>Större tätort/stad</c:v>
                </c:pt>
                <c:pt idx="17">
                  <c:v>Storstad (Sthlm/Gbg/Malmö)</c:v>
                </c:pt>
              </c:strCache>
            </c:strRef>
          </c:cat>
          <c:val>
            <c:numRef>
              <c:f>'F5 konstutställning'!$C$7:$C$24</c:f>
              <c:numCache>
                <c:formatCode>0</c:formatCode>
                <c:ptCount val="18"/>
                <c:pt idx="0">
                  <c:v>33</c:v>
                </c:pt>
                <c:pt idx="2">
                  <c:v>37</c:v>
                </c:pt>
                <c:pt idx="3">
                  <c:v>29</c:v>
                </c:pt>
                <c:pt idx="5">
                  <c:v>32</c:v>
                </c:pt>
                <c:pt idx="6">
                  <c:v>34</c:v>
                </c:pt>
                <c:pt idx="7">
                  <c:v>35</c:v>
                </c:pt>
                <c:pt idx="8">
                  <c:v>32</c:v>
                </c:pt>
                <c:pt idx="10">
                  <c:v>12</c:v>
                </c:pt>
                <c:pt idx="11">
                  <c:v>28</c:v>
                </c:pt>
                <c:pt idx="12">
                  <c:v>47</c:v>
                </c:pt>
                <c:pt idx="14">
                  <c:v>25</c:v>
                </c:pt>
                <c:pt idx="15">
                  <c:v>24</c:v>
                </c:pt>
                <c:pt idx="16">
                  <c:v>33</c:v>
                </c:pt>
                <c:pt idx="17">
                  <c:v>53</c:v>
                </c:pt>
              </c:numCache>
            </c:numRef>
          </c:val>
          <c:extLst xmlns:c15="http://schemas.microsoft.com/office/drawing/2012/chart">
            <c:ext xmlns:c16="http://schemas.microsoft.com/office/drawing/2014/chart" uri="{C3380CC4-5D6E-409C-BE32-E72D297353CC}">
              <c16:uniqueId val="{00000001-752E-4270-9E35-A80BA2F28F81}"/>
            </c:ext>
          </c:extLst>
        </c:ser>
        <c:ser>
          <c:idx val="2"/>
          <c:order val="2"/>
          <c:tx>
            <c:strRef>
              <c:f>'F5 konstutställning'!$D$6</c:f>
              <c:strCache>
                <c:ptCount val="1"/>
                <c:pt idx="0">
                  <c:v>Konstutställning 2021</c:v>
                </c:pt>
              </c:strCache>
            </c:strRef>
          </c:tx>
          <c:spPr>
            <a:solidFill>
              <a:srgbClr val="231F20">
                <a:lumMod val="90000"/>
                <a:lumOff val="10000"/>
              </a:srgbClr>
            </a:solidFill>
            <a:ln>
              <a:noFill/>
            </a:ln>
            <a:effectLst/>
          </c:spPr>
          <c:invertIfNegative val="0"/>
          <c:cat>
            <c:strRef>
              <c:f>'F5 konstutställning'!$A$7:$A$24</c:f>
              <c:strCache>
                <c:ptCount val="18"/>
                <c:pt idx="0">
                  <c:v>Samtliga </c:v>
                </c:pt>
                <c:pt idx="2">
                  <c:v>Kvinna</c:v>
                </c:pt>
                <c:pt idx="3">
                  <c:v>Man</c:v>
                </c:pt>
                <c:pt idx="5">
                  <c:v>16–29 år</c:v>
                </c:pt>
                <c:pt idx="6">
                  <c:v>30–49 år</c:v>
                </c:pt>
                <c:pt idx="7">
                  <c:v>50–64 år</c:v>
                </c:pt>
                <c:pt idx="8">
                  <c:v>65–85 år</c:v>
                </c:pt>
                <c:pt idx="10">
                  <c:v>Låg utbildning</c:v>
                </c:pt>
                <c:pt idx="11">
                  <c:v>Medel utbildning</c:v>
                </c:pt>
                <c:pt idx="12">
                  <c:v>Hög utbildning</c:v>
                </c:pt>
                <c:pt idx="14">
                  <c:v>Landsbygd</c:v>
                </c:pt>
                <c:pt idx="15">
                  <c:v>Mindre tätort</c:v>
                </c:pt>
                <c:pt idx="16">
                  <c:v>Större tätort/stad</c:v>
                </c:pt>
                <c:pt idx="17">
                  <c:v>Storstad (Sthlm/Gbg/Malmö)</c:v>
                </c:pt>
              </c:strCache>
            </c:strRef>
          </c:cat>
          <c:val>
            <c:numRef>
              <c:f>'F5 konstutställning'!$D$7:$D$24</c:f>
              <c:numCache>
                <c:formatCode>0</c:formatCode>
                <c:ptCount val="18"/>
                <c:pt idx="0">
                  <c:v>25</c:v>
                </c:pt>
                <c:pt idx="2">
                  <c:v>27</c:v>
                </c:pt>
                <c:pt idx="3">
                  <c:v>22</c:v>
                </c:pt>
                <c:pt idx="5" formatCode="General">
                  <c:v>31</c:v>
                </c:pt>
                <c:pt idx="6" formatCode="General">
                  <c:v>21</c:v>
                </c:pt>
                <c:pt idx="7" formatCode="General">
                  <c:v>27</c:v>
                </c:pt>
                <c:pt idx="8" formatCode="General">
                  <c:v>23</c:v>
                </c:pt>
                <c:pt idx="10">
                  <c:v>11</c:v>
                </c:pt>
                <c:pt idx="11">
                  <c:v>19</c:v>
                </c:pt>
                <c:pt idx="12">
                  <c:v>35</c:v>
                </c:pt>
                <c:pt idx="14">
                  <c:v>19</c:v>
                </c:pt>
                <c:pt idx="15">
                  <c:v>16</c:v>
                </c:pt>
                <c:pt idx="16">
                  <c:v>24</c:v>
                </c:pt>
                <c:pt idx="17">
                  <c:v>43</c:v>
                </c:pt>
              </c:numCache>
            </c:numRef>
          </c:val>
          <c:extLst>
            <c:ext xmlns:c16="http://schemas.microsoft.com/office/drawing/2014/chart" uri="{C3380CC4-5D6E-409C-BE32-E72D297353CC}">
              <c16:uniqueId val="{00000001-9559-413A-80D1-61556926EBA2}"/>
            </c:ext>
          </c:extLst>
        </c:ser>
        <c:dLbls>
          <c:showLegendKey val="0"/>
          <c:showVal val="0"/>
          <c:showCatName val="0"/>
          <c:showSerName val="0"/>
          <c:showPercent val="0"/>
          <c:showBubbleSize val="0"/>
        </c:dLbls>
        <c:gapWidth val="70"/>
        <c:overlap val="-31"/>
        <c:axId val="869531791"/>
        <c:axId val="656137919"/>
        <c:extLst/>
      </c:barChart>
      <c:catAx>
        <c:axId val="869531791"/>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sv-SE"/>
          </a:p>
        </c:txPr>
        <c:crossAx val="656137919"/>
        <c:crosses val="autoZero"/>
        <c:auto val="1"/>
        <c:lblAlgn val="ctr"/>
        <c:lblOffset val="100"/>
        <c:noMultiLvlLbl val="0"/>
      </c:catAx>
      <c:valAx>
        <c:axId val="656137919"/>
        <c:scaling>
          <c:orientation val="minMax"/>
          <c:max val="100"/>
        </c:scaling>
        <c:delete val="0"/>
        <c:axPos val="b"/>
        <c:majorGridlines>
          <c:spPr>
            <a:ln w="9525" cap="flat" cmpd="sng" algn="ctr">
              <a:solidFill>
                <a:srgbClr val="D9D9D9"/>
              </a:solidFill>
              <a:round/>
            </a:ln>
            <a:effectLst/>
          </c:spPr>
        </c:majorGridlines>
        <c:numFmt formatCode="0" sourceLinked="1"/>
        <c:majorTickMark val="out"/>
        <c:minorTickMark val="none"/>
        <c:tickLblPos val="nextTo"/>
        <c:spPr>
          <a:noFill/>
          <a:ln>
            <a:solidFill>
              <a:srgbClr val="D9D9D9"/>
            </a:solid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sv-SE"/>
          </a:p>
        </c:txPr>
        <c:crossAx val="869531791"/>
        <c:crosses val="max"/>
        <c:crossBetween val="between"/>
        <c:majorUnit val="10"/>
      </c:valAx>
      <c:spPr>
        <a:noFill/>
        <a:ln w="9525">
          <a:solidFill>
            <a:srgbClr val="D9D9D9"/>
          </a:solidFill>
        </a:ln>
        <a:effectLst/>
      </c:spPr>
    </c:plotArea>
    <c:legend>
      <c:legendPos val="b"/>
      <c:overlay val="0"/>
      <c:spPr>
        <a:noFill/>
        <a:ln>
          <a:noFill/>
        </a:ln>
        <a:effectLst/>
      </c:spPr>
      <c:txPr>
        <a:bodyPr rot="0" spcFirstLastPara="1" vertOverflow="ellipsis" vert="horz" wrap="square" anchor="ctr" anchorCtr="1"/>
        <a:lstStyle/>
        <a:p>
          <a:pPr>
            <a:defRPr sz="1600" b="0" i="0" u="none" strike="noStrike" kern="1200" baseline="-1000">
              <a:solidFill>
                <a:schemeClr val="tx1">
                  <a:lumMod val="65000"/>
                  <a:lumOff val="35000"/>
                </a:schemeClr>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lineChart>
        <c:grouping val="standard"/>
        <c:varyColors val="0"/>
        <c:ser>
          <c:idx val="0"/>
          <c:order val="0"/>
          <c:tx>
            <c:strRef>
              <c:f>'F6 besök över tid kulturarv'!$B$6</c:f>
              <c:strCache>
                <c:ptCount val="1"/>
                <c:pt idx="0">
                  <c:v>Historisk sevärdhet/ byggnad</c:v>
                </c:pt>
              </c:strCache>
            </c:strRef>
          </c:tx>
          <c:spPr>
            <a:ln w="15875" cap="rnd">
              <a:solidFill>
                <a:srgbClr val="404040"/>
              </a:solidFill>
              <a:round/>
            </a:ln>
            <a:effectLst/>
          </c:spPr>
          <c:marker>
            <c:symbol val="square"/>
            <c:size val="5"/>
            <c:spPr>
              <a:solidFill>
                <a:srgbClr val="404040"/>
              </a:solidFill>
              <a:ln w="9525">
                <a:noFill/>
              </a:ln>
              <a:effectLst/>
            </c:spPr>
          </c:marker>
          <c:cat>
            <c:numRef>
              <c:f>'F6 besök över tid kulturarv'!$A$7:$A$20</c:f>
              <c:numCache>
                <c:formatCode>General</c:formatCode>
                <c:ptCount val="14"/>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numCache>
            </c:numRef>
          </c:cat>
          <c:val>
            <c:numRef>
              <c:f>'F6 besök över tid kulturarv'!$B$7:$B$20</c:f>
              <c:numCache>
                <c:formatCode>0</c:formatCode>
                <c:ptCount val="14"/>
                <c:pt idx="0">
                  <c:v>63</c:v>
                </c:pt>
                <c:pt idx="1">
                  <c:v>65</c:v>
                </c:pt>
                <c:pt idx="2">
                  <c:v>62</c:v>
                </c:pt>
                <c:pt idx="7">
                  <c:v>69</c:v>
                </c:pt>
                <c:pt idx="9">
                  <c:v>68</c:v>
                </c:pt>
                <c:pt idx="10">
                  <c:v>64</c:v>
                </c:pt>
                <c:pt idx="11">
                  <c:v>63</c:v>
                </c:pt>
                <c:pt idx="12">
                  <c:v>56</c:v>
                </c:pt>
                <c:pt idx="13">
                  <c:v>50</c:v>
                </c:pt>
              </c:numCache>
            </c:numRef>
          </c:val>
          <c:smooth val="0"/>
          <c:extLst>
            <c:ext xmlns:c16="http://schemas.microsoft.com/office/drawing/2014/chart" uri="{C3380CC4-5D6E-409C-BE32-E72D297353CC}">
              <c16:uniqueId val="{00000000-9CA5-4B49-A91B-0F87A79083E7}"/>
            </c:ext>
          </c:extLst>
        </c:ser>
        <c:ser>
          <c:idx val="1"/>
          <c:order val="1"/>
          <c:tx>
            <c:strRef>
              <c:f>'F6 besök över tid kulturarv'!$C$6</c:f>
              <c:strCache>
                <c:ptCount val="1"/>
                <c:pt idx="0">
                  <c:v>Fornminne</c:v>
                </c:pt>
              </c:strCache>
            </c:strRef>
          </c:tx>
          <c:spPr>
            <a:ln w="15875" cap="rnd">
              <a:solidFill>
                <a:srgbClr val="404040"/>
              </a:solidFill>
              <a:prstDash val="solid"/>
              <a:round/>
            </a:ln>
            <a:effectLst/>
          </c:spPr>
          <c:marker>
            <c:symbol val="x"/>
            <c:size val="5"/>
            <c:spPr>
              <a:solidFill>
                <a:schemeClr val="bg1"/>
              </a:solidFill>
              <a:ln w="12700">
                <a:solidFill>
                  <a:srgbClr val="404040"/>
                </a:solidFill>
              </a:ln>
              <a:effectLst/>
            </c:spPr>
          </c:marker>
          <c:cat>
            <c:numRef>
              <c:f>'F6 besök över tid kulturarv'!$A$7:$A$20</c:f>
              <c:numCache>
                <c:formatCode>General</c:formatCode>
                <c:ptCount val="14"/>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numCache>
            </c:numRef>
          </c:cat>
          <c:val>
            <c:numRef>
              <c:f>'F6 besök över tid kulturarv'!$C$7:$C$20</c:f>
              <c:numCache>
                <c:formatCode>0</c:formatCode>
                <c:ptCount val="14"/>
                <c:pt idx="0">
                  <c:v>44</c:v>
                </c:pt>
                <c:pt idx="1">
                  <c:v>44</c:v>
                </c:pt>
                <c:pt idx="2">
                  <c:v>42</c:v>
                </c:pt>
                <c:pt idx="7">
                  <c:v>47</c:v>
                </c:pt>
                <c:pt idx="9">
                  <c:v>48</c:v>
                </c:pt>
                <c:pt idx="10">
                  <c:v>44</c:v>
                </c:pt>
                <c:pt idx="11">
                  <c:v>44</c:v>
                </c:pt>
                <c:pt idx="12">
                  <c:v>42</c:v>
                </c:pt>
                <c:pt idx="13">
                  <c:v>39</c:v>
                </c:pt>
              </c:numCache>
            </c:numRef>
          </c:val>
          <c:smooth val="0"/>
          <c:extLst>
            <c:ext xmlns:c16="http://schemas.microsoft.com/office/drawing/2014/chart" uri="{C3380CC4-5D6E-409C-BE32-E72D297353CC}">
              <c16:uniqueId val="{00000001-9CA5-4B49-A91B-0F87A79083E7}"/>
            </c:ext>
          </c:extLst>
        </c:ser>
        <c:ser>
          <c:idx val="2"/>
          <c:order val="2"/>
          <c:tx>
            <c:strRef>
              <c:f>'F6 besök över tid kulturarv'!$D$6</c:f>
              <c:strCache>
                <c:ptCount val="1"/>
                <c:pt idx="0">
                  <c:v>Naturreservat</c:v>
                </c:pt>
              </c:strCache>
            </c:strRef>
          </c:tx>
          <c:spPr>
            <a:ln w="15875" cap="rnd">
              <a:solidFill>
                <a:srgbClr val="404040"/>
              </a:solidFill>
              <a:prstDash val="solid"/>
              <a:round/>
            </a:ln>
            <a:effectLst/>
          </c:spPr>
          <c:marker>
            <c:symbol val="circle"/>
            <c:size val="5"/>
            <c:spPr>
              <a:solidFill>
                <a:srgbClr val="404040"/>
              </a:solidFill>
              <a:ln w="0">
                <a:noFill/>
              </a:ln>
              <a:effectLst/>
            </c:spPr>
          </c:marker>
          <c:cat>
            <c:numRef>
              <c:f>'F6 besök över tid kulturarv'!$A$7:$A$20</c:f>
              <c:numCache>
                <c:formatCode>General</c:formatCode>
                <c:ptCount val="14"/>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numCache>
            </c:numRef>
          </c:cat>
          <c:val>
            <c:numRef>
              <c:f>'F6 besök över tid kulturarv'!$D$7:$D$20</c:f>
              <c:numCache>
                <c:formatCode>0</c:formatCode>
                <c:ptCount val="14"/>
                <c:pt idx="0">
                  <c:v>52</c:v>
                </c:pt>
                <c:pt idx="1">
                  <c:v>52</c:v>
                </c:pt>
                <c:pt idx="2">
                  <c:v>50</c:v>
                </c:pt>
                <c:pt idx="7">
                  <c:v>60</c:v>
                </c:pt>
                <c:pt idx="9">
                  <c:v>64</c:v>
                </c:pt>
                <c:pt idx="10">
                  <c:v>61</c:v>
                </c:pt>
                <c:pt idx="11">
                  <c:v>63</c:v>
                </c:pt>
                <c:pt idx="12">
                  <c:v>62</c:v>
                </c:pt>
                <c:pt idx="13">
                  <c:v>61</c:v>
                </c:pt>
              </c:numCache>
            </c:numRef>
          </c:val>
          <c:smooth val="0"/>
          <c:extLst>
            <c:ext xmlns:c16="http://schemas.microsoft.com/office/drawing/2014/chart" uri="{C3380CC4-5D6E-409C-BE32-E72D297353CC}">
              <c16:uniqueId val="{00000002-9CA5-4B49-A91B-0F87A79083E7}"/>
            </c:ext>
          </c:extLst>
        </c:ser>
        <c:dLbls>
          <c:showLegendKey val="0"/>
          <c:showVal val="0"/>
          <c:showCatName val="0"/>
          <c:showSerName val="0"/>
          <c:showPercent val="0"/>
          <c:showBubbleSize val="0"/>
        </c:dLbls>
        <c:marker val="1"/>
        <c:smooth val="0"/>
        <c:axId val="862443199"/>
        <c:axId val="664264239"/>
      </c:lineChart>
      <c:catAx>
        <c:axId val="86244319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2700000" spcFirstLastPara="1" vertOverflow="ellipsis"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sv-SE"/>
          </a:p>
        </c:txPr>
        <c:crossAx val="664264239"/>
        <c:crosses val="autoZero"/>
        <c:auto val="1"/>
        <c:lblAlgn val="ctr"/>
        <c:lblOffset val="100"/>
        <c:noMultiLvlLbl val="0"/>
      </c:catAx>
      <c:valAx>
        <c:axId val="664264239"/>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0" sourceLinked="1"/>
        <c:majorTickMark val="out"/>
        <c:minorTickMark val="none"/>
        <c:tickLblPos val="nextTo"/>
        <c:spPr>
          <a:noFill/>
          <a:ln>
            <a:solidFill>
              <a:srgbClr val="D9D9D9"/>
            </a:solid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sv-SE"/>
          </a:p>
        </c:txPr>
        <c:crossAx val="86244319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600" b="0" i="0" u="none" strike="noStrike" kern="1200" baseline="-1000">
              <a:solidFill>
                <a:schemeClr val="tx1">
                  <a:lumMod val="65000"/>
                  <a:lumOff val="35000"/>
                </a:schemeClr>
              </a:solidFill>
              <a:latin typeface="Arial" panose="020B0604020202020204" pitchFamily="34" charset="0"/>
              <a:ea typeface="+mn-ea"/>
              <a:cs typeface="Arial" panose="020B0604020202020204" pitchFamily="34" charset="0"/>
            </a:defRPr>
          </a:pPr>
          <a:endParaRPr lang="sv-SE"/>
        </a:p>
      </c:txPr>
    </c:legend>
    <c:plotVisOnly val="1"/>
    <c:dispBlanksAs val="span"/>
    <c:showDLblsOverMax val="0"/>
    <c:extLst/>
  </c:chart>
  <c:spPr>
    <a:solidFill>
      <a:schemeClr val="bg1"/>
    </a:solidFill>
    <a:ln w="9525" cap="flat" cmpd="sng" algn="ctr">
      <a:noFill/>
      <a:round/>
    </a:ln>
    <a:effectLst/>
  </c:spPr>
  <c:txPr>
    <a:bodyPr/>
    <a:lstStyle/>
    <a:p>
      <a:pPr>
        <a:defRPr sz="800">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bar"/>
        <c:grouping val="stacked"/>
        <c:varyColors val="0"/>
        <c:ser>
          <c:idx val="0"/>
          <c:order val="0"/>
          <c:tx>
            <c:strRef>
              <c:f>'F7 frekvens natur- och kulturar'!$A$7</c:f>
              <c:strCache>
                <c:ptCount val="1"/>
                <c:pt idx="0">
                  <c:v>Ingen gång</c:v>
                </c:pt>
              </c:strCache>
            </c:strRef>
          </c:tx>
          <c:spPr>
            <a:solidFill>
              <a:srgbClr val="231F20">
                <a:lumMod val="90000"/>
                <a:lumOff val="10000"/>
              </a:srgbClr>
            </a:solidFill>
            <a:ln w="3175">
              <a:solidFill>
                <a:srgbClr val="8C8C8C"/>
              </a:solidFill>
            </a:ln>
            <a:effectLst/>
          </c:spPr>
          <c:invertIfNegative val="0"/>
          <c:cat>
            <c:strRef>
              <c:f>'F7 frekvens natur- och kulturar'!$B$6:$D$6</c:f>
              <c:strCache>
                <c:ptCount val="3"/>
                <c:pt idx="0">
                  <c:v>Naturreservat</c:v>
                </c:pt>
                <c:pt idx="1">
                  <c:v>Fornminne</c:v>
                </c:pt>
                <c:pt idx="2">
                  <c:v>Historisk sevärdhet/ byggnad</c:v>
                </c:pt>
              </c:strCache>
            </c:strRef>
          </c:cat>
          <c:val>
            <c:numRef>
              <c:f>'F7 frekvens natur- och kulturar'!$B$7:$D$7</c:f>
              <c:numCache>
                <c:formatCode>0</c:formatCode>
                <c:ptCount val="3"/>
                <c:pt idx="0">
                  <c:v>39</c:v>
                </c:pt>
                <c:pt idx="1">
                  <c:v>61</c:v>
                </c:pt>
                <c:pt idx="2">
                  <c:v>50</c:v>
                </c:pt>
              </c:numCache>
            </c:numRef>
          </c:val>
          <c:extLst>
            <c:ext xmlns:c16="http://schemas.microsoft.com/office/drawing/2014/chart" uri="{C3380CC4-5D6E-409C-BE32-E72D297353CC}">
              <c16:uniqueId val="{00000000-E534-4D25-95FB-DDEAE13A8CED}"/>
            </c:ext>
          </c:extLst>
        </c:ser>
        <c:ser>
          <c:idx val="1"/>
          <c:order val="1"/>
          <c:tx>
            <c:strRef>
              <c:f>'F7 frekvens natur- och kulturar'!$A$8</c:f>
              <c:strCache>
                <c:ptCount val="1"/>
                <c:pt idx="0">
                  <c:v>Senaste året</c:v>
                </c:pt>
              </c:strCache>
            </c:strRef>
          </c:tx>
          <c:spPr>
            <a:solidFill>
              <a:srgbClr val="FFFFFF">
                <a:lumMod val="50000"/>
              </a:srgbClr>
            </a:solidFill>
            <a:ln w="3175">
              <a:solidFill>
                <a:srgbClr val="404040"/>
              </a:solidFill>
            </a:ln>
            <a:effectLst/>
          </c:spPr>
          <c:invertIfNegative val="0"/>
          <c:cat>
            <c:strRef>
              <c:f>'F7 frekvens natur- och kulturar'!$B$6:$D$6</c:f>
              <c:strCache>
                <c:ptCount val="3"/>
                <c:pt idx="0">
                  <c:v>Naturreservat</c:v>
                </c:pt>
                <c:pt idx="1">
                  <c:v>Fornminne</c:v>
                </c:pt>
                <c:pt idx="2">
                  <c:v>Historisk sevärdhet/ byggnad</c:v>
                </c:pt>
              </c:strCache>
            </c:strRef>
          </c:cat>
          <c:val>
            <c:numRef>
              <c:f>'F7 frekvens natur- och kulturar'!$B$8:$D$8</c:f>
              <c:numCache>
                <c:formatCode>0</c:formatCode>
                <c:ptCount val="3"/>
                <c:pt idx="0">
                  <c:v>32</c:v>
                </c:pt>
                <c:pt idx="1">
                  <c:v>28</c:v>
                </c:pt>
                <c:pt idx="2">
                  <c:v>33</c:v>
                </c:pt>
              </c:numCache>
            </c:numRef>
          </c:val>
          <c:extLst>
            <c:ext xmlns:c16="http://schemas.microsoft.com/office/drawing/2014/chart" uri="{C3380CC4-5D6E-409C-BE32-E72D297353CC}">
              <c16:uniqueId val="{00000001-E534-4D25-95FB-DDEAE13A8CED}"/>
            </c:ext>
          </c:extLst>
        </c:ser>
        <c:ser>
          <c:idx val="2"/>
          <c:order val="2"/>
          <c:tx>
            <c:strRef>
              <c:f>'F7 frekvens natur- och kulturar'!$A$9</c:f>
              <c:strCache>
                <c:ptCount val="1"/>
                <c:pt idx="0">
                  <c:v>Minst någon gång i kvartalet</c:v>
                </c:pt>
              </c:strCache>
            </c:strRef>
          </c:tx>
          <c:spPr>
            <a:pattFill prst="ltUpDiag">
              <a:fgClr>
                <a:srgbClr val="FFFFFF"/>
              </a:fgClr>
              <a:bgClr>
                <a:srgbClr val="231F20">
                  <a:lumMod val="90000"/>
                  <a:lumOff val="10000"/>
                </a:srgbClr>
              </a:bgClr>
            </a:pattFill>
            <a:ln w="3175">
              <a:solidFill>
                <a:srgbClr val="404040"/>
              </a:solidFill>
            </a:ln>
            <a:effectLst/>
          </c:spPr>
          <c:invertIfNegative val="0"/>
          <c:cat>
            <c:strRef>
              <c:f>'F7 frekvens natur- och kulturar'!$B$6:$D$6</c:f>
              <c:strCache>
                <c:ptCount val="3"/>
                <c:pt idx="0">
                  <c:v>Naturreservat</c:v>
                </c:pt>
                <c:pt idx="1">
                  <c:v>Fornminne</c:v>
                </c:pt>
                <c:pt idx="2">
                  <c:v>Historisk sevärdhet/ byggnad</c:v>
                </c:pt>
              </c:strCache>
            </c:strRef>
          </c:cat>
          <c:val>
            <c:numRef>
              <c:f>'F7 frekvens natur- och kulturar'!$B$9:$D$9</c:f>
              <c:numCache>
                <c:formatCode>0</c:formatCode>
                <c:ptCount val="3"/>
                <c:pt idx="0">
                  <c:v>29</c:v>
                </c:pt>
                <c:pt idx="1">
                  <c:v>11.23</c:v>
                </c:pt>
                <c:pt idx="2">
                  <c:v>17</c:v>
                </c:pt>
              </c:numCache>
            </c:numRef>
          </c:val>
          <c:extLst>
            <c:ext xmlns:c16="http://schemas.microsoft.com/office/drawing/2014/chart" uri="{C3380CC4-5D6E-409C-BE32-E72D297353CC}">
              <c16:uniqueId val="{00000002-E534-4D25-95FB-DDEAE13A8CED}"/>
            </c:ext>
          </c:extLst>
        </c:ser>
        <c:dLbls>
          <c:showLegendKey val="0"/>
          <c:showVal val="0"/>
          <c:showCatName val="0"/>
          <c:showSerName val="0"/>
          <c:showPercent val="0"/>
          <c:showBubbleSize val="0"/>
        </c:dLbls>
        <c:gapWidth val="100"/>
        <c:overlap val="100"/>
        <c:axId val="869531791"/>
        <c:axId val="656137919"/>
      </c:barChart>
      <c:catAx>
        <c:axId val="869531791"/>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sv-SE"/>
          </a:p>
        </c:txPr>
        <c:crossAx val="656137919"/>
        <c:crosses val="autoZero"/>
        <c:auto val="1"/>
        <c:lblAlgn val="ctr"/>
        <c:lblOffset val="100"/>
        <c:noMultiLvlLbl val="0"/>
      </c:catAx>
      <c:valAx>
        <c:axId val="656137919"/>
        <c:scaling>
          <c:orientation val="minMax"/>
          <c:max val="100"/>
        </c:scaling>
        <c:delete val="0"/>
        <c:axPos val="b"/>
        <c:majorGridlines>
          <c:spPr>
            <a:ln w="9525" cap="flat" cmpd="sng" algn="ctr">
              <a:solidFill>
                <a:srgbClr val="D9D9D9"/>
              </a:solidFill>
              <a:round/>
            </a:ln>
            <a:effectLst/>
          </c:spPr>
        </c:majorGridlines>
        <c:numFmt formatCode="0" sourceLinked="1"/>
        <c:majorTickMark val="out"/>
        <c:minorTickMark val="none"/>
        <c:tickLblPos val="nextTo"/>
        <c:spPr>
          <a:noFill/>
          <a:ln>
            <a:solidFill>
              <a:srgbClr val="D9D9D9"/>
            </a:solid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sv-SE"/>
          </a:p>
        </c:txPr>
        <c:crossAx val="869531791"/>
        <c:crosses val="autoZero"/>
        <c:crossBetween val="between"/>
        <c:majorUnit val="20"/>
      </c:valAx>
      <c:spPr>
        <a:noFill/>
        <a:ln>
          <a:solidFill>
            <a:srgbClr val="D9D9D9"/>
          </a:solidFill>
        </a:ln>
        <a:effectLst/>
      </c:spPr>
    </c:plotArea>
    <c:legend>
      <c:legendPos val="b"/>
      <c:layout>
        <c:manualLayout>
          <c:xMode val="edge"/>
          <c:yMode val="edge"/>
          <c:x val="0.2788852742732903"/>
          <c:y val="0.86149126984126989"/>
          <c:w val="0.71352475709964203"/>
          <c:h val="0.10827063492063492"/>
        </c:manualLayout>
      </c:layout>
      <c:overlay val="0"/>
      <c:spPr>
        <a:noFill/>
        <a:ln>
          <a:noFill/>
        </a:ln>
        <a:effectLst/>
      </c:spPr>
      <c:txPr>
        <a:bodyPr rot="0" spcFirstLastPara="1" vertOverflow="ellipsis" vert="horz" wrap="square" anchor="ctr" anchorCtr="1"/>
        <a:lstStyle/>
        <a:p>
          <a:pPr>
            <a:defRPr sz="1400" b="0" i="0" u="none" strike="noStrike" kern="1200" baseline="-1000">
              <a:solidFill>
                <a:schemeClr val="tx1">
                  <a:lumMod val="65000"/>
                  <a:lumOff val="35000"/>
                </a:schemeClr>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5581159137456499"/>
          <c:y val="5.9609029397641476E-2"/>
          <c:w val="0.70299455302209013"/>
          <c:h val="0.78892371516172033"/>
        </c:manualLayout>
      </c:layout>
      <c:barChart>
        <c:barDir val="bar"/>
        <c:grouping val="clustered"/>
        <c:varyColors val="0"/>
        <c:ser>
          <c:idx val="0"/>
          <c:order val="0"/>
          <c:tx>
            <c:strRef>
              <c:f>'F8 historisk sevärdhet'!$B$6</c:f>
              <c:strCache>
                <c:ptCount val="1"/>
                <c:pt idx="0">
                  <c:v>Historisk sevärdhet/byggnad 2019</c:v>
                </c:pt>
              </c:strCache>
            </c:strRef>
          </c:tx>
          <c:spPr>
            <a:solidFill>
              <a:srgbClr val="FFFFFF">
                <a:lumMod val="85000"/>
              </a:srgbClr>
            </a:solidFill>
            <a:ln w="3175">
              <a:solidFill>
                <a:sysClr val="windowText" lastClr="000000"/>
              </a:solidFill>
            </a:ln>
            <a:effectLst/>
          </c:spPr>
          <c:invertIfNegative val="0"/>
          <c:cat>
            <c:strRef>
              <c:f>'F8 historisk sevärdhet'!$A$7:$A$24</c:f>
              <c:strCache>
                <c:ptCount val="18"/>
                <c:pt idx="0">
                  <c:v>Samtliga </c:v>
                </c:pt>
                <c:pt idx="2">
                  <c:v>Kvinna</c:v>
                </c:pt>
                <c:pt idx="3">
                  <c:v>Man</c:v>
                </c:pt>
                <c:pt idx="5">
                  <c:v>16–29 år</c:v>
                </c:pt>
                <c:pt idx="6">
                  <c:v>30–49 år</c:v>
                </c:pt>
                <c:pt idx="7">
                  <c:v>50–64 år</c:v>
                </c:pt>
                <c:pt idx="8">
                  <c:v>65–85 år</c:v>
                </c:pt>
                <c:pt idx="10">
                  <c:v>Låg utbildning</c:v>
                </c:pt>
                <c:pt idx="11">
                  <c:v>Medel utbildning</c:v>
                </c:pt>
                <c:pt idx="12">
                  <c:v>Hög utbildning</c:v>
                </c:pt>
                <c:pt idx="14">
                  <c:v>Landsbygd</c:v>
                </c:pt>
                <c:pt idx="15">
                  <c:v>Mindre tätort</c:v>
                </c:pt>
                <c:pt idx="16">
                  <c:v>Större tätort/stad</c:v>
                </c:pt>
                <c:pt idx="17">
                  <c:v>Storstad (Sthlm/Gbg/Malmö)</c:v>
                </c:pt>
              </c:strCache>
            </c:strRef>
          </c:cat>
          <c:val>
            <c:numRef>
              <c:f>'F8 historisk sevärdhet'!$B$7:$B$24</c:f>
              <c:numCache>
                <c:formatCode>0</c:formatCode>
                <c:ptCount val="18"/>
                <c:pt idx="0">
                  <c:v>63</c:v>
                </c:pt>
                <c:pt idx="2">
                  <c:v>62</c:v>
                </c:pt>
                <c:pt idx="3">
                  <c:v>64</c:v>
                </c:pt>
                <c:pt idx="5">
                  <c:v>62</c:v>
                </c:pt>
                <c:pt idx="6">
                  <c:v>75</c:v>
                </c:pt>
                <c:pt idx="7">
                  <c:v>63</c:v>
                </c:pt>
                <c:pt idx="8">
                  <c:v>55</c:v>
                </c:pt>
                <c:pt idx="10">
                  <c:v>38</c:v>
                </c:pt>
                <c:pt idx="11">
                  <c:v>63</c:v>
                </c:pt>
                <c:pt idx="12">
                  <c:v>75</c:v>
                </c:pt>
                <c:pt idx="14">
                  <c:v>58</c:v>
                </c:pt>
                <c:pt idx="15">
                  <c:v>58</c:v>
                </c:pt>
                <c:pt idx="16">
                  <c:v>63</c:v>
                </c:pt>
                <c:pt idx="17">
                  <c:v>75</c:v>
                </c:pt>
              </c:numCache>
            </c:numRef>
          </c:val>
          <c:extLst>
            <c:ext xmlns:c16="http://schemas.microsoft.com/office/drawing/2014/chart" uri="{C3380CC4-5D6E-409C-BE32-E72D297353CC}">
              <c16:uniqueId val="{00000000-752E-4270-9E35-A80BA2F28F81}"/>
            </c:ext>
          </c:extLst>
        </c:ser>
        <c:ser>
          <c:idx val="1"/>
          <c:order val="1"/>
          <c:tx>
            <c:strRef>
              <c:f>'F8 historisk sevärdhet'!$C$6</c:f>
              <c:strCache>
                <c:ptCount val="1"/>
                <c:pt idx="0">
                  <c:v>Historisk sevärdhet/byggnad 2020</c:v>
                </c:pt>
              </c:strCache>
            </c:strRef>
          </c:tx>
          <c:spPr>
            <a:pattFill prst="ltUpDiag">
              <a:fgClr>
                <a:srgbClr val="FFFFFF"/>
              </a:fgClr>
              <a:bgClr>
                <a:sysClr val="windowText" lastClr="000000"/>
              </a:bgClr>
            </a:pattFill>
            <a:ln w="3175">
              <a:solidFill>
                <a:srgbClr val="FFFFFF">
                  <a:lumMod val="50000"/>
                </a:srgbClr>
              </a:solidFill>
            </a:ln>
            <a:effectLst/>
          </c:spPr>
          <c:invertIfNegative val="0"/>
          <c:cat>
            <c:strRef>
              <c:f>'F8 historisk sevärdhet'!$A$7:$A$24</c:f>
              <c:strCache>
                <c:ptCount val="18"/>
                <c:pt idx="0">
                  <c:v>Samtliga </c:v>
                </c:pt>
                <c:pt idx="2">
                  <c:v>Kvinna</c:v>
                </c:pt>
                <c:pt idx="3">
                  <c:v>Man</c:v>
                </c:pt>
                <c:pt idx="5">
                  <c:v>16–29 år</c:v>
                </c:pt>
                <c:pt idx="6">
                  <c:v>30–49 år</c:v>
                </c:pt>
                <c:pt idx="7">
                  <c:v>50–64 år</c:v>
                </c:pt>
                <c:pt idx="8">
                  <c:v>65–85 år</c:v>
                </c:pt>
                <c:pt idx="10">
                  <c:v>Låg utbildning</c:v>
                </c:pt>
                <c:pt idx="11">
                  <c:v>Medel utbildning</c:v>
                </c:pt>
                <c:pt idx="12">
                  <c:v>Hög utbildning</c:v>
                </c:pt>
                <c:pt idx="14">
                  <c:v>Landsbygd</c:v>
                </c:pt>
                <c:pt idx="15">
                  <c:v>Mindre tätort</c:v>
                </c:pt>
                <c:pt idx="16">
                  <c:v>Större tätort/stad</c:v>
                </c:pt>
                <c:pt idx="17">
                  <c:v>Storstad (Sthlm/Gbg/Malmö)</c:v>
                </c:pt>
              </c:strCache>
            </c:strRef>
          </c:cat>
          <c:val>
            <c:numRef>
              <c:f>'F8 historisk sevärdhet'!$C$7:$C$24</c:f>
              <c:numCache>
                <c:formatCode>0</c:formatCode>
                <c:ptCount val="18"/>
                <c:pt idx="0">
                  <c:v>56</c:v>
                </c:pt>
                <c:pt idx="2">
                  <c:v>53</c:v>
                </c:pt>
                <c:pt idx="3">
                  <c:v>58</c:v>
                </c:pt>
                <c:pt idx="5">
                  <c:v>62</c:v>
                </c:pt>
                <c:pt idx="6">
                  <c:v>68</c:v>
                </c:pt>
                <c:pt idx="7">
                  <c:v>57</c:v>
                </c:pt>
                <c:pt idx="8">
                  <c:v>42</c:v>
                </c:pt>
                <c:pt idx="10">
                  <c:v>28.36</c:v>
                </c:pt>
                <c:pt idx="11">
                  <c:v>51</c:v>
                </c:pt>
                <c:pt idx="12">
                  <c:v>71</c:v>
                </c:pt>
                <c:pt idx="14">
                  <c:v>52.16</c:v>
                </c:pt>
                <c:pt idx="15">
                  <c:v>49.45</c:v>
                </c:pt>
                <c:pt idx="16">
                  <c:v>56</c:v>
                </c:pt>
                <c:pt idx="17">
                  <c:v>64</c:v>
                </c:pt>
              </c:numCache>
            </c:numRef>
          </c:val>
          <c:extLst>
            <c:ext xmlns:c16="http://schemas.microsoft.com/office/drawing/2014/chart" uri="{C3380CC4-5D6E-409C-BE32-E72D297353CC}">
              <c16:uniqueId val="{00000001-752E-4270-9E35-A80BA2F28F81}"/>
            </c:ext>
          </c:extLst>
        </c:ser>
        <c:ser>
          <c:idx val="2"/>
          <c:order val="2"/>
          <c:tx>
            <c:strRef>
              <c:f>'F8 historisk sevärdhet'!$D$6</c:f>
              <c:strCache>
                <c:ptCount val="1"/>
                <c:pt idx="0">
                  <c:v>Historisk sevärdhet/byggnad 2021</c:v>
                </c:pt>
              </c:strCache>
            </c:strRef>
          </c:tx>
          <c:spPr>
            <a:solidFill>
              <a:srgbClr val="231F20">
                <a:lumMod val="90000"/>
                <a:lumOff val="10000"/>
              </a:srgbClr>
            </a:solidFill>
            <a:ln>
              <a:noFill/>
            </a:ln>
            <a:effectLst/>
          </c:spPr>
          <c:invertIfNegative val="0"/>
          <c:cat>
            <c:strRef>
              <c:f>'F8 historisk sevärdhet'!$A$7:$A$24</c:f>
              <c:strCache>
                <c:ptCount val="18"/>
                <c:pt idx="0">
                  <c:v>Samtliga </c:v>
                </c:pt>
                <c:pt idx="2">
                  <c:v>Kvinna</c:v>
                </c:pt>
                <c:pt idx="3">
                  <c:v>Man</c:v>
                </c:pt>
                <c:pt idx="5">
                  <c:v>16–29 år</c:v>
                </c:pt>
                <c:pt idx="6">
                  <c:v>30–49 år</c:v>
                </c:pt>
                <c:pt idx="7">
                  <c:v>50–64 år</c:v>
                </c:pt>
                <c:pt idx="8">
                  <c:v>65–85 år</c:v>
                </c:pt>
                <c:pt idx="10">
                  <c:v>Låg utbildning</c:v>
                </c:pt>
                <c:pt idx="11">
                  <c:v>Medel utbildning</c:v>
                </c:pt>
                <c:pt idx="12">
                  <c:v>Hög utbildning</c:v>
                </c:pt>
                <c:pt idx="14">
                  <c:v>Landsbygd</c:v>
                </c:pt>
                <c:pt idx="15">
                  <c:v>Mindre tätort</c:v>
                </c:pt>
                <c:pt idx="16">
                  <c:v>Större tätort/stad</c:v>
                </c:pt>
                <c:pt idx="17">
                  <c:v>Storstad (Sthlm/Gbg/Malmö)</c:v>
                </c:pt>
              </c:strCache>
            </c:strRef>
          </c:cat>
          <c:val>
            <c:numRef>
              <c:f>'F8 historisk sevärdhet'!$D$7:$D$24</c:f>
              <c:numCache>
                <c:formatCode>0</c:formatCode>
                <c:ptCount val="18"/>
                <c:pt idx="0">
                  <c:v>50</c:v>
                </c:pt>
                <c:pt idx="2">
                  <c:v>47</c:v>
                </c:pt>
                <c:pt idx="3">
                  <c:v>53</c:v>
                </c:pt>
                <c:pt idx="5">
                  <c:v>57</c:v>
                </c:pt>
                <c:pt idx="6">
                  <c:v>62</c:v>
                </c:pt>
                <c:pt idx="7">
                  <c:v>55</c:v>
                </c:pt>
                <c:pt idx="8">
                  <c:v>33</c:v>
                </c:pt>
                <c:pt idx="10">
                  <c:v>20</c:v>
                </c:pt>
                <c:pt idx="11">
                  <c:v>46</c:v>
                </c:pt>
                <c:pt idx="12">
                  <c:v>64</c:v>
                </c:pt>
                <c:pt idx="14">
                  <c:v>46</c:v>
                </c:pt>
                <c:pt idx="15">
                  <c:v>40</c:v>
                </c:pt>
                <c:pt idx="16">
                  <c:v>52</c:v>
                </c:pt>
                <c:pt idx="17">
                  <c:v>60</c:v>
                </c:pt>
              </c:numCache>
            </c:numRef>
          </c:val>
          <c:extLst>
            <c:ext xmlns:c16="http://schemas.microsoft.com/office/drawing/2014/chart" uri="{C3380CC4-5D6E-409C-BE32-E72D297353CC}">
              <c16:uniqueId val="{00000001-9559-413A-80D1-61556926EBA2}"/>
            </c:ext>
          </c:extLst>
        </c:ser>
        <c:dLbls>
          <c:showLegendKey val="0"/>
          <c:showVal val="0"/>
          <c:showCatName val="0"/>
          <c:showSerName val="0"/>
          <c:showPercent val="0"/>
          <c:showBubbleSize val="0"/>
        </c:dLbls>
        <c:gapWidth val="70"/>
        <c:overlap val="-31"/>
        <c:axId val="869531791"/>
        <c:axId val="656137919"/>
      </c:barChart>
      <c:catAx>
        <c:axId val="869531791"/>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sv-SE"/>
          </a:p>
        </c:txPr>
        <c:crossAx val="656137919"/>
        <c:crosses val="autoZero"/>
        <c:auto val="1"/>
        <c:lblAlgn val="ctr"/>
        <c:lblOffset val="100"/>
        <c:noMultiLvlLbl val="0"/>
      </c:catAx>
      <c:valAx>
        <c:axId val="656137919"/>
        <c:scaling>
          <c:orientation val="minMax"/>
          <c:max val="100"/>
        </c:scaling>
        <c:delete val="0"/>
        <c:axPos val="b"/>
        <c:majorGridlines>
          <c:spPr>
            <a:ln w="9525" cap="flat" cmpd="sng" algn="ctr">
              <a:solidFill>
                <a:srgbClr val="D9D9D9"/>
              </a:solidFill>
              <a:round/>
            </a:ln>
            <a:effectLst/>
          </c:spPr>
        </c:majorGridlines>
        <c:numFmt formatCode="0" sourceLinked="1"/>
        <c:majorTickMark val="out"/>
        <c:minorTickMark val="none"/>
        <c:tickLblPos val="nextTo"/>
        <c:spPr>
          <a:noFill/>
          <a:ln>
            <a:solidFill>
              <a:srgbClr val="D9D9D9"/>
            </a:solid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sv-SE"/>
          </a:p>
        </c:txPr>
        <c:crossAx val="869531791"/>
        <c:crosses val="max"/>
        <c:crossBetween val="between"/>
        <c:majorUnit val="10"/>
      </c:valAx>
      <c:spPr>
        <a:noFill/>
        <a:ln w="9525">
          <a:solidFill>
            <a:srgbClr val="D9D9D9"/>
          </a:solid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1000">
              <a:solidFill>
                <a:schemeClr val="tx1">
                  <a:lumMod val="65000"/>
                  <a:lumOff val="35000"/>
                </a:schemeClr>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5581159137456499"/>
          <c:y val="5.9609029397641476E-2"/>
          <c:w val="0.70299455302209013"/>
          <c:h val="0.78892371516172033"/>
        </c:manualLayout>
      </c:layout>
      <c:barChart>
        <c:barDir val="bar"/>
        <c:grouping val="clustered"/>
        <c:varyColors val="0"/>
        <c:ser>
          <c:idx val="0"/>
          <c:order val="0"/>
          <c:tx>
            <c:strRef>
              <c:f>'F9 fornminne'!$B$6</c:f>
              <c:strCache>
                <c:ptCount val="1"/>
                <c:pt idx="0">
                  <c:v>Fornminne 2019</c:v>
                </c:pt>
              </c:strCache>
            </c:strRef>
          </c:tx>
          <c:spPr>
            <a:solidFill>
              <a:srgbClr val="FFFFFF">
                <a:lumMod val="85000"/>
              </a:srgbClr>
            </a:solidFill>
            <a:ln w="3175">
              <a:solidFill>
                <a:sysClr val="windowText" lastClr="000000"/>
              </a:solidFill>
            </a:ln>
            <a:effectLst/>
          </c:spPr>
          <c:invertIfNegative val="0"/>
          <c:cat>
            <c:strRef>
              <c:f>'F9 fornminne'!$A$7:$A$24</c:f>
              <c:strCache>
                <c:ptCount val="18"/>
                <c:pt idx="0">
                  <c:v>Samtliga </c:v>
                </c:pt>
                <c:pt idx="2">
                  <c:v>Kvinna</c:v>
                </c:pt>
                <c:pt idx="3">
                  <c:v>Man</c:v>
                </c:pt>
                <c:pt idx="5">
                  <c:v>16–29 år</c:v>
                </c:pt>
                <c:pt idx="6">
                  <c:v>30–49 år</c:v>
                </c:pt>
                <c:pt idx="7">
                  <c:v>50–64 år</c:v>
                </c:pt>
                <c:pt idx="8">
                  <c:v>65–85 år</c:v>
                </c:pt>
                <c:pt idx="10">
                  <c:v>Låg utbildning</c:v>
                </c:pt>
                <c:pt idx="11">
                  <c:v>Medel utbildning</c:v>
                </c:pt>
                <c:pt idx="12">
                  <c:v>Hög utbildning</c:v>
                </c:pt>
                <c:pt idx="14">
                  <c:v>Landsbygd</c:v>
                </c:pt>
                <c:pt idx="15">
                  <c:v>Mindre tätort</c:v>
                </c:pt>
                <c:pt idx="16">
                  <c:v>Större tätort/stad</c:v>
                </c:pt>
                <c:pt idx="17">
                  <c:v>Storstad (Sthlm/Gbg/Malmö)</c:v>
                </c:pt>
              </c:strCache>
            </c:strRef>
          </c:cat>
          <c:val>
            <c:numRef>
              <c:f>'F9 fornminne'!$B$7:$B$24</c:f>
              <c:numCache>
                <c:formatCode>General</c:formatCode>
                <c:ptCount val="18"/>
                <c:pt idx="0" formatCode="0">
                  <c:v>44</c:v>
                </c:pt>
                <c:pt idx="2" formatCode="0">
                  <c:v>38</c:v>
                </c:pt>
                <c:pt idx="3" formatCode="0">
                  <c:v>49</c:v>
                </c:pt>
                <c:pt idx="5" formatCode="0">
                  <c:v>38</c:v>
                </c:pt>
                <c:pt idx="6" formatCode="0">
                  <c:v>47</c:v>
                </c:pt>
                <c:pt idx="7" formatCode="0">
                  <c:v>45</c:v>
                </c:pt>
                <c:pt idx="8" formatCode="0">
                  <c:v>42</c:v>
                </c:pt>
                <c:pt idx="10" formatCode="0">
                  <c:v>27</c:v>
                </c:pt>
                <c:pt idx="11" formatCode="0">
                  <c:v>44</c:v>
                </c:pt>
                <c:pt idx="12" formatCode="0">
                  <c:v>50</c:v>
                </c:pt>
                <c:pt idx="14" formatCode="0">
                  <c:v>48</c:v>
                </c:pt>
                <c:pt idx="15" formatCode="0">
                  <c:v>44</c:v>
                </c:pt>
                <c:pt idx="16" formatCode="0">
                  <c:v>43</c:v>
                </c:pt>
                <c:pt idx="17" formatCode="0">
                  <c:v>44</c:v>
                </c:pt>
              </c:numCache>
            </c:numRef>
          </c:val>
          <c:extLst>
            <c:ext xmlns:c16="http://schemas.microsoft.com/office/drawing/2014/chart" uri="{C3380CC4-5D6E-409C-BE32-E72D297353CC}">
              <c16:uniqueId val="{00000000-752E-4270-9E35-A80BA2F28F81}"/>
            </c:ext>
          </c:extLst>
        </c:ser>
        <c:ser>
          <c:idx val="1"/>
          <c:order val="1"/>
          <c:tx>
            <c:strRef>
              <c:f>'F9 fornminne'!$C$6</c:f>
              <c:strCache>
                <c:ptCount val="1"/>
                <c:pt idx="0">
                  <c:v>Fornminne 2020</c:v>
                </c:pt>
              </c:strCache>
            </c:strRef>
          </c:tx>
          <c:spPr>
            <a:pattFill prst="ltUpDiag">
              <a:fgClr>
                <a:srgbClr val="FFFFFF"/>
              </a:fgClr>
              <a:bgClr>
                <a:sysClr val="windowText" lastClr="000000"/>
              </a:bgClr>
            </a:pattFill>
            <a:ln w="3175">
              <a:solidFill>
                <a:srgbClr val="FFFFFF">
                  <a:lumMod val="50000"/>
                </a:srgbClr>
              </a:solidFill>
            </a:ln>
            <a:effectLst/>
          </c:spPr>
          <c:invertIfNegative val="0"/>
          <c:cat>
            <c:strRef>
              <c:f>'F9 fornminne'!$A$7:$A$24</c:f>
              <c:strCache>
                <c:ptCount val="18"/>
                <c:pt idx="0">
                  <c:v>Samtliga </c:v>
                </c:pt>
                <c:pt idx="2">
                  <c:v>Kvinna</c:v>
                </c:pt>
                <c:pt idx="3">
                  <c:v>Man</c:v>
                </c:pt>
                <c:pt idx="5">
                  <c:v>16–29 år</c:v>
                </c:pt>
                <c:pt idx="6">
                  <c:v>30–49 år</c:v>
                </c:pt>
                <c:pt idx="7">
                  <c:v>50–64 år</c:v>
                </c:pt>
                <c:pt idx="8">
                  <c:v>65–85 år</c:v>
                </c:pt>
                <c:pt idx="10">
                  <c:v>Låg utbildning</c:v>
                </c:pt>
                <c:pt idx="11">
                  <c:v>Medel utbildning</c:v>
                </c:pt>
                <c:pt idx="12">
                  <c:v>Hög utbildning</c:v>
                </c:pt>
                <c:pt idx="14">
                  <c:v>Landsbygd</c:v>
                </c:pt>
                <c:pt idx="15">
                  <c:v>Mindre tätort</c:v>
                </c:pt>
                <c:pt idx="16">
                  <c:v>Större tätort/stad</c:v>
                </c:pt>
                <c:pt idx="17">
                  <c:v>Storstad (Sthlm/Gbg/Malmö)</c:v>
                </c:pt>
              </c:strCache>
            </c:strRef>
          </c:cat>
          <c:val>
            <c:numRef>
              <c:f>'F9 fornminne'!$C$7:$C$24</c:f>
              <c:numCache>
                <c:formatCode>General</c:formatCode>
                <c:ptCount val="18"/>
                <c:pt idx="0" formatCode="0">
                  <c:v>42</c:v>
                </c:pt>
                <c:pt idx="2" formatCode="0">
                  <c:v>39</c:v>
                </c:pt>
                <c:pt idx="3" formatCode="0">
                  <c:v>47</c:v>
                </c:pt>
                <c:pt idx="5" formatCode="0">
                  <c:v>44</c:v>
                </c:pt>
                <c:pt idx="6" formatCode="0">
                  <c:v>51</c:v>
                </c:pt>
                <c:pt idx="7" formatCode="0">
                  <c:v>45</c:v>
                </c:pt>
                <c:pt idx="8" formatCode="0">
                  <c:v>33</c:v>
                </c:pt>
                <c:pt idx="10" formatCode="0">
                  <c:v>26.49</c:v>
                </c:pt>
                <c:pt idx="11" formatCode="0">
                  <c:v>39</c:v>
                </c:pt>
                <c:pt idx="12" formatCode="0">
                  <c:v>53</c:v>
                </c:pt>
                <c:pt idx="14" formatCode="0">
                  <c:v>47</c:v>
                </c:pt>
                <c:pt idx="15" formatCode="0">
                  <c:v>41</c:v>
                </c:pt>
                <c:pt idx="16" formatCode="0">
                  <c:v>42</c:v>
                </c:pt>
                <c:pt idx="17" formatCode="0">
                  <c:v>42</c:v>
                </c:pt>
              </c:numCache>
            </c:numRef>
          </c:val>
          <c:extLst>
            <c:ext xmlns:c16="http://schemas.microsoft.com/office/drawing/2014/chart" uri="{C3380CC4-5D6E-409C-BE32-E72D297353CC}">
              <c16:uniqueId val="{00000001-752E-4270-9E35-A80BA2F28F81}"/>
            </c:ext>
          </c:extLst>
        </c:ser>
        <c:ser>
          <c:idx val="2"/>
          <c:order val="2"/>
          <c:tx>
            <c:strRef>
              <c:f>'F9 fornminne'!$D$6</c:f>
              <c:strCache>
                <c:ptCount val="1"/>
                <c:pt idx="0">
                  <c:v>Fornminne 2021</c:v>
                </c:pt>
              </c:strCache>
            </c:strRef>
          </c:tx>
          <c:spPr>
            <a:solidFill>
              <a:srgbClr val="231F20">
                <a:lumMod val="90000"/>
                <a:lumOff val="10000"/>
              </a:srgbClr>
            </a:solidFill>
            <a:ln>
              <a:noFill/>
            </a:ln>
            <a:effectLst/>
          </c:spPr>
          <c:invertIfNegative val="0"/>
          <c:cat>
            <c:strRef>
              <c:f>'F9 fornminne'!$A$7:$A$24</c:f>
              <c:strCache>
                <c:ptCount val="18"/>
                <c:pt idx="0">
                  <c:v>Samtliga </c:v>
                </c:pt>
                <c:pt idx="2">
                  <c:v>Kvinna</c:v>
                </c:pt>
                <c:pt idx="3">
                  <c:v>Man</c:v>
                </c:pt>
                <c:pt idx="5">
                  <c:v>16–29 år</c:v>
                </c:pt>
                <c:pt idx="6">
                  <c:v>30–49 år</c:v>
                </c:pt>
                <c:pt idx="7">
                  <c:v>50–64 år</c:v>
                </c:pt>
                <c:pt idx="8">
                  <c:v>65–85 år</c:v>
                </c:pt>
                <c:pt idx="10">
                  <c:v>Låg utbildning</c:v>
                </c:pt>
                <c:pt idx="11">
                  <c:v>Medel utbildning</c:v>
                </c:pt>
                <c:pt idx="12">
                  <c:v>Hög utbildning</c:v>
                </c:pt>
                <c:pt idx="14">
                  <c:v>Landsbygd</c:v>
                </c:pt>
                <c:pt idx="15">
                  <c:v>Mindre tätort</c:v>
                </c:pt>
                <c:pt idx="16">
                  <c:v>Större tätort/stad</c:v>
                </c:pt>
                <c:pt idx="17">
                  <c:v>Storstad (Sthlm/Gbg/Malmö)</c:v>
                </c:pt>
              </c:strCache>
            </c:strRef>
          </c:cat>
          <c:val>
            <c:numRef>
              <c:f>'F9 fornminne'!$D$7:$D$24</c:f>
              <c:numCache>
                <c:formatCode>0</c:formatCode>
                <c:ptCount val="18"/>
                <c:pt idx="0">
                  <c:v>39</c:v>
                </c:pt>
                <c:pt idx="2">
                  <c:v>34</c:v>
                </c:pt>
                <c:pt idx="3">
                  <c:v>43</c:v>
                </c:pt>
                <c:pt idx="5">
                  <c:v>36</c:v>
                </c:pt>
                <c:pt idx="6">
                  <c:v>43</c:v>
                </c:pt>
                <c:pt idx="7">
                  <c:v>46</c:v>
                </c:pt>
                <c:pt idx="8">
                  <c:v>30</c:v>
                </c:pt>
                <c:pt idx="10">
                  <c:v>19</c:v>
                </c:pt>
                <c:pt idx="11">
                  <c:v>37</c:v>
                </c:pt>
                <c:pt idx="12">
                  <c:v>47</c:v>
                </c:pt>
                <c:pt idx="14" formatCode="General">
                  <c:v>43</c:v>
                </c:pt>
                <c:pt idx="15" formatCode="General">
                  <c:v>37</c:v>
                </c:pt>
                <c:pt idx="16" formatCode="General">
                  <c:v>38</c:v>
                </c:pt>
                <c:pt idx="17" formatCode="General">
                  <c:v>39</c:v>
                </c:pt>
              </c:numCache>
            </c:numRef>
          </c:val>
          <c:extLst>
            <c:ext xmlns:c16="http://schemas.microsoft.com/office/drawing/2014/chart" uri="{C3380CC4-5D6E-409C-BE32-E72D297353CC}">
              <c16:uniqueId val="{00000001-9559-413A-80D1-61556926EBA2}"/>
            </c:ext>
          </c:extLst>
        </c:ser>
        <c:dLbls>
          <c:showLegendKey val="0"/>
          <c:showVal val="0"/>
          <c:showCatName val="0"/>
          <c:showSerName val="0"/>
          <c:showPercent val="0"/>
          <c:showBubbleSize val="0"/>
        </c:dLbls>
        <c:gapWidth val="70"/>
        <c:overlap val="-31"/>
        <c:axId val="869531791"/>
        <c:axId val="656137919"/>
      </c:barChart>
      <c:catAx>
        <c:axId val="869531791"/>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sv-SE"/>
          </a:p>
        </c:txPr>
        <c:crossAx val="656137919"/>
        <c:crosses val="autoZero"/>
        <c:auto val="1"/>
        <c:lblAlgn val="ctr"/>
        <c:lblOffset val="100"/>
        <c:noMultiLvlLbl val="0"/>
      </c:catAx>
      <c:valAx>
        <c:axId val="656137919"/>
        <c:scaling>
          <c:orientation val="minMax"/>
          <c:max val="100"/>
        </c:scaling>
        <c:delete val="0"/>
        <c:axPos val="b"/>
        <c:majorGridlines>
          <c:spPr>
            <a:ln w="9525" cap="flat" cmpd="sng" algn="ctr">
              <a:solidFill>
                <a:srgbClr val="D9D9D9"/>
              </a:solidFill>
              <a:round/>
            </a:ln>
            <a:effectLst/>
          </c:spPr>
        </c:majorGridlines>
        <c:numFmt formatCode="0" sourceLinked="1"/>
        <c:majorTickMark val="out"/>
        <c:minorTickMark val="none"/>
        <c:tickLblPos val="nextTo"/>
        <c:spPr>
          <a:noFill/>
          <a:ln>
            <a:solidFill>
              <a:srgbClr val="D9D9D9"/>
            </a:solid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sv-SE"/>
          </a:p>
        </c:txPr>
        <c:crossAx val="869531791"/>
        <c:crosses val="max"/>
        <c:crossBetween val="between"/>
        <c:majorUnit val="10"/>
      </c:valAx>
      <c:spPr>
        <a:noFill/>
        <a:ln w="9525">
          <a:solidFill>
            <a:srgbClr val="D9D9D9"/>
          </a:solidFill>
        </a:ln>
        <a:effectLst/>
      </c:spPr>
    </c:plotArea>
    <c:legend>
      <c:legendPos val="b"/>
      <c:overlay val="0"/>
      <c:spPr>
        <a:noFill/>
        <a:ln>
          <a:noFill/>
        </a:ln>
        <a:effectLst/>
      </c:spPr>
      <c:txPr>
        <a:bodyPr rot="0" spcFirstLastPara="1" vertOverflow="ellipsis" vert="horz" wrap="square" anchor="ctr" anchorCtr="1"/>
        <a:lstStyle/>
        <a:p>
          <a:pPr>
            <a:defRPr sz="1600" b="0" i="0" u="none" strike="noStrike" kern="1200" baseline="-1000">
              <a:solidFill>
                <a:schemeClr val="tx1">
                  <a:lumMod val="65000"/>
                  <a:lumOff val="35000"/>
                </a:schemeClr>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18.xml.rels><?xml version="1.0" encoding="UTF-8" standalone="yes"?>
<Relationships xmlns="http://schemas.openxmlformats.org/package/2006/relationships"><Relationship Id="rId1" Type="http://schemas.openxmlformats.org/officeDocument/2006/relationships/chart" Target="../charts/chart18.xml"/></Relationships>
</file>

<file path=xl/drawings/_rels/drawing19.xml.rels><?xml version="1.0" encoding="UTF-8" standalone="yes"?>
<Relationships xmlns="http://schemas.openxmlformats.org/package/2006/relationships"><Relationship Id="rId1" Type="http://schemas.openxmlformats.org/officeDocument/2006/relationships/chart" Target="../charts/chart19.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20.xml.rels><?xml version="1.0" encoding="UTF-8" standalone="yes"?>
<Relationships xmlns="http://schemas.openxmlformats.org/package/2006/relationships"><Relationship Id="rId1" Type="http://schemas.openxmlformats.org/officeDocument/2006/relationships/chart" Target="../charts/chart20.xml"/></Relationships>
</file>

<file path=xl/drawings/_rels/drawing21.xml.rels><?xml version="1.0" encoding="UTF-8" standalone="yes"?>
<Relationships xmlns="http://schemas.openxmlformats.org/package/2006/relationships"><Relationship Id="rId1" Type="http://schemas.openxmlformats.org/officeDocument/2006/relationships/chart" Target="../charts/chart21.xml"/></Relationships>
</file>

<file path=xl/drawings/_rels/drawing22.xml.rels><?xml version="1.0" encoding="UTF-8" standalone="yes"?>
<Relationships xmlns="http://schemas.openxmlformats.org/package/2006/relationships"><Relationship Id="rId1" Type="http://schemas.openxmlformats.org/officeDocument/2006/relationships/chart" Target="../charts/chart22.xml"/></Relationships>
</file>

<file path=xl/drawings/_rels/drawing23.xml.rels><?xml version="1.0" encoding="UTF-8" standalone="yes"?>
<Relationships xmlns="http://schemas.openxmlformats.org/package/2006/relationships"><Relationship Id="rId1" Type="http://schemas.openxmlformats.org/officeDocument/2006/relationships/chart" Target="../charts/chart23.xml"/></Relationships>
</file>

<file path=xl/drawings/_rels/drawing24.xml.rels><?xml version="1.0" encoding="UTF-8" standalone="yes"?>
<Relationships xmlns="http://schemas.openxmlformats.org/package/2006/relationships"><Relationship Id="rId1" Type="http://schemas.openxmlformats.org/officeDocument/2006/relationships/chart" Target="../charts/chart24.xml"/></Relationships>
</file>

<file path=xl/drawings/_rels/drawing25.xml.rels><?xml version="1.0" encoding="UTF-8" standalone="yes"?>
<Relationships xmlns="http://schemas.openxmlformats.org/package/2006/relationships"><Relationship Id="rId1" Type="http://schemas.openxmlformats.org/officeDocument/2006/relationships/chart" Target="../charts/chart25.xml"/></Relationships>
</file>

<file path=xl/drawings/_rels/drawing26.xml.rels><?xml version="1.0" encoding="UTF-8" standalone="yes"?>
<Relationships xmlns="http://schemas.openxmlformats.org/package/2006/relationships"><Relationship Id="rId1" Type="http://schemas.openxmlformats.org/officeDocument/2006/relationships/chart" Target="../charts/chart26.xml"/></Relationships>
</file>

<file path=xl/drawings/_rels/drawing27.xml.rels><?xml version="1.0" encoding="UTF-8" standalone="yes"?>
<Relationships xmlns="http://schemas.openxmlformats.org/package/2006/relationships"><Relationship Id="rId1" Type="http://schemas.openxmlformats.org/officeDocument/2006/relationships/chart" Target="../charts/chart27.xml"/></Relationships>
</file>

<file path=xl/drawings/_rels/drawing28.xml.rels><?xml version="1.0" encoding="UTF-8" standalone="yes"?>
<Relationships xmlns="http://schemas.openxmlformats.org/package/2006/relationships"><Relationship Id="rId1" Type="http://schemas.openxmlformats.org/officeDocument/2006/relationships/chart" Target="../charts/chart28.xml"/></Relationships>
</file>

<file path=xl/drawings/_rels/drawing29.xml.rels><?xml version="1.0" encoding="UTF-8" standalone="yes"?>
<Relationships xmlns="http://schemas.openxmlformats.org/package/2006/relationships"><Relationship Id="rId1" Type="http://schemas.openxmlformats.org/officeDocument/2006/relationships/chart" Target="../charts/chart29.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30.xml.rels><?xml version="1.0" encoding="UTF-8" standalone="yes"?>
<Relationships xmlns="http://schemas.openxmlformats.org/package/2006/relationships"><Relationship Id="rId1" Type="http://schemas.openxmlformats.org/officeDocument/2006/relationships/chart" Target="../charts/chart30.xml"/></Relationships>
</file>

<file path=xl/drawings/_rels/drawing31.xml.rels><?xml version="1.0" encoding="UTF-8" standalone="yes"?>
<Relationships xmlns="http://schemas.openxmlformats.org/package/2006/relationships"><Relationship Id="rId1" Type="http://schemas.openxmlformats.org/officeDocument/2006/relationships/chart" Target="../charts/chart31.xml"/></Relationships>
</file>

<file path=xl/drawings/_rels/drawing32.xml.rels><?xml version="1.0" encoding="UTF-8" standalone="yes"?>
<Relationships xmlns="http://schemas.openxmlformats.org/package/2006/relationships"><Relationship Id="rId1" Type="http://schemas.openxmlformats.org/officeDocument/2006/relationships/chart" Target="../charts/chart32.xml"/></Relationships>
</file>

<file path=xl/drawings/_rels/drawing33.xml.rels><?xml version="1.0" encoding="UTF-8" standalone="yes"?>
<Relationships xmlns="http://schemas.openxmlformats.org/package/2006/relationships"><Relationship Id="rId1" Type="http://schemas.openxmlformats.org/officeDocument/2006/relationships/chart" Target="../charts/chart33.xml"/></Relationships>
</file>

<file path=xl/drawings/_rels/drawing34.xml.rels><?xml version="1.0" encoding="UTF-8" standalone="yes"?>
<Relationships xmlns="http://schemas.openxmlformats.org/package/2006/relationships"><Relationship Id="rId1" Type="http://schemas.openxmlformats.org/officeDocument/2006/relationships/chart" Target="../charts/chart34.xml"/></Relationships>
</file>

<file path=xl/drawings/_rels/drawing35.xml.rels><?xml version="1.0" encoding="UTF-8" standalone="yes"?>
<Relationships xmlns="http://schemas.openxmlformats.org/package/2006/relationships"><Relationship Id="rId1" Type="http://schemas.openxmlformats.org/officeDocument/2006/relationships/chart" Target="../charts/chart35.xml"/></Relationships>
</file>

<file path=xl/drawings/_rels/drawing36.xml.rels><?xml version="1.0" encoding="UTF-8" standalone="yes"?>
<Relationships xmlns="http://schemas.openxmlformats.org/package/2006/relationships"><Relationship Id="rId1" Type="http://schemas.openxmlformats.org/officeDocument/2006/relationships/chart" Target="../charts/chart36.xml"/></Relationships>
</file>

<file path=xl/drawings/_rels/drawing37.xml.rels><?xml version="1.0" encoding="UTF-8" standalone="yes"?>
<Relationships xmlns="http://schemas.openxmlformats.org/package/2006/relationships"><Relationship Id="rId1" Type="http://schemas.openxmlformats.org/officeDocument/2006/relationships/chart" Target="../charts/chart37.xml"/></Relationships>
</file>

<file path=xl/drawings/_rels/drawing38.xml.rels><?xml version="1.0" encoding="UTF-8" standalone="yes"?>
<Relationships xmlns="http://schemas.openxmlformats.org/package/2006/relationships"><Relationship Id="rId1" Type="http://schemas.openxmlformats.org/officeDocument/2006/relationships/chart" Target="../charts/chart38.xml"/></Relationships>
</file>

<file path=xl/drawings/_rels/drawing39.xml.rels><?xml version="1.0" encoding="UTF-8" standalone="yes"?>
<Relationships xmlns="http://schemas.openxmlformats.org/package/2006/relationships"><Relationship Id="rId1" Type="http://schemas.openxmlformats.org/officeDocument/2006/relationships/chart" Target="../charts/chart39.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40.xml.rels><?xml version="1.0" encoding="UTF-8" standalone="yes"?>
<Relationships xmlns="http://schemas.openxmlformats.org/package/2006/relationships"><Relationship Id="rId1" Type="http://schemas.openxmlformats.org/officeDocument/2006/relationships/chart" Target="../charts/chart40.xml"/></Relationships>
</file>

<file path=xl/drawings/_rels/drawing41.xml.rels><?xml version="1.0" encoding="UTF-8" standalone="yes"?>
<Relationships xmlns="http://schemas.openxmlformats.org/package/2006/relationships"><Relationship Id="rId1" Type="http://schemas.openxmlformats.org/officeDocument/2006/relationships/chart" Target="../charts/chart41.xml"/></Relationships>
</file>

<file path=xl/drawings/_rels/drawing42.xml.rels><?xml version="1.0" encoding="UTF-8" standalone="yes"?>
<Relationships xmlns="http://schemas.openxmlformats.org/package/2006/relationships"><Relationship Id="rId1" Type="http://schemas.openxmlformats.org/officeDocument/2006/relationships/chart" Target="../charts/chart42.xml"/></Relationships>
</file>

<file path=xl/drawings/_rels/drawing43.xml.rels><?xml version="1.0" encoding="UTF-8" standalone="yes"?>
<Relationships xmlns="http://schemas.openxmlformats.org/package/2006/relationships"><Relationship Id="rId1" Type="http://schemas.openxmlformats.org/officeDocument/2006/relationships/chart" Target="../charts/chart43.xml"/></Relationships>
</file>

<file path=xl/drawings/_rels/drawing44.xml.rels><?xml version="1.0" encoding="UTF-8" standalone="yes"?>
<Relationships xmlns="http://schemas.openxmlformats.org/package/2006/relationships"><Relationship Id="rId1" Type="http://schemas.openxmlformats.org/officeDocument/2006/relationships/chart" Target="../charts/chart44.xml"/></Relationships>
</file>

<file path=xl/drawings/_rels/drawing45.xml.rels><?xml version="1.0" encoding="UTF-8" standalone="yes"?>
<Relationships xmlns="http://schemas.openxmlformats.org/package/2006/relationships"><Relationship Id="rId1" Type="http://schemas.openxmlformats.org/officeDocument/2006/relationships/chart" Target="../charts/chart45.xml"/></Relationships>
</file>

<file path=xl/drawings/_rels/drawing46.xml.rels><?xml version="1.0" encoding="UTF-8" standalone="yes"?>
<Relationships xmlns="http://schemas.openxmlformats.org/package/2006/relationships"><Relationship Id="rId1" Type="http://schemas.openxmlformats.org/officeDocument/2006/relationships/chart" Target="../charts/chart46.xml"/></Relationships>
</file>

<file path=xl/drawings/_rels/drawing47.xml.rels><?xml version="1.0" encoding="UTF-8" standalone="yes"?>
<Relationships xmlns="http://schemas.openxmlformats.org/package/2006/relationships"><Relationship Id="rId1" Type="http://schemas.openxmlformats.org/officeDocument/2006/relationships/chart" Target="../charts/chart47.xml"/></Relationships>
</file>

<file path=xl/drawings/_rels/drawing48.xml.rels><?xml version="1.0" encoding="UTF-8" standalone="yes"?>
<Relationships xmlns="http://schemas.openxmlformats.org/package/2006/relationships"><Relationship Id="rId1" Type="http://schemas.openxmlformats.org/officeDocument/2006/relationships/chart" Target="../charts/chart48.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0</xdr:col>
      <xdr:colOff>133350</xdr:colOff>
      <xdr:row>2</xdr:row>
      <xdr:rowOff>85725</xdr:rowOff>
    </xdr:from>
    <xdr:to>
      <xdr:col>6</xdr:col>
      <xdr:colOff>180345</xdr:colOff>
      <xdr:row>2</xdr:row>
      <xdr:rowOff>2615250</xdr:rowOff>
    </xdr:to>
    <xdr:graphicFrame macro="">
      <xdr:nvGraphicFramePr>
        <xdr:cNvPr id="5" name="Diagram 4" descr="Linjediagram som visar invånarnas besöksvanor i procent från 2007 till 2021 till museum, hemslöjdsmarknad/utställning och konstutställning. ">
          <a:extLst>
            <a:ext uri="{FF2B5EF4-FFF2-40B4-BE49-F238E27FC236}">
              <a16:creationId xmlns:a16="http://schemas.microsoft.com/office/drawing/2014/main" id="{5DC4DA7F-1374-4137-9505-14A8AF9A58E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2</xdr:row>
      <xdr:rowOff>86360</xdr:rowOff>
    </xdr:from>
    <xdr:to>
      <xdr:col>8</xdr:col>
      <xdr:colOff>163700</xdr:colOff>
      <xdr:row>2</xdr:row>
      <xdr:rowOff>4047630</xdr:rowOff>
    </xdr:to>
    <xdr:graphicFrame macro="">
      <xdr:nvGraphicFramePr>
        <xdr:cNvPr id="2" name="Diagram 1" descr="Liggande stapeldiagram som visar andel i procent som besökt naturreservat 2019, 2020 och 2021 uppdelat på kön, ålder, utbildningsnivå, stad och land. ">
          <a:extLst>
            <a:ext uri="{FF2B5EF4-FFF2-40B4-BE49-F238E27FC236}">
              <a16:creationId xmlns:a16="http://schemas.microsoft.com/office/drawing/2014/main" id="{374B6822-945F-46BF-B701-900467E5D81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2</xdr:row>
      <xdr:rowOff>45719</xdr:rowOff>
    </xdr:from>
    <xdr:to>
      <xdr:col>11</xdr:col>
      <xdr:colOff>49400</xdr:colOff>
      <xdr:row>2</xdr:row>
      <xdr:rowOff>3645719</xdr:rowOff>
    </xdr:to>
    <xdr:graphicFrame macro="">
      <xdr:nvGraphicFramePr>
        <xdr:cNvPr id="2" name="Diagram 1" descr="Linjediagram som visar invånarnas besöksvanor i procent från 1995 till 2021 till bibliotek. ">
          <a:extLst>
            <a:ext uri="{FF2B5EF4-FFF2-40B4-BE49-F238E27FC236}">
              <a16:creationId xmlns:a16="http://schemas.microsoft.com/office/drawing/2014/main" id="{2AA84F9E-D1EB-44F9-89DD-79ED7198543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0</xdr:col>
      <xdr:colOff>53339</xdr:colOff>
      <xdr:row>2</xdr:row>
      <xdr:rowOff>89535</xdr:rowOff>
    </xdr:from>
    <xdr:to>
      <xdr:col>8</xdr:col>
      <xdr:colOff>386039</xdr:colOff>
      <xdr:row>2</xdr:row>
      <xdr:rowOff>2609535</xdr:rowOff>
    </xdr:to>
    <xdr:graphicFrame macro="">
      <xdr:nvGraphicFramePr>
        <xdr:cNvPr id="2" name="Diagram 1" descr="Grupperad liggande stapeldiagram som visar invånarnas besöksvanor i procent 2021 till bibliotek och arkiv uppdelat på alternativen ingen gång, senaste året, någon/flera gånger i kvartalet. ">
          <a:extLst>
            <a:ext uri="{FF2B5EF4-FFF2-40B4-BE49-F238E27FC236}">
              <a16:creationId xmlns:a16="http://schemas.microsoft.com/office/drawing/2014/main" id="{3E261BB0-8559-4876-90E6-87162914EA8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0</xdr:col>
      <xdr:colOff>0</xdr:colOff>
      <xdr:row>2</xdr:row>
      <xdr:rowOff>81121</xdr:rowOff>
    </xdr:from>
    <xdr:to>
      <xdr:col>8</xdr:col>
      <xdr:colOff>309750</xdr:colOff>
      <xdr:row>2</xdr:row>
      <xdr:rowOff>4042391</xdr:rowOff>
    </xdr:to>
    <xdr:graphicFrame macro="">
      <xdr:nvGraphicFramePr>
        <xdr:cNvPr id="2" name="Diagram 1" descr="Liggande stapeldiagram som visar andel i procent som besökt bibliotek 2019, 2020 och 2021 uppdelat på kön, ålder, utbildningsnivå, stad och land. ">
          <a:extLst>
            <a:ext uri="{FF2B5EF4-FFF2-40B4-BE49-F238E27FC236}">
              <a16:creationId xmlns:a16="http://schemas.microsoft.com/office/drawing/2014/main" id="{63647DC1-DCA4-4E42-B92D-52DDC12FD5B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0</xdr:col>
      <xdr:colOff>33019</xdr:colOff>
      <xdr:row>2</xdr:row>
      <xdr:rowOff>27940</xdr:rowOff>
    </xdr:from>
    <xdr:to>
      <xdr:col>8</xdr:col>
      <xdr:colOff>298319</xdr:colOff>
      <xdr:row>2</xdr:row>
      <xdr:rowOff>3987940</xdr:rowOff>
    </xdr:to>
    <xdr:graphicFrame macro="">
      <xdr:nvGraphicFramePr>
        <xdr:cNvPr id="3" name="Diagram 2" descr="Liggande stapeldiagram som visar andel i procent som besökt arkiv 2019, 2020 och 2021 uppdelat på kön, ålder, utbildningsnivå, stad och land. ">
          <a:extLst>
            <a:ext uri="{FF2B5EF4-FFF2-40B4-BE49-F238E27FC236}">
              <a16:creationId xmlns:a16="http://schemas.microsoft.com/office/drawing/2014/main" id="{825D703D-0959-4943-957A-F16B5C6558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0</xdr:col>
      <xdr:colOff>0</xdr:colOff>
      <xdr:row>2</xdr:row>
      <xdr:rowOff>95249</xdr:rowOff>
    </xdr:from>
    <xdr:to>
      <xdr:col>5</xdr:col>
      <xdr:colOff>618450</xdr:colOff>
      <xdr:row>2</xdr:row>
      <xdr:rowOff>2615249</xdr:rowOff>
    </xdr:to>
    <xdr:graphicFrame macro="">
      <xdr:nvGraphicFramePr>
        <xdr:cNvPr id="2" name="Diagram 1" descr="Grupperad liggande stapeldiagram som visar andel i procent som gått på teater, dans, konsert och bio 2021 uppdelat på alternativen ingen gång, senaste året, någon/flera gånger i kvartalet. ">
          <a:extLst>
            <a:ext uri="{FF2B5EF4-FFF2-40B4-BE49-F238E27FC236}">
              <a16:creationId xmlns:a16="http://schemas.microsoft.com/office/drawing/2014/main" id="{901CBE4E-374B-4A4E-9A2F-4FDF14C7A4A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0</xdr:col>
      <xdr:colOff>0</xdr:colOff>
      <xdr:row>2</xdr:row>
      <xdr:rowOff>32383</xdr:rowOff>
    </xdr:from>
    <xdr:to>
      <xdr:col>11</xdr:col>
      <xdr:colOff>309750</xdr:colOff>
      <xdr:row>2</xdr:row>
      <xdr:rowOff>3632383</xdr:rowOff>
    </xdr:to>
    <xdr:graphicFrame macro="">
      <xdr:nvGraphicFramePr>
        <xdr:cNvPr id="2" name="Diagram 1" descr="Linjediagram som visar andel i procent som gått på bio 1989 till 2021 för kvinnor och män.">
          <a:extLst>
            <a:ext uri="{FF2B5EF4-FFF2-40B4-BE49-F238E27FC236}">
              <a16:creationId xmlns:a16="http://schemas.microsoft.com/office/drawing/2014/main" id="{EE718878-C9D3-420E-9080-38FDF655A04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0</xdr:col>
      <xdr:colOff>0</xdr:colOff>
      <xdr:row>2</xdr:row>
      <xdr:rowOff>24763</xdr:rowOff>
    </xdr:from>
    <xdr:to>
      <xdr:col>7</xdr:col>
      <xdr:colOff>385950</xdr:colOff>
      <xdr:row>2</xdr:row>
      <xdr:rowOff>3624763</xdr:rowOff>
    </xdr:to>
    <xdr:graphicFrame macro="">
      <xdr:nvGraphicFramePr>
        <xdr:cNvPr id="2" name="Diagram 1" descr="Linjediagram som visar andel i procent som gått på teater, dans, konsert och musikal 1995 till 2021. ">
          <a:extLst>
            <a:ext uri="{FF2B5EF4-FFF2-40B4-BE49-F238E27FC236}">
              <a16:creationId xmlns:a16="http://schemas.microsoft.com/office/drawing/2014/main" id="{8E5B8955-3F9D-4B1E-946A-627B8BA0624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0</xdr:col>
      <xdr:colOff>47625</xdr:colOff>
      <xdr:row>2</xdr:row>
      <xdr:rowOff>141889</xdr:rowOff>
    </xdr:from>
    <xdr:to>
      <xdr:col>9</xdr:col>
      <xdr:colOff>65275</xdr:colOff>
      <xdr:row>2</xdr:row>
      <xdr:rowOff>4101889</xdr:rowOff>
    </xdr:to>
    <xdr:graphicFrame macro="">
      <xdr:nvGraphicFramePr>
        <xdr:cNvPr id="3" name="Diagram 2" descr="Liggande stapeldiagram som visar andel i procent som gått på bio 2019, 2020 och 2021 uppdelat på kön, ålder, utbildningsnivå, stad och land. ">
          <a:extLst>
            <a:ext uri="{FF2B5EF4-FFF2-40B4-BE49-F238E27FC236}">
              <a16:creationId xmlns:a16="http://schemas.microsoft.com/office/drawing/2014/main" id="{9DCA7084-03A7-4AFA-B29C-93644151E06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0</xdr:col>
      <xdr:colOff>53975</xdr:colOff>
      <xdr:row>2</xdr:row>
      <xdr:rowOff>54451</xdr:rowOff>
    </xdr:from>
    <xdr:to>
      <xdr:col>9</xdr:col>
      <xdr:colOff>84325</xdr:colOff>
      <xdr:row>2</xdr:row>
      <xdr:rowOff>4014451</xdr:rowOff>
    </xdr:to>
    <xdr:graphicFrame macro="">
      <xdr:nvGraphicFramePr>
        <xdr:cNvPr id="2" name="Diagram 1" descr="Liggande stapeldiagram som visar andel i procent som gått på teater 2019, 2020 och 2021 uppdelat på kön, ålder, utbildningsnivå, stad och land. ">
          <a:extLst>
            <a:ext uri="{FF2B5EF4-FFF2-40B4-BE49-F238E27FC236}">
              <a16:creationId xmlns:a16="http://schemas.microsoft.com/office/drawing/2014/main" id="{B821B5A0-9132-438A-83BE-366F4732156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86555</xdr:colOff>
      <xdr:row>2</xdr:row>
      <xdr:rowOff>125730</xdr:rowOff>
    </xdr:from>
    <xdr:to>
      <xdr:col>7</xdr:col>
      <xdr:colOff>38255</xdr:colOff>
      <xdr:row>2</xdr:row>
      <xdr:rowOff>2645730</xdr:rowOff>
    </xdr:to>
    <xdr:graphicFrame macro="">
      <xdr:nvGraphicFramePr>
        <xdr:cNvPr id="2" name="Diagram 1" descr="Grupperad liggande stapeldiagram som visar invånarnas besöksvanor i procent  2021 till museum, hemslöjdsmarknad/utställning och konstutställning uppdelat på alternativen ingen gång, senaste året samt någon gång i kvartalet. ">
          <a:extLst>
            <a:ext uri="{FF2B5EF4-FFF2-40B4-BE49-F238E27FC236}">
              <a16:creationId xmlns:a16="http://schemas.microsoft.com/office/drawing/2014/main" id="{71BAD377-3753-436F-AAB4-1D6501A7FA8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xdr:from>
      <xdr:col>0</xdr:col>
      <xdr:colOff>0</xdr:colOff>
      <xdr:row>2</xdr:row>
      <xdr:rowOff>119856</xdr:rowOff>
    </xdr:from>
    <xdr:to>
      <xdr:col>7</xdr:col>
      <xdr:colOff>417700</xdr:colOff>
      <xdr:row>2</xdr:row>
      <xdr:rowOff>4079856</xdr:rowOff>
    </xdr:to>
    <xdr:graphicFrame macro="">
      <xdr:nvGraphicFramePr>
        <xdr:cNvPr id="2" name="Diagram 1" descr="Liggande stapeldiagram som visar andel i procent som gått på dansföreställning 2019, 2020 och 2021 uppdelat på kön, ålder, utbildningsnivå, stad och land. ">
          <a:extLst>
            <a:ext uri="{FF2B5EF4-FFF2-40B4-BE49-F238E27FC236}">
              <a16:creationId xmlns:a16="http://schemas.microsoft.com/office/drawing/2014/main" id="{4B58785F-D5C5-476D-9F09-FF3BBACE309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1.xml><?xml version="1.0" encoding="utf-8"?>
<xdr:wsDr xmlns:xdr="http://schemas.openxmlformats.org/drawingml/2006/spreadsheetDrawing" xmlns:a="http://schemas.openxmlformats.org/drawingml/2006/main">
  <xdr:twoCellAnchor>
    <xdr:from>
      <xdr:col>0</xdr:col>
      <xdr:colOff>0</xdr:colOff>
      <xdr:row>2</xdr:row>
      <xdr:rowOff>37941</xdr:rowOff>
    </xdr:from>
    <xdr:to>
      <xdr:col>6</xdr:col>
      <xdr:colOff>449450</xdr:colOff>
      <xdr:row>2</xdr:row>
      <xdr:rowOff>3997941</xdr:rowOff>
    </xdr:to>
    <xdr:graphicFrame macro="">
      <xdr:nvGraphicFramePr>
        <xdr:cNvPr id="2" name="Diagram 1" descr="Liggande stapeldiagram som visar andel i procent som gått på rock/popkonsert 2019, 2020 och 2021 uppdelat på kön, ålder, utbildningsnivå, stad och land. ">
          <a:extLst>
            <a:ext uri="{FF2B5EF4-FFF2-40B4-BE49-F238E27FC236}">
              <a16:creationId xmlns:a16="http://schemas.microsoft.com/office/drawing/2014/main" id="{74EC74DC-52AB-4C9D-A272-86F9857D495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2.xml><?xml version="1.0" encoding="utf-8"?>
<xdr:wsDr xmlns:xdr="http://schemas.openxmlformats.org/drawingml/2006/spreadsheetDrawing" xmlns:a="http://schemas.openxmlformats.org/drawingml/2006/main">
  <xdr:twoCellAnchor>
    <xdr:from>
      <xdr:col>0</xdr:col>
      <xdr:colOff>0</xdr:colOff>
      <xdr:row>2</xdr:row>
      <xdr:rowOff>63975</xdr:rowOff>
    </xdr:from>
    <xdr:to>
      <xdr:col>7</xdr:col>
      <xdr:colOff>438150</xdr:colOff>
      <xdr:row>2</xdr:row>
      <xdr:rowOff>4023975</xdr:rowOff>
    </xdr:to>
    <xdr:graphicFrame macro="">
      <xdr:nvGraphicFramePr>
        <xdr:cNvPr id="2" name="Diagram 1" descr="Liggande stapeldiagram som visar andel i procent som gått på klassisk konsert/opera 2019, 2020 och 2021 uppdelat på kön, ålder, utbildningsnivå, stad och land. ">
          <a:extLst>
            <a:ext uri="{FF2B5EF4-FFF2-40B4-BE49-F238E27FC236}">
              <a16:creationId xmlns:a16="http://schemas.microsoft.com/office/drawing/2014/main" id="{FFBCBCDA-91FB-4CDB-85DE-6A6A21FE6A5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3.xml><?xml version="1.0" encoding="utf-8"?>
<xdr:wsDr xmlns:xdr="http://schemas.openxmlformats.org/drawingml/2006/spreadsheetDrawing" xmlns:a="http://schemas.openxmlformats.org/drawingml/2006/main">
  <xdr:twoCellAnchor>
    <xdr:from>
      <xdr:col>0</xdr:col>
      <xdr:colOff>19050</xdr:colOff>
      <xdr:row>1</xdr:row>
      <xdr:rowOff>106680</xdr:rowOff>
    </xdr:from>
    <xdr:to>
      <xdr:col>11</xdr:col>
      <xdr:colOff>481200</xdr:colOff>
      <xdr:row>1</xdr:row>
      <xdr:rowOff>3706680</xdr:rowOff>
    </xdr:to>
    <xdr:graphicFrame macro="">
      <xdr:nvGraphicFramePr>
        <xdr:cNvPr id="2" name="Diagram 1" descr="Linjediagram som visar andel i procent som lyssnat på musik och sett på film 2013 till 2021. ">
          <a:extLst>
            <a:ext uri="{FF2B5EF4-FFF2-40B4-BE49-F238E27FC236}">
              <a16:creationId xmlns:a16="http://schemas.microsoft.com/office/drawing/2014/main" id="{5409A450-3AF1-4224-BC48-4905C534EDF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4.xml><?xml version="1.0" encoding="utf-8"?>
<xdr:wsDr xmlns:xdr="http://schemas.openxmlformats.org/drawingml/2006/spreadsheetDrawing" xmlns:a="http://schemas.openxmlformats.org/drawingml/2006/main">
  <xdr:twoCellAnchor>
    <xdr:from>
      <xdr:col>0</xdr:col>
      <xdr:colOff>0</xdr:colOff>
      <xdr:row>2</xdr:row>
      <xdr:rowOff>59055</xdr:rowOff>
    </xdr:from>
    <xdr:to>
      <xdr:col>7</xdr:col>
      <xdr:colOff>59650</xdr:colOff>
      <xdr:row>2</xdr:row>
      <xdr:rowOff>2579055</xdr:rowOff>
    </xdr:to>
    <xdr:graphicFrame macro="">
      <xdr:nvGraphicFramePr>
        <xdr:cNvPr id="4" name="Diagram 3" descr="Grupperad liggande stapeldiagram som visar andel i procent som lyssnat på musik och sett på film 2021 uppdelat på alternativen ingen gång, någon gång om året, någon gång i kvartalet och minst någon gång i månaden. ">
          <a:extLst>
            <a:ext uri="{FF2B5EF4-FFF2-40B4-BE49-F238E27FC236}">
              <a16:creationId xmlns:a16="http://schemas.microsoft.com/office/drawing/2014/main" id="{3AC07D83-8D7E-4B5B-B19D-190C20E3031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5.xml><?xml version="1.0" encoding="utf-8"?>
<xdr:wsDr xmlns:xdr="http://schemas.openxmlformats.org/drawingml/2006/spreadsheetDrawing" xmlns:a="http://schemas.openxmlformats.org/drawingml/2006/main">
  <xdr:twoCellAnchor>
    <xdr:from>
      <xdr:col>0</xdr:col>
      <xdr:colOff>0</xdr:colOff>
      <xdr:row>2</xdr:row>
      <xdr:rowOff>112481</xdr:rowOff>
    </xdr:from>
    <xdr:to>
      <xdr:col>8</xdr:col>
      <xdr:colOff>138300</xdr:colOff>
      <xdr:row>2</xdr:row>
      <xdr:rowOff>4072481</xdr:rowOff>
    </xdr:to>
    <xdr:graphicFrame macro="">
      <xdr:nvGraphicFramePr>
        <xdr:cNvPr id="2" name="Diagram 1" descr="Liggande stapeldiagram som visar andel i procent som lyssnat på musik minst någon gång i veckan 2019, 2020 och 2021 uppdelat på kön, ålder, utbildningsnivå, stad och land.">
          <a:extLst>
            <a:ext uri="{FF2B5EF4-FFF2-40B4-BE49-F238E27FC236}">
              <a16:creationId xmlns:a16="http://schemas.microsoft.com/office/drawing/2014/main" id="{71B1C5D7-5B31-4E1B-82B5-F1A2CE1DA9F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6.xml><?xml version="1.0" encoding="utf-8"?>
<xdr:wsDr xmlns:xdr="http://schemas.openxmlformats.org/drawingml/2006/spreadsheetDrawing" xmlns:a="http://schemas.openxmlformats.org/drawingml/2006/main">
  <xdr:twoCellAnchor>
    <xdr:from>
      <xdr:col>0</xdr:col>
      <xdr:colOff>12700</xdr:colOff>
      <xdr:row>2</xdr:row>
      <xdr:rowOff>55528</xdr:rowOff>
    </xdr:from>
    <xdr:to>
      <xdr:col>7</xdr:col>
      <xdr:colOff>284350</xdr:colOff>
      <xdr:row>2</xdr:row>
      <xdr:rowOff>4735528</xdr:rowOff>
    </xdr:to>
    <xdr:graphicFrame macro="">
      <xdr:nvGraphicFramePr>
        <xdr:cNvPr id="2" name="Diagram 1" descr="Liggande stapeldiagram som visar andel i procent som sett på film minst någon gång i veckan 2019, 2020 och 2021 uppdelat på kön, ålder, utbildningsnivå, stad och land. ">
          <a:extLst>
            <a:ext uri="{FF2B5EF4-FFF2-40B4-BE49-F238E27FC236}">
              <a16:creationId xmlns:a16="http://schemas.microsoft.com/office/drawing/2014/main" id="{85705889-548F-4839-9EBE-F119DA424D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7.xml><?xml version="1.0" encoding="utf-8"?>
<xdr:wsDr xmlns:xdr="http://schemas.openxmlformats.org/drawingml/2006/spreadsheetDrawing" xmlns:a="http://schemas.openxmlformats.org/drawingml/2006/main">
  <xdr:twoCellAnchor>
    <xdr:from>
      <xdr:col>0</xdr:col>
      <xdr:colOff>9525</xdr:colOff>
      <xdr:row>1</xdr:row>
      <xdr:rowOff>104775</xdr:rowOff>
    </xdr:from>
    <xdr:to>
      <xdr:col>6</xdr:col>
      <xdr:colOff>291425</xdr:colOff>
      <xdr:row>1</xdr:row>
      <xdr:rowOff>4064775</xdr:rowOff>
    </xdr:to>
    <xdr:graphicFrame macro="">
      <xdr:nvGraphicFramePr>
        <xdr:cNvPr id="2" name="Diagram 1">
          <a:extLst>
            <a:ext uri="{FF2B5EF4-FFF2-40B4-BE49-F238E27FC236}">
              <a16:creationId xmlns:a16="http://schemas.microsoft.com/office/drawing/2014/main" id="{0CE0D452-1CDF-D581-924A-668C546694A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8.xml><?xml version="1.0" encoding="utf-8"?>
<xdr:wsDr xmlns:xdr="http://schemas.openxmlformats.org/drawingml/2006/spreadsheetDrawing" xmlns:a="http://schemas.openxmlformats.org/drawingml/2006/main">
  <xdr:twoCellAnchor>
    <xdr:from>
      <xdr:col>0</xdr:col>
      <xdr:colOff>0</xdr:colOff>
      <xdr:row>2</xdr:row>
      <xdr:rowOff>107314</xdr:rowOff>
    </xdr:from>
    <xdr:to>
      <xdr:col>11</xdr:col>
      <xdr:colOff>4950</xdr:colOff>
      <xdr:row>2</xdr:row>
      <xdr:rowOff>3707314</xdr:rowOff>
    </xdr:to>
    <xdr:graphicFrame macro="">
      <xdr:nvGraphicFramePr>
        <xdr:cNvPr id="2" name="Diagram 1" descr="Linjediagram som visar andel i procent som läst och lyssnat på bok 1989 till 2021.">
          <a:extLst>
            <a:ext uri="{FF2B5EF4-FFF2-40B4-BE49-F238E27FC236}">
              <a16:creationId xmlns:a16="http://schemas.microsoft.com/office/drawing/2014/main" id="{F4996962-E134-4D94-8E37-2E2F113EF0A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9.xml><?xml version="1.0" encoding="utf-8"?>
<xdr:wsDr xmlns:xdr="http://schemas.openxmlformats.org/drawingml/2006/spreadsheetDrawing" xmlns:a="http://schemas.openxmlformats.org/drawingml/2006/main">
  <xdr:twoCellAnchor>
    <xdr:from>
      <xdr:col>0</xdr:col>
      <xdr:colOff>19050</xdr:colOff>
      <xdr:row>2</xdr:row>
      <xdr:rowOff>76199</xdr:rowOff>
    </xdr:from>
    <xdr:to>
      <xdr:col>7</xdr:col>
      <xdr:colOff>123150</xdr:colOff>
      <xdr:row>2</xdr:row>
      <xdr:rowOff>2596199</xdr:rowOff>
    </xdr:to>
    <xdr:graphicFrame macro="">
      <xdr:nvGraphicFramePr>
        <xdr:cNvPr id="4" name="Diagram 3" descr="Grupperad liggande stapeldiagram som visar andel i procent som läst och lyssnat på bok uppdelat på alternativen ingen gång, senaste året, någon/flera gånger i kvartalet och minst någon gång i månaden. ">
          <a:extLst>
            <a:ext uri="{FF2B5EF4-FFF2-40B4-BE49-F238E27FC236}">
              <a16:creationId xmlns:a16="http://schemas.microsoft.com/office/drawing/2014/main" id="{9457385F-CF9F-4E2B-85BD-B8E53A15B31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2</xdr:row>
      <xdr:rowOff>152931</xdr:rowOff>
    </xdr:from>
    <xdr:to>
      <xdr:col>8</xdr:col>
      <xdr:colOff>214500</xdr:colOff>
      <xdr:row>2</xdr:row>
      <xdr:rowOff>4112931</xdr:rowOff>
    </xdr:to>
    <xdr:graphicFrame macro="">
      <xdr:nvGraphicFramePr>
        <xdr:cNvPr id="4" name="Diagram 3" descr="Liggande stapeldiagram som visar andel i procent som gått på museum 2019, 2020 och 2021 uppdelat på kön, ålder, utbildningsnivå, stad och land. ">
          <a:extLst>
            <a:ext uri="{FF2B5EF4-FFF2-40B4-BE49-F238E27FC236}">
              <a16:creationId xmlns:a16="http://schemas.microsoft.com/office/drawing/2014/main" id="{413EDFB5-A6AB-4F6B-A200-C3A9EA33C2E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0.xml><?xml version="1.0" encoding="utf-8"?>
<xdr:wsDr xmlns:xdr="http://schemas.openxmlformats.org/drawingml/2006/spreadsheetDrawing" xmlns:a="http://schemas.openxmlformats.org/drawingml/2006/main">
  <xdr:twoCellAnchor>
    <xdr:from>
      <xdr:col>0</xdr:col>
      <xdr:colOff>8615</xdr:colOff>
      <xdr:row>2</xdr:row>
      <xdr:rowOff>68530</xdr:rowOff>
    </xdr:from>
    <xdr:to>
      <xdr:col>7</xdr:col>
      <xdr:colOff>502515</xdr:colOff>
      <xdr:row>2</xdr:row>
      <xdr:rowOff>4028530</xdr:rowOff>
    </xdr:to>
    <xdr:graphicFrame macro="">
      <xdr:nvGraphicFramePr>
        <xdr:cNvPr id="2" name="Diagram 1" descr="Liggande stapeldiagram som visar andel i procent som läst bok minst någon gång i veckan 2019, 2020 och 2021 uppdelat på kön, ålder, utbildningsnivå, stad och land.">
          <a:extLst>
            <a:ext uri="{FF2B5EF4-FFF2-40B4-BE49-F238E27FC236}">
              <a16:creationId xmlns:a16="http://schemas.microsoft.com/office/drawing/2014/main" id="{8BCBCE0A-838A-435F-8881-64189AC9EF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1.xml><?xml version="1.0" encoding="utf-8"?>
<xdr:wsDr xmlns:xdr="http://schemas.openxmlformats.org/drawingml/2006/spreadsheetDrawing" xmlns:a="http://schemas.openxmlformats.org/drawingml/2006/main">
  <xdr:twoCellAnchor>
    <xdr:from>
      <xdr:col>0</xdr:col>
      <xdr:colOff>0</xdr:colOff>
      <xdr:row>2</xdr:row>
      <xdr:rowOff>67151</xdr:rowOff>
    </xdr:from>
    <xdr:to>
      <xdr:col>6</xdr:col>
      <xdr:colOff>488230</xdr:colOff>
      <xdr:row>2</xdr:row>
      <xdr:rowOff>4028421</xdr:rowOff>
    </xdr:to>
    <xdr:graphicFrame macro="">
      <xdr:nvGraphicFramePr>
        <xdr:cNvPr id="2" name="Diagram 1" descr="Liggande stapeldiagram som visar andel i procent som lyssnat på bok minst någon gång i veckan 2019, 2020 och 2021 uppdelat på kön, ålder, utbildningsnivå, stad och land.">
          <a:extLst>
            <a:ext uri="{FF2B5EF4-FFF2-40B4-BE49-F238E27FC236}">
              <a16:creationId xmlns:a16="http://schemas.microsoft.com/office/drawing/2014/main" id="{ECBC47C2-D245-4165-BE9B-E7E5676D3FD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2.xml><?xml version="1.0" encoding="utf-8"?>
<xdr:wsDr xmlns:xdr="http://schemas.openxmlformats.org/drawingml/2006/spreadsheetDrawing" xmlns:a="http://schemas.openxmlformats.org/drawingml/2006/main">
  <xdr:twoCellAnchor>
    <xdr:from>
      <xdr:col>0</xdr:col>
      <xdr:colOff>0</xdr:colOff>
      <xdr:row>2</xdr:row>
      <xdr:rowOff>60960</xdr:rowOff>
    </xdr:from>
    <xdr:to>
      <xdr:col>8</xdr:col>
      <xdr:colOff>87500</xdr:colOff>
      <xdr:row>3</xdr:row>
      <xdr:rowOff>16060</xdr:rowOff>
    </xdr:to>
    <xdr:graphicFrame macro="">
      <xdr:nvGraphicFramePr>
        <xdr:cNvPr id="2" name="Diagram 1" descr="Linjediagram som visar andel i procent som ägnat sig åt eget skapande 2007 till 2021. ">
          <a:extLst>
            <a:ext uri="{FF2B5EF4-FFF2-40B4-BE49-F238E27FC236}">
              <a16:creationId xmlns:a16="http://schemas.microsoft.com/office/drawing/2014/main" id="{13B3A217-C494-466F-9E52-8687945FEBE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3.xml><?xml version="1.0" encoding="utf-8"?>
<xdr:wsDr xmlns:xdr="http://schemas.openxmlformats.org/drawingml/2006/spreadsheetDrawing" xmlns:a="http://schemas.openxmlformats.org/drawingml/2006/main">
  <xdr:twoCellAnchor>
    <xdr:from>
      <xdr:col>0</xdr:col>
      <xdr:colOff>0</xdr:colOff>
      <xdr:row>2</xdr:row>
      <xdr:rowOff>76199</xdr:rowOff>
    </xdr:from>
    <xdr:to>
      <xdr:col>6</xdr:col>
      <xdr:colOff>269200</xdr:colOff>
      <xdr:row>2</xdr:row>
      <xdr:rowOff>2596199</xdr:rowOff>
    </xdr:to>
    <xdr:graphicFrame macro="">
      <xdr:nvGraphicFramePr>
        <xdr:cNvPr id="2" name="Diagram 1" descr="Grupperad liggande stapeldiagram som visar andel i procent som sysslat med handarbete/hantverk, tecknat/målat samt skrivit dagbok/poesi uppdelat på alternativen ingen gång, senaste året, någon/flera gånger i kvartalet och minst någon gång månaden. ">
          <a:extLst>
            <a:ext uri="{FF2B5EF4-FFF2-40B4-BE49-F238E27FC236}">
              <a16:creationId xmlns:a16="http://schemas.microsoft.com/office/drawing/2014/main" id="{E84FC70C-A66E-4FC7-BC30-613154F99E8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4.xml><?xml version="1.0" encoding="utf-8"?>
<xdr:wsDr xmlns:xdr="http://schemas.openxmlformats.org/drawingml/2006/spreadsheetDrawing" xmlns:a="http://schemas.openxmlformats.org/drawingml/2006/main">
  <xdr:twoCellAnchor>
    <xdr:from>
      <xdr:col>0</xdr:col>
      <xdr:colOff>0</xdr:colOff>
      <xdr:row>2</xdr:row>
      <xdr:rowOff>30130</xdr:rowOff>
    </xdr:from>
    <xdr:to>
      <xdr:col>6</xdr:col>
      <xdr:colOff>208150</xdr:colOff>
      <xdr:row>2</xdr:row>
      <xdr:rowOff>3991400</xdr:rowOff>
    </xdr:to>
    <xdr:graphicFrame macro="">
      <xdr:nvGraphicFramePr>
        <xdr:cNvPr id="2" name="Diagram 1" descr="Liggande stapeldiagram som visar andel i procent som sysslat med handarbete/hantverk 2019, 2020 och 2021 uppdelat på kön, ålder, utbildningsnivå, stad och land.">
          <a:extLst>
            <a:ext uri="{FF2B5EF4-FFF2-40B4-BE49-F238E27FC236}">
              <a16:creationId xmlns:a16="http://schemas.microsoft.com/office/drawing/2014/main" id="{E955CF67-3998-4170-A4DE-DC8C17CEBC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5.xml><?xml version="1.0" encoding="utf-8"?>
<xdr:wsDr xmlns:xdr="http://schemas.openxmlformats.org/drawingml/2006/spreadsheetDrawing" xmlns:a="http://schemas.openxmlformats.org/drawingml/2006/main">
  <xdr:twoCellAnchor>
    <xdr:from>
      <xdr:col>0</xdr:col>
      <xdr:colOff>0</xdr:colOff>
      <xdr:row>2</xdr:row>
      <xdr:rowOff>81280</xdr:rowOff>
    </xdr:from>
    <xdr:to>
      <xdr:col>6</xdr:col>
      <xdr:colOff>341500</xdr:colOff>
      <xdr:row>2</xdr:row>
      <xdr:rowOff>4041280</xdr:rowOff>
    </xdr:to>
    <xdr:graphicFrame macro="">
      <xdr:nvGraphicFramePr>
        <xdr:cNvPr id="3" name="Diagram 2" descr="Liggande stapeldiagram som visar andel i procent som tecknat/målat 2019, 2020 och 2021 uppdelat på kön, ålder, utbildningsnivå, stad och land.">
          <a:extLst>
            <a:ext uri="{FF2B5EF4-FFF2-40B4-BE49-F238E27FC236}">
              <a16:creationId xmlns:a16="http://schemas.microsoft.com/office/drawing/2014/main" id="{35C312D9-E110-4033-9E8A-CDB153BAD77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6.xml><?xml version="1.0" encoding="utf-8"?>
<xdr:wsDr xmlns:xdr="http://schemas.openxmlformats.org/drawingml/2006/spreadsheetDrawing" xmlns:a="http://schemas.openxmlformats.org/drawingml/2006/main">
  <xdr:twoCellAnchor>
    <xdr:from>
      <xdr:col>0</xdr:col>
      <xdr:colOff>0</xdr:colOff>
      <xdr:row>2</xdr:row>
      <xdr:rowOff>117042</xdr:rowOff>
    </xdr:from>
    <xdr:to>
      <xdr:col>7</xdr:col>
      <xdr:colOff>347850</xdr:colOff>
      <xdr:row>2</xdr:row>
      <xdr:rowOff>4077042</xdr:rowOff>
    </xdr:to>
    <xdr:graphicFrame macro="">
      <xdr:nvGraphicFramePr>
        <xdr:cNvPr id="2" name="Diagram 1" descr="Liggande stapeldiagram som visar andel i procent som skrivit dagbok/poesi 2019, 2020 och 2021 uppdelat på kön, ålder, utbildningsnivå, stad och land.">
          <a:extLst>
            <a:ext uri="{FF2B5EF4-FFF2-40B4-BE49-F238E27FC236}">
              <a16:creationId xmlns:a16="http://schemas.microsoft.com/office/drawing/2014/main" id="{154E2FCD-0BC0-46FF-B169-81FC789658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7.xml><?xml version="1.0" encoding="utf-8"?>
<xdr:wsDr xmlns:xdr="http://schemas.openxmlformats.org/drawingml/2006/spreadsheetDrawing" xmlns:a="http://schemas.openxmlformats.org/drawingml/2006/main">
  <xdr:twoCellAnchor>
    <xdr:from>
      <xdr:col>0</xdr:col>
      <xdr:colOff>0</xdr:colOff>
      <xdr:row>2</xdr:row>
      <xdr:rowOff>118110</xdr:rowOff>
    </xdr:from>
    <xdr:to>
      <xdr:col>8</xdr:col>
      <xdr:colOff>106550</xdr:colOff>
      <xdr:row>2</xdr:row>
      <xdr:rowOff>3718110</xdr:rowOff>
    </xdr:to>
    <xdr:graphicFrame macro="">
      <xdr:nvGraphicFramePr>
        <xdr:cNvPr id="2" name="Diagram 1" descr="Linjediagram som visar andel i procent som spelat instrument och sjungit i kör 2007 till 2021. ">
          <a:extLst>
            <a:ext uri="{FF2B5EF4-FFF2-40B4-BE49-F238E27FC236}">
              <a16:creationId xmlns:a16="http://schemas.microsoft.com/office/drawing/2014/main" id="{985195BF-08C1-4666-A5B6-8433F1FA3F1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8.xml><?xml version="1.0" encoding="utf-8"?>
<xdr:wsDr xmlns:xdr="http://schemas.openxmlformats.org/drawingml/2006/spreadsheetDrawing" xmlns:a="http://schemas.openxmlformats.org/drawingml/2006/main">
  <xdr:twoCellAnchor>
    <xdr:from>
      <xdr:col>0</xdr:col>
      <xdr:colOff>0</xdr:colOff>
      <xdr:row>2</xdr:row>
      <xdr:rowOff>118110</xdr:rowOff>
    </xdr:from>
    <xdr:to>
      <xdr:col>8</xdr:col>
      <xdr:colOff>106550</xdr:colOff>
      <xdr:row>2</xdr:row>
      <xdr:rowOff>3718110</xdr:rowOff>
    </xdr:to>
    <xdr:graphicFrame macro="">
      <xdr:nvGraphicFramePr>
        <xdr:cNvPr id="2" name="Diagram 1" descr="Linjediagram som visar andel i procent som dansat, spelat teater/lajv eller deltagit i studiecirkel/kursverksamhet 2007 till 2021. ">
          <a:extLst>
            <a:ext uri="{FF2B5EF4-FFF2-40B4-BE49-F238E27FC236}">
              <a16:creationId xmlns:a16="http://schemas.microsoft.com/office/drawing/2014/main" id="{AA91914D-0D94-4FF2-B1A0-A41C012F546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9.xml><?xml version="1.0" encoding="utf-8"?>
<xdr:wsDr xmlns:xdr="http://schemas.openxmlformats.org/drawingml/2006/spreadsheetDrawing" xmlns:a="http://schemas.openxmlformats.org/drawingml/2006/main">
  <xdr:twoCellAnchor>
    <xdr:from>
      <xdr:col>0</xdr:col>
      <xdr:colOff>57150</xdr:colOff>
      <xdr:row>2</xdr:row>
      <xdr:rowOff>53340</xdr:rowOff>
    </xdr:from>
    <xdr:to>
      <xdr:col>7</xdr:col>
      <xdr:colOff>237450</xdr:colOff>
      <xdr:row>2</xdr:row>
      <xdr:rowOff>2573340</xdr:rowOff>
    </xdr:to>
    <xdr:graphicFrame macro="">
      <xdr:nvGraphicFramePr>
        <xdr:cNvPr id="2" name="Diagram 1" descr="Grupperad liggande stapeldiagram som visar andel i procent som ägnat sig åt eget utövande uppdelat på alternativen ingen gång, senaste året, någon/flera gånger i kvartalet och minst någon gång månaden. ">
          <a:extLst>
            <a:ext uri="{FF2B5EF4-FFF2-40B4-BE49-F238E27FC236}">
              <a16:creationId xmlns:a16="http://schemas.microsoft.com/office/drawing/2014/main" id="{A307BB8E-DF06-4F3D-888C-55CC9A609BB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196215</xdr:colOff>
      <xdr:row>2</xdr:row>
      <xdr:rowOff>66675</xdr:rowOff>
    </xdr:from>
    <xdr:to>
      <xdr:col>7</xdr:col>
      <xdr:colOff>372615</xdr:colOff>
      <xdr:row>2</xdr:row>
      <xdr:rowOff>4026675</xdr:rowOff>
    </xdr:to>
    <xdr:graphicFrame macro="">
      <xdr:nvGraphicFramePr>
        <xdr:cNvPr id="2" name="Diagram 1" descr="Liggande stapeldiagram som visar andel i procent som gått på hemslöjdsmarknad/utställning 2019, 2020 och 2021 uppdelat på kön, ålder, utbildningsnivå, stad och land. ">
          <a:extLst>
            <a:ext uri="{FF2B5EF4-FFF2-40B4-BE49-F238E27FC236}">
              <a16:creationId xmlns:a16="http://schemas.microsoft.com/office/drawing/2014/main" id="{1A2A86D9-9BF3-42F1-A33D-25187CEEF83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0.xml><?xml version="1.0" encoding="utf-8"?>
<xdr:wsDr xmlns:xdr="http://schemas.openxmlformats.org/drawingml/2006/spreadsheetDrawing" xmlns:a="http://schemas.openxmlformats.org/drawingml/2006/main">
  <xdr:twoCellAnchor>
    <xdr:from>
      <xdr:col>0</xdr:col>
      <xdr:colOff>0</xdr:colOff>
      <xdr:row>2</xdr:row>
      <xdr:rowOff>98074</xdr:rowOff>
    </xdr:from>
    <xdr:to>
      <xdr:col>7</xdr:col>
      <xdr:colOff>455800</xdr:colOff>
      <xdr:row>2</xdr:row>
      <xdr:rowOff>4058074</xdr:rowOff>
    </xdr:to>
    <xdr:graphicFrame macro="">
      <xdr:nvGraphicFramePr>
        <xdr:cNvPr id="2" name="Diagram 1" descr="Liggande stapeldiagram som visar andel i procent som dansat 2019, 2020 och 2021 uppdelat på kön, ålder, utbildningsnivå, stad och land.">
          <a:extLst>
            <a:ext uri="{FF2B5EF4-FFF2-40B4-BE49-F238E27FC236}">
              <a16:creationId xmlns:a16="http://schemas.microsoft.com/office/drawing/2014/main" id="{473D4073-3D87-4B07-A4D3-350E4CFD683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1.xml><?xml version="1.0" encoding="utf-8"?>
<xdr:wsDr xmlns:xdr="http://schemas.openxmlformats.org/drawingml/2006/spreadsheetDrawing" xmlns:a="http://schemas.openxmlformats.org/drawingml/2006/main">
  <xdr:twoCellAnchor>
    <xdr:from>
      <xdr:col>0</xdr:col>
      <xdr:colOff>0</xdr:colOff>
      <xdr:row>2</xdr:row>
      <xdr:rowOff>46068</xdr:rowOff>
    </xdr:from>
    <xdr:to>
      <xdr:col>7</xdr:col>
      <xdr:colOff>157350</xdr:colOff>
      <xdr:row>2</xdr:row>
      <xdr:rowOff>4006068</xdr:rowOff>
    </xdr:to>
    <xdr:graphicFrame macro="">
      <xdr:nvGraphicFramePr>
        <xdr:cNvPr id="2" name="Diagram 1" descr="Liggande stapeldiagram som visar andel i procent som sjungit i kör/spelat musikinstrument 2019, 2020  uppdelat på kön, ålder, utbildningsnivå, stad och land.">
          <a:extLst>
            <a:ext uri="{FF2B5EF4-FFF2-40B4-BE49-F238E27FC236}">
              <a16:creationId xmlns:a16="http://schemas.microsoft.com/office/drawing/2014/main" id="{1DF31F75-F14A-4340-A270-4E85A923565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2.xml><?xml version="1.0" encoding="utf-8"?>
<xdr:wsDr xmlns:xdr="http://schemas.openxmlformats.org/drawingml/2006/spreadsheetDrawing" xmlns:a="http://schemas.openxmlformats.org/drawingml/2006/main">
  <xdr:twoCellAnchor>
    <xdr:from>
      <xdr:col>0</xdr:col>
      <xdr:colOff>0</xdr:colOff>
      <xdr:row>2</xdr:row>
      <xdr:rowOff>46068</xdr:rowOff>
    </xdr:from>
    <xdr:to>
      <xdr:col>7</xdr:col>
      <xdr:colOff>119250</xdr:colOff>
      <xdr:row>2</xdr:row>
      <xdr:rowOff>4006068</xdr:rowOff>
    </xdr:to>
    <xdr:graphicFrame macro="">
      <xdr:nvGraphicFramePr>
        <xdr:cNvPr id="2" name="Diagram 1" descr="Liggande stapeldiagram som visar andel i procent som sjungit i kör 2021 uppdelat på kön, ålder, utbildningsnivå, stad och land.">
          <a:extLst>
            <a:ext uri="{FF2B5EF4-FFF2-40B4-BE49-F238E27FC236}">
              <a16:creationId xmlns:a16="http://schemas.microsoft.com/office/drawing/2014/main" id="{F56908C9-CB9E-40CA-9026-9A3AC89734B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3.xml><?xml version="1.0" encoding="utf-8"?>
<xdr:wsDr xmlns:xdr="http://schemas.openxmlformats.org/drawingml/2006/spreadsheetDrawing" xmlns:a="http://schemas.openxmlformats.org/drawingml/2006/main">
  <xdr:twoCellAnchor>
    <xdr:from>
      <xdr:col>0</xdr:col>
      <xdr:colOff>0</xdr:colOff>
      <xdr:row>2</xdr:row>
      <xdr:rowOff>46068</xdr:rowOff>
    </xdr:from>
    <xdr:to>
      <xdr:col>7</xdr:col>
      <xdr:colOff>119250</xdr:colOff>
      <xdr:row>2</xdr:row>
      <xdr:rowOff>4006068</xdr:rowOff>
    </xdr:to>
    <xdr:graphicFrame macro="">
      <xdr:nvGraphicFramePr>
        <xdr:cNvPr id="2" name="Diagram 1" descr="Liggande stapeldiagram som visar andel i procent som spelat musikinstrument 2021 uppdelat på kön, ålder, utbildningsnivå, stad och land.">
          <a:extLst>
            <a:ext uri="{FF2B5EF4-FFF2-40B4-BE49-F238E27FC236}">
              <a16:creationId xmlns:a16="http://schemas.microsoft.com/office/drawing/2014/main" id="{718E8BC7-A95E-47AF-B9B7-F6ADE473376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4.xml><?xml version="1.0" encoding="utf-8"?>
<xdr:wsDr xmlns:xdr="http://schemas.openxmlformats.org/drawingml/2006/spreadsheetDrawing" xmlns:a="http://schemas.openxmlformats.org/drawingml/2006/main">
  <xdr:twoCellAnchor>
    <xdr:from>
      <xdr:col>0</xdr:col>
      <xdr:colOff>0</xdr:colOff>
      <xdr:row>2</xdr:row>
      <xdr:rowOff>104140</xdr:rowOff>
    </xdr:from>
    <xdr:to>
      <xdr:col>6</xdr:col>
      <xdr:colOff>455800</xdr:colOff>
      <xdr:row>2</xdr:row>
      <xdr:rowOff>4064140</xdr:rowOff>
    </xdr:to>
    <xdr:graphicFrame macro="">
      <xdr:nvGraphicFramePr>
        <xdr:cNvPr id="3" name="Diagram 2" descr="Liggande stapeldiagram som visar andel i procent som spelat teater/lajv 2019, 2020 och 2021 uppdelat på kön, ålder, utbildningsnivå, stad och land.">
          <a:extLst>
            <a:ext uri="{FF2B5EF4-FFF2-40B4-BE49-F238E27FC236}">
              <a16:creationId xmlns:a16="http://schemas.microsoft.com/office/drawing/2014/main" id="{40B8A484-3C4B-4F56-9A8C-329EA603C97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5.xml><?xml version="1.0" encoding="utf-8"?>
<xdr:wsDr xmlns:xdr="http://schemas.openxmlformats.org/drawingml/2006/spreadsheetDrawing" xmlns:a="http://schemas.openxmlformats.org/drawingml/2006/main">
  <xdr:twoCellAnchor>
    <xdr:from>
      <xdr:col>0</xdr:col>
      <xdr:colOff>0</xdr:colOff>
      <xdr:row>2</xdr:row>
      <xdr:rowOff>99825</xdr:rowOff>
    </xdr:from>
    <xdr:to>
      <xdr:col>6</xdr:col>
      <xdr:colOff>417700</xdr:colOff>
      <xdr:row>2</xdr:row>
      <xdr:rowOff>4059825</xdr:rowOff>
    </xdr:to>
    <xdr:graphicFrame macro="">
      <xdr:nvGraphicFramePr>
        <xdr:cNvPr id="2" name="Diagram 1" descr="Liggande stapeldiagram som visar andel i procent som deltagit i studiecirkel/kurser 2019, 2020 och 2021 uppdelat på kön, ålder, utbildningsnivå, stad och land.">
          <a:extLst>
            <a:ext uri="{FF2B5EF4-FFF2-40B4-BE49-F238E27FC236}">
              <a16:creationId xmlns:a16="http://schemas.microsoft.com/office/drawing/2014/main" id="{F043C82A-39A4-48D5-8479-7587D99A9FE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6.xml><?xml version="1.0" encoding="utf-8"?>
<xdr:wsDr xmlns:xdr="http://schemas.openxmlformats.org/drawingml/2006/spreadsheetDrawing" xmlns:a="http://schemas.openxmlformats.org/drawingml/2006/main">
  <xdr:twoCellAnchor>
    <xdr:from>
      <xdr:col>0</xdr:col>
      <xdr:colOff>0</xdr:colOff>
      <xdr:row>2</xdr:row>
      <xdr:rowOff>92358</xdr:rowOff>
    </xdr:from>
    <xdr:to>
      <xdr:col>8</xdr:col>
      <xdr:colOff>430400</xdr:colOff>
      <xdr:row>2</xdr:row>
      <xdr:rowOff>4052358</xdr:rowOff>
    </xdr:to>
    <xdr:graphicFrame macro="">
      <xdr:nvGraphicFramePr>
        <xdr:cNvPr id="2" name="Diagram 1" descr="Liggande stapeldiagram som visar andel i procent som spelat dator-/mobil-/tv-spel 2020 och 2021 uppdelat på kön, ålder, utbildningsnivå, stad och land.">
          <a:extLst>
            <a:ext uri="{FF2B5EF4-FFF2-40B4-BE49-F238E27FC236}">
              <a16:creationId xmlns:a16="http://schemas.microsoft.com/office/drawing/2014/main" id="{DA90C866-2BE2-404B-8465-698AF38D807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7.xml><?xml version="1.0" encoding="utf-8"?>
<xdr:wsDr xmlns:xdr="http://schemas.openxmlformats.org/drawingml/2006/spreadsheetDrawing" xmlns:a="http://schemas.openxmlformats.org/drawingml/2006/main">
  <xdr:twoCellAnchor>
    <xdr:from>
      <xdr:col>0</xdr:col>
      <xdr:colOff>161925</xdr:colOff>
      <xdr:row>2</xdr:row>
      <xdr:rowOff>200025</xdr:rowOff>
    </xdr:from>
    <xdr:to>
      <xdr:col>8</xdr:col>
      <xdr:colOff>214312</xdr:colOff>
      <xdr:row>3</xdr:row>
      <xdr:rowOff>0</xdr:rowOff>
    </xdr:to>
    <xdr:graphicFrame macro="">
      <xdr:nvGraphicFramePr>
        <xdr:cNvPr id="4" name="Diagram 3" descr="Stapeldiagram som visar förändring i procentenheter som ägnat sig åt 22 kulturaktiviteter 2021 jämfört med 2019.">
          <a:extLst>
            <a:ext uri="{FF2B5EF4-FFF2-40B4-BE49-F238E27FC236}">
              <a16:creationId xmlns:a16="http://schemas.microsoft.com/office/drawing/2014/main" id="{A13D2FB5-9A41-4500-9E3E-472C7632E97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8.xml><?xml version="1.0" encoding="utf-8"?>
<xdr:wsDr xmlns:xdr="http://schemas.openxmlformats.org/drawingml/2006/spreadsheetDrawing" xmlns:a="http://schemas.openxmlformats.org/drawingml/2006/main">
  <xdr:twoCellAnchor>
    <xdr:from>
      <xdr:col>0</xdr:col>
      <xdr:colOff>394137</xdr:colOff>
      <xdr:row>2</xdr:row>
      <xdr:rowOff>211522</xdr:rowOff>
    </xdr:from>
    <xdr:to>
      <xdr:col>6</xdr:col>
      <xdr:colOff>794844</xdr:colOff>
      <xdr:row>2</xdr:row>
      <xdr:rowOff>2954723</xdr:rowOff>
    </xdr:to>
    <xdr:graphicFrame macro="">
      <xdr:nvGraphicFramePr>
        <xdr:cNvPr id="3" name="Diagram 2" descr="Grupperat stapeldiagram som visar andelen hur ofta respondenterna saknat sex olika kulturaktiviteter under pandemin uppdelat på svarsalternativen inte alls, inte särskilt ofta, ganska ofta och mycket ofta. ">
          <a:extLst>
            <a:ext uri="{FF2B5EF4-FFF2-40B4-BE49-F238E27FC236}">
              <a16:creationId xmlns:a16="http://schemas.microsoft.com/office/drawing/2014/main" id="{B746D076-4954-93F5-29D2-C56E97065E5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76200</xdr:colOff>
      <xdr:row>2</xdr:row>
      <xdr:rowOff>28575</xdr:rowOff>
    </xdr:from>
    <xdr:to>
      <xdr:col>6</xdr:col>
      <xdr:colOff>81150</xdr:colOff>
      <xdr:row>3</xdr:row>
      <xdr:rowOff>775</xdr:rowOff>
    </xdr:to>
    <xdr:graphicFrame macro="">
      <xdr:nvGraphicFramePr>
        <xdr:cNvPr id="3" name="Diagram 2" descr="Liggande stapeldiagram som visar andel i procent som gått på konstutställning 2019, 2020 och 2021 uppdelat på kön, ålder, utbildningsnivå, stad och land. ">
          <a:extLst>
            <a:ext uri="{FF2B5EF4-FFF2-40B4-BE49-F238E27FC236}">
              <a16:creationId xmlns:a16="http://schemas.microsoft.com/office/drawing/2014/main" id="{E74BD000-CCF1-4445-B828-66B374A8451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44450</xdr:colOff>
      <xdr:row>2</xdr:row>
      <xdr:rowOff>109854</xdr:rowOff>
    </xdr:from>
    <xdr:to>
      <xdr:col>6</xdr:col>
      <xdr:colOff>262850</xdr:colOff>
      <xdr:row>2</xdr:row>
      <xdr:rowOff>2989854</xdr:rowOff>
    </xdr:to>
    <xdr:graphicFrame macro="">
      <xdr:nvGraphicFramePr>
        <xdr:cNvPr id="2" name="Diagram 1" descr="Linjediagram som visar invånarnas besöksvanor i procent från 2008 till 2021 till historisk sevärdhet/byggnad, fornminne och naturreservat. ">
          <a:extLst>
            <a:ext uri="{FF2B5EF4-FFF2-40B4-BE49-F238E27FC236}">
              <a16:creationId xmlns:a16="http://schemas.microsoft.com/office/drawing/2014/main" id="{E1049F4F-4CFB-4943-B436-7AC63DC0A69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15240</xdr:colOff>
      <xdr:row>2</xdr:row>
      <xdr:rowOff>57150</xdr:rowOff>
    </xdr:from>
    <xdr:to>
      <xdr:col>7</xdr:col>
      <xdr:colOff>112990</xdr:colOff>
      <xdr:row>2</xdr:row>
      <xdr:rowOff>2577150</xdr:rowOff>
    </xdr:to>
    <xdr:graphicFrame macro="">
      <xdr:nvGraphicFramePr>
        <xdr:cNvPr id="2" name="Diagram 1" descr="Grupperad liggande stapeldiagram som visar invånarnas besöksvanor i procent 2021 till historisk sevärdhet/byggnad, fornminne och naturreservat uppdelat på alternativen ingen gång, senaste året, någon/flera gånger i kvartalet. ">
          <a:extLst>
            <a:ext uri="{FF2B5EF4-FFF2-40B4-BE49-F238E27FC236}">
              <a16:creationId xmlns:a16="http://schemas.microsoft.com/office/drawing/2014/main" id="{AF845E8E-DB8A-48BC-91C8-8D1725E4FC5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0</xdr:col>
      <xdr:colOff>4141</xdr:colOff>
      <xdr:row>1</xdr:row>
      <xdr:rowOff>124237</xdr:rowOff>
    </xdr:from>
    <xdr:to>
      <xdr:col>6</xdr:col>
      <xdr:colOff>358341</xdr:colOff>
      <xdr:row>2</xdr:row>
      <xdr:rowOff>3957237</xdr:rowOff>
    </xdr:to>
    <xdr:graphicFrame macro="">
      <xdr:nvGraphicFramePr>
        <xdr:cNvPr id="3" name="Diagram 2" descr="Liggande stapeldiagram som visar andel i procent som besökt historisk sevärdhet/byggnad 2019, 2020 och 2021 uppdelat på kön, ålder, utbildningsnivå, stad och land. ">
          <a:extLst>
            <a:ext uri="{FF2B5EF4-FFF2-40B4-BE49-F238E27FC236}">
              <a16:creationId xmlns:a16="http://schemas.microsoft.com/office/drawing/2014/main" id="{A421D062-C25A-4CC6-B317-2F77BBE3AB2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0</xdr:col>
      <xdr:colOff>12700</xdr:colOff>
      <xdr:row>2</xdr:row>
      <xdr:rowOff>92075</xdr:rowOff>
    </xdr:from>
    <xdr:to>
      <xdr:col>7</xdr:col>
      <xdr:colOff>4950</xdr:colOff>
      <xdr:row>2</xdr:row>
      <xdr:rowOff>4052075</xdr:rowOff>
    </xdr:to>
    <xdr:graphicFrame macro="">
      <xdr:nvGraphicFramePr>
        <xdr:cNvPr id="2" name="Diagram 1" descr="Liggande stapeldiagram som visar andel i procent som besökt fornminne 2019, 2020 och 2021 uppdelat på kön, ålder, utbildningsnivå, stad och land. ">
          <a:extLst>
            <a:ext uri="{FF2B5EF4-FFF2-40B4-BE49-F238E27FC236}">
              <a16:creationId xmlns:a16="http://schemas.microsoft.com/office/drawing/2014/main" id="{894D8BB1-0441-4E18-B9CE-C4B902C1880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persons/person.xml><?xml version="1.0" encoding="utf-8"?>
<personList xmlns="http://schemas.microsoft.com/office/spreadsheetml/2018/threadedcomments" xmlns:x="http://schemas.openxmlformats.org/spreadsheetml/2006/main">
  <person displayName="Mari Nilsson" id="{473B4407-C54C-45E5-BE27-88AA5C4F7B4C}" userId="S::mari.nilsson@kulturanalys.se::ce922bae-4b13-4419-a8fd-c93b3e94582d"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98B855CF-34BA-40F9-BDA8-BA047AFEF088}" name="Tabell254" displayName="Tabell254" ref="A2:D22" totalsRowShown="0" headerRowCellStyle="Tabelltext" dataCellStyle="Tabelltext">
  <autoFilter ref="A2:D22" xr:uid="{98B855CF-34BA-40F9-BDA8-BA047AFEF088}">
    <filterColumn colId="0" hiddenButton="1"/>
    <filterColumn colId="1" hiddenButton="1"/>
    <filterColumn colId="2" hiddenButton="1"/>
    <filterColumn colId="3" hiddenButton="1"/>
  </autoFilter>
  <tableColumns count="4">
    <tableColumn id="1" xr3:uid="{D0309BE4-524F-4EC1-8FDE-7FBEE9520126}" name="Bakgrundsvariabler" dataCellStyle="Tabelltext"/>
    <tableColumn id="2" xr3:uid="{8CE10A33-1BE8-4B86-B4C0-C66DD5784A80}" name="Museum" dataDxfId="341" dataCellStyle="Tabelltext"/>
    <tableColumn id="6" xr3:uid="{642FEAF3-B64D-4B8C-AB13-E240FA33A4E4}" name="Hemslöjdsmarknad/ utställning" dataDxfId="340" dataCellStyle="Tabelltext"/>
    <tableColumn id="7" xr3:uid="{250FA10B-4DDC-407B-8BE0-3E84814EFA24}" name="Konstutställning" dataDxfId="339" dataCellStyle="Tabelltext"/>
  </tableColumns>
  <tableStyleInfo name="Kulturanalys tabellformat"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A325EB9E-0009-4927-9CE8-904BD46018D8}" name="Tabell23" displayName="Tabell23" ref="A6:D24" totalsRowShown="0" headerRowDxfId="290" dataDxfId="288" headerRowBorderDxfId="289" tableBorderDxfId="287" headerRowCellStyle="Tabelltext" dataCellStyle="Tabelltext">
  <autoFilter ref="A6:D24" xr:uid="{6358CAEC-5185-4BB8-A1C5-822494B021FE}">
    <filterColumn colId="0" hiddenButton="1"/>
    <filterColumn colId="1" hiddenButton="1"/>
    <filterColumn colId="2" hiddenButton="1"/>
    <filterColumn colId="3" hiddenButton="1"/>
  </autoFilter>
  <tableColumns count="4">
    <tableColumn id="1" xr3:uid="{A28BB297-D266-44FC-9CBC-5B118E2DA61C}" name="Bakgrundsvariabler" dataDxfId="286" dataCellStyle="Tabelltext"/>
    <tableColumn id="2" xr3:uid="{86D17EE4-1B17-4A96-9699-C92182317E25}" name="Historisk sevärdhet/byggnad 2019" dataDxfId="285" dataCellStyle="Tabelltext"/>
    <tableColumn id="3" xr3:uid="{B1A6451E-2D7D-43B5-8A2D-55FD4A4AD6C6}" name="Historisk sevärdhet/byggnad 2020" dataDxfId="284" dataCellStyle="Tabelltext"/>
    <tableColumn id="4" xr3:uid="{2107E84D-AB80-448A-B4F3-45540764A81D}" name="Historisk sevärdhet/byggnad 2021" dataDxfId="283" dataCellStyle="Tabelltext"/>
  </tableColumns>
  <tableStyleInfo name="Kulturanalys tabellformat"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12A592E-C691-492D-83E2-D63D7CF61FC0}" name="Tabell24" displayName="Tabell24" ref="A6:D24" totalsRowShown="0" headerRowDxfId="282" dataDxfId="281" headerRowCellStyle="Tabelltext" dataCellStyle="Tabelltext">
  <autoFilter ref="A6:D24" xr:uid="{C2F263CF-79F2-4A3E-813F-C579E7FF0159}">
    <filterColumn colId="0" hiddenButton="1"/>
    <filterColumn colId="1" hiddenButton="1"/>
    <filterColumn colId="2" hiddenButton="1"/>
    <filterColumn colId="3" hiddenButton="1"/>
  </autoFilter>
  <tableColumns count="4">
    <tableColumn id="1" xr3:uid="{880EB574-0DCB-4255-8431-9C9E7D7B20E4}" name="Bakgrundsvariabler" dataDxfId="280" dataCellStyle="Tabelltext"/>
    <tableColumn id="2" xr3:uid="{44C27A15-8056-477B-B8F9-C09F0830414B}" name="Fornminne 2019" dataDxfId="279" dataCellStyle="Tabelltext"/>
    <tableColumn id="3" xr3:uid="{29A27A9D-7DDD-458D-81BF-2088778D8A73}" name="Fornminne 2020" dataDxfId="278" dataCellStyle="Tabelltext"/>
    <tableColumn id="4" xr3:uid="{B2840038-4DC7-4054-9309-1F5A8A1DF7EB}" name="Fornminne 2021" dataDxfId="277" dataCellStyle="Tabelltext"/>
  </tableColumns>
  <tableStyleInfo name="Kulturanalys tabellformat"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B411C886-BCB3-447D-B2B6-A4A035C63FC3}" name="Tabell28" displayName="Tabell28" ref="A6:D24" totalsRowShown="0" headerRowDxfId="276" headerRowCellStyle="Tabelltext" dataCellStyle="Tabelltext">
  <autoFilter ref="A6:D24" xr:uid="{8D8DC88C-FAB5-4628-ACC7-34201959C633}">
    <filterColumn colId="0" hiddenButton="1"/>
    <filterColumn colId="1" hiddenButton="1"/>
    <filterColumn colId="2" hiddenButton="1"/>
    <filterColumn colId="3" hiddenButton="1"/>
  </autoFilter>
  <tableColumns count="4">
    <tableColumn id="1" xr3:uid="{62560AA7-017A-49FB-8628-C267D2C21102}" name="Bakgrundsvariabler" dataDxfId="275" dataCellStyle="Tabelltext"/>
    <tableColumn id="2" xr3:uid="{35264DE2-FB88-447E-A73A-F063D40352E6}" name="Naturreservat 2019" dataDxfId="274" dataCellStyle="Tabelltext"/>
    <tableColumn id="3" xr3:uid="{B78610C4-281C-42AC-BCB4-D6897E77F6B4}" name="Naturreservat 2020" dataDxfId="273" dataCellStyle="Tabelltext"/>
    <tableColumn id="4" xr3:uid="{8356616E-3076-4776-A1DB-820A99A16E75}" name="Naturreservat 2021" dataDxfId="272" dataCellStyle="Tabelltext"/>
  </tableColumns>
  <tableStyleInfo name="Kulturanalys tabellformat"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0" xr:uid="{7D939DFA-9712-4C82-A432-44FA9E1B48BB}" name="Tabell2631261" displayName="Tabell2631261" ref="A2:C22" totalsRowShown="0" headerRowCellStyle="Tabelltext">
  <autoFilter ref="A2:C22" xr:uid="{7D939DFA-9712-4C82-A432-44FA9E1B48BB}">
    <filterColumn colId="0" hiddenButton="1"/>
    <filterColumn colId="1" hiddenButton="1"/>
    <filterColumn colId="2" hiddenButton="1"/>
  </autoFilter>
  <tableColumns count="3">
    <tableColumn id="1" xr3:uid="{1F0AB3D1-F923-4388-BD14-08A9267F2CDD}" name="Bakgrundsvariabler" dataCellStyle="Tabelltext"/>
    <tableColumn id="2" xr3:uid="{84F981FB-34A6-4C4E-B1E1-B571AEB48A98}" name="Bibliotek" dataDxfId="271" dataCellStyle="Tabelltext"/>
    <tableColumn id="3" xr3:uid="{874F6545-F007-4F7D-99B4-E6F57B42D9C1}" name="Arkiv" dataDxfId="270" dataCellStyle="Tabelltext"/>
  </tableColumns>
  <tableStyleInfo name="Kulturanalys tabellformat" showFirstColumn="1"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DA700C8C-C822-4BDA-82D5-3D6F5C259BE0}" name="Tabell30" displayName="Tabell30" ref="A6:B33" totalsRowShown="0" headerRowCellStyle="Tabelltext" dataCellStyle="Tabelltext">
  <autoFilter ref="A6:B33" xr:uid="{68EE1703-0E61-4BC2-9F1C-9E9F2B3BD873}">
    <filterColumn colId="0" hiddenButton="1"/>
    <filterColumn colId="1" hiddenButton="1"/>
  </autoFilter>
  <tableColumns count="2">
    <tableColumn id="1" xr3:uid="{534283F7-DD29-4F02-A441-50B6BF045AF5}" name="År" dataCellStyle="Tabelltext"/>
    <tableColumn id="2" xr3:uid="{7BB174EE-B6D4-4804-95C2-F8DCC91689E8}" name="Besökt bibliotek" dataDxfId="269" dataCellStyle="Tabelltext"/>
  </tableColumns>
  <tableStyleInfo name="Kulturanalys tabellformat"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45C29474-2100-4F72-BCA1-CD5A8CF8C759}" name="Tabell29" displayName="Tabell29" ref="A6:C9" totalsRowShown="0" headerRowCellStyle="Tabelltext">
  <autoFilter ref="A6:C9" xr:uid="{53F72E44-6338-43CE-8E42-2FD9706875C1}">
    <filterColumn colId="0" hiddenButton="1"/>
    <filterColumn colId="1" hiddenButton="1"/>
    <filterColumn colId="2" hiddenButton="1"/>
  </autoFilter>
  <tableColumns count="3">
    <tableColumn id="1" xr3:uid="{AC47834B-2D6F-47BB-85F0-E2B7D9DAE269}" name="Frekvens" dataCellStyle="Tabelltext"/>
    <tableColumn id="2" xr3:uid="{B978466C-DF64-4A4B-B472-432C44B5434F}" name="Arkiv" dataDxfId="268" dataCellStyle="Tabelltext"/>
    <tableColumn id="3" xr3:uid="{42BFC9AA-14C1-4D71-957F-BDAB75CC9D4F}" name="Bibliotek" dataDxfId="267" dataCellStyle="Tabelltext"/>
  </tableColumns>
  <tableStyleInfo name="Kulturanalys tabellformat"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EC423DD8-0763-422B-86A4-1AF704F13814}" name="Tabell31" displayName="Tabell31" ref="A6:D24" totalsRowShown="0" headerRowDxfId="266" headerRowCellStyle="Tabelltext" dataCellStyle="Tabelltext">
  <autoFilter ref="A6:D24" xr:uid="{1ED3BB61-B160-49C2-A793-D0C4F592DFA2}">
    <filterColumn colId="0" hiddenButton="1"/>
    <filterColumn colId="1" hiddenButton="1"/>
    <filterColumn colId="2" hiddenButton="1"/>
    <filterColumn colId="3" hiddenButton="1"/>
  </autoFilter>
  <tableColumns count="4">
    <tableColumn id="1" xr3:uid="{DF7C2A64-DEBB-4D49-A8CE-534180A784CA}" name="Bakgrundsvariabler" dataDxfId="265" dataCellStyle="Tabelltext"/>
    <tableColumn id="2" xr3:uid="{D5B4713B-2C1A-4A69-85E5-0B90AA1071EB}" name="Bibliotek 2019" dataDxfId="264" dataCellStyle="Tabelltext"/>
    <tableColumn id="3" xr3:uid="{EDECC379-294A-4F10-9A28-DF2FD0B0510A}" name="Bibliotek 2020" dataDxfId="263" dataCellStyle="Tabelltext"/>
    <tableColumn id="4" xr3:uid="{29D4978C-0E8E-4BA6-A7A7-54FB1DAD8E79}" name="Bibliotek 2021" dataDxfId="262" dataCellStyle="Tabelltext"/>
  </tableColumns>
  <tableStyleInfo name="Kulturanalys tabellformat"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D98246AC-CF5D-46FE-9612-DD86C352CB9E}" name="Tabell32" displayName="Tabell32" ref="A6:C24" totalsRowShown="0" headerRowDxfId="261" headerRowCellStyle="Tabelltext">
  <autoFilter ref="A6:C24" xr:uid="{DDF6DECE-E8AD-4928-9F15-369B320C0F28}">
    <filterColumn colId="0" hiddenButton="1"/>
    <filterColumn colId="1" hiddenButton="1"/>
    <filterColumn colId="2" hiddenButton="1"/>
  </autoFilter>
  <tableColumns count="3">
    <tableColumn id="1" xr3:uid="{073A4B25-2F30-4710-9295-2E4DE15458E7}" name="Bakgrundsvariabler" dataDxfId="260" dataCellStyle="Tabelltext"/>
    <tableColumn id="2" xr3:uid="{8C25F500-0E16-415D-AF43-3CE0E7C8AC7E}" name="Besökt arkiv 2020" dataDxfId="259" dataCellStyle="Tabelltext"/>
    <tableColumn id="3" xr3:uid="{F714AF2D-169B-4F54-B226-C5D5A8F7D578}" name="Besökt arkiv 2021" dataDxfId="258" dataCellStyle="Tabelltext"/>
  </tableColumns>
  <tableStyleInfo name="Kulturanalys tabellformat"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50B49583-9FC3-4C63-8BFA-E71163316525}" name="Tabell266313" displayName="Tabell266313" ref="A2:D22" totalsRowShown="0" headerRowCellStyle="Tabelltext">
  <autoFilter ref="A2:D22" xr:uid="{34BFFABF-32E0-4AB6-BD37-6ADEA512105F}">
    <filterColumn colId="0" hiddenButton="1"/>
    <filterColumn colId="1" hiddenButton="1"/>
    <filterColumn colId="2" hiddenButton="1"/>
    <filterColumn colId="3" hiddenButton="1"/>
  </autoFilter>
  <tableColumns count="4">
    <tableColumn id="1" xr3:uid="{44177A2E-F1B7-4277-AEF1-CD81A97E9EEE}" name="Bakgrundsvariabler" dataCellStyle="Tabelltext"/>
    <tableColumn id="4" xr3:uid="{A1CE9F5E-4451-447A-86B5-840FFE6F9005}" name="Bio" dataDxfId="257" dataCellStyle="Tabelltext"/>
    <tableColumn id="2" xr3:uid="{227080C6-3699-407C-9363-3E01AD4889BA}" name="Teater" dataDxfId="256" dataCellStyle="Tabelltext"/>
    <tableColumn id="3" xr3:uid="{601EFF66-48C7-42ED-9116-3816D94696F0}" name="Dans" dataDxfId="255" dataCellStyle="Tabelltext"/>
  </tableColumns>
  <tableStyleInfo name="Kulturanalys tabellformat" showFirstColumn="1"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2" xr:uid="{34BFFABF-32E0-4AB6-BD37-6ADEA512105F}" name="Tabell2663" displayName="Tabell2663" ref="A2:C22" totalsRowShown="0" headerRowCellStyle="Tabelltext">
  <autoFilter ref="A2:C22" xr:uid="{34BFFABF-32E0-4AB6-BD37-6ADEA512105F}">
    <filterColumn colId="0" hiddenButton="1"/>
    <filterColumn colId="1" hiddenButton="1"/>
    <filterColumn colId="2" hiddenButton="1"/>
  </autoFilter>
  <tableColumns count="3">
    <tableColumn id="1" xr3:uid="{3BE6FFB1-A54B-4633-9434-4B815A95E109}" name="Bakgrundsvariabler" dataCellStyle="Tabelltext"/>
    <tableColumn id="4" xr3:uid="{090B60F2-95D5-4FAF-B116-AA1FDC47D9AD}" name="Rock/pop konsert" dataDxfId="254" dataCellStyle="Tabelltext"/>
    <tableColumn id="5" xr3:uid="{116AFA2B-9850-4B91-B0BE-F00905BC4958}" name="Klassisk konsert/opera" dataDxfId="253" dataCellStyle="Tabelltext"/>
  </tableColumns>
  <tableStyleInfo name="Kulturanalys tabellformat" showFirstColumn="1"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4A235F75-8890-437B-B22E-56AED92A1EFD}" name="Tabell2427" displayName="Tabell2427" ref="A6:D21" totalsRowShown="0" headerRowDxfId="338" dataDxfId="337">
  <autoFilter ref="A6:D21" xr:uid="{11D98B69-F589-4BF8-A7CA-60E40F03CE9C}">
    <filterColumn colId="0" hiddenButton="1"/>
    <filterColumn colId="1" hiddenButton="1"/>
    <filterColumn colId="2" hiddenButton="1"/>
    <filterColumn colId="3" hiddenButton="1"/>
  </autoFilter>
  <tableColumns count="4">
    <tableColumn id="1" xr3:uid="{39CC137C-5189-4E32-813C-83291495D2AA}" name="År" dataDxfId="336"/>
    <tableColumn id="2" xr3:uid="{33B21090-424E-4C9C-B69A-D6FF3BC05D81}" name="Museum" dataDxfId="335"/>
    <tableColumn id="5" xr3:uid="{55B6D7FA-ABF6-4E10-A8F0-8B43F54909F4}" name="Hemslöjdsmarknad/utställning" dataDxfId="334"/>
    <tableColumn id="3" xr3:uid="{126ECD13-9FE2-4B19-8BE7-299D0984FE83}" name="Konstutställning" dataDxfId="333"/>
  </tableColumns>
  <tableStyleInfo name="Kulturanalys tabellformat"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D3F01324-8A90-44A9-AB07-08A44278FC05}" name="Tabell33" displayName="Tabell33" ref="A6:F9" totalsRowShown="0" headerRowDxfId="252" dataDxfId="251">
  <autoFilter ref="A6:F9" xr:uid="{D14730FC-28E5-49F8-B5AA-41CBF298DFA2}">
    <filterColumn colId="0" hiddenButton="1"/>
    <filterColumn colId="1" hiddenButton="1"/>
    <filterColumn colId="2" hiddenButton="1"/>
    <filterColumn colId="3" hiddenButton="1"/>
    <filterColumn colId="4" hiddenButton="1"/>
    <filterColumn colId="5" hiddenButton="1"/>
  </autoFilter>
  <tableColumns count="6">
    <tableColumn id="1" xr3:uid="{2D1E1C6E-7775-42F9-AE22-606231F59B78}" name="Frekvens" dataDxfId="250"/>
    <tableColumn id="2" xr3:uid="{222B1068-503C-41CB-A2C0-CDB3189180CD}" name="Gått på teater" dataDxfId="249"/>
    <tableColumn id="6" xr3:uid="{669BF6E8-A976-42CC-85A7-68EF88B086E5}" name="Gått på  dansföreställning" dataDxfId="248"/>
    <tableColumn id="3" xr3:uid="{B142D7AE-8C4B-468E-AA40-6BA623BD3B54}" name="Gått på rock/ popkonsert" dataDxfId="247"/>
    <tableColumn id="4" xr3:uid="{EF0A2957-64F6-4267-AED3-F60F348A33EE}" name="Gått på klassisk konsert, opera" dataDxfId="246"/>
    <tableColumn id="5" xr3:uid="{C84B3CC3-E8E0-43F5-A6FF-EA0041580CF0}" name="Gått på bio" dataDxfId="245"/>
  </tableColumns>
  <tableStyleInfo name="Kulturanalys tabellformat"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3BA2533C-7643-4A70-978F-2747155DB023}" name="Tabell40" displayName="Tabell40" ref="A6:D39" totalsRowShown="0" headerRowDxfId="244" headerRowCellStyle="Tabelltext" dataCellStyle="Tabelltext">
  <autoFilter ref="A6:D39" xr:uid="{B6349092-E217-471D-934B-9ECD60A27428}">
    <filterColumn colId="0" hiddenButton="1"/>
    <filterColumn colId="1" hiddenButton="1"/>
    <filterColumn colId="2" hiddenButton="1"/>
    <filterColumn colId="3" hiddenButton="1"/>
  </autoFilter>
  <tableColumns count="4">
    <tableColumn id="1" xr3:uid="{1A879013-D0E3-4C80-80C2-DBB8E4897572}" name="År" dataCellStyle="Tabelltext"/>
    <tableColumn id="2" xr3:uid="{82ECB188-924C-445F-84A8-21BFAAA41535}" name="Samtliga" dataDxfId="243" dataCellStyle="Tabelltext"/>
    <tableColumn id="3" xr3:uid="{1862283B-6413-44A8-A862-56C9744E8DC1}" name="Kvinna" dataDxfId="242" dataCellStyle="Tabelltext"/>
    <tableColumn id="4" xr3:uid="{7BB10C9C-2B5E-42A8-AA45-B83B3046E8A6}" name="Man" dataDxfId="241" dataCellStyle="Tabelltext"/>
  </tableColumns>
  <tableStyleInfo name="Kulturanalys tabellformat"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DEB3E8C5-F832-4BC7-8040-AA5CE59D7A48}" name="Tabell34" displayName="Tabell34" ref="A6:F39" totalsRowShown="0" headerRowDxfId="240" dataDxfId="239">
  <autoFilter ref="A6:F39" xr:uid="{6AC162E3-92FB-48C1-84ED-994EAD2A02A4}">
    <filterColumn colId="0" hiddenButton="1"/>
    <filterColumn colId="1" hiddenButton="1"/>
    <filterColumn colId="2" hiddenButton="1"/>
    <filterColumn colId="3" hiddenButton="1"/>
    <filterColumn colId="4" hiddenButton="1"/>
    <filterColumn colId="5" hiddenButton="1"/>
  </autoFilter>
  <tableColumns count="6">
    <tableColumn id="1" xr3:uid="{A386206A-1E15-4240-BBB9-5060D58D3072}" name="År" dataDxfId="238"/>
    <tableColumn id="2" xr3:uid="{27FCA9E3-7FF6-490F-BAF3-59365A8E7A14}" name="Teater" dataDxfId="237"/>
    <tableColumn id="3" xr3:uid="{0C323B68-E72B-4329-B7B6-DEA30E3DF01C}" name="Rock/popkonsert" dataDxfId="236"/>
    <tableColumn id="4" xr3:uid="{5039D7F9-287C-4A23-8C43-418B9C115A93}" name="Musikal" dataDxfId="235"/>
    <tableColumn id="5" xr3:uid="{5804FCB6-D05F-4940-AC4B-28D6C49A092C}" name="Klassisk konsert/opera" dataDxfId="234"/>
    <tableColumn id="6" xr3:uid="{9962E790-849E-4602-89F5-EC3A7571D5F1}" name="Dans" dataDxfId="233"/>
  </tableColumns>
  <tableStyleInfo name="Kulturanalys tabellformat"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4E4F910B-98E0-4E33-A6DA-F744029DBA6A}" name="Tabell42" displayName="Tabell42" ref="A6:D24" totalsRowShown="0" headerRowDxfId="232" headerRowCellStyle="Tabellrubrik" dataCellStyle="Tabelltext">
  <autoFilter ref="A6:D24" xr:uid="{FD707DA2-84D0-4A9D-9AF7-C9569008D3BC}">
    <filterColumn colId="0" hiddenButton="1"/>
    <filterColumn colId="1" hiddenButton="1"/>
    <filterColumn colId="2" hiddenButton="1"/>
    <filterColumn colId="3" hiddenButton="1"/>
  </autoFilter>
  <tableColumns count="4">
    <tableColumn id="1" xr3:uid="{AF8DB7AA-7EC1-4A50-A860-049B5FD5B44B}" name="Bakgrundsvariabler" dataDxfId="231" dataCellStyle="Tabelltext"/>
    <tableColumn id="2" xr3:uid="{E05B3350-FADE-4622-A8CE-D0583CD351AB}" name="Bio 2019" dataDxfId="230" dataCellStyle="Tabelltext"/>
    <tableColumn id="3" xr3:uid="{52D5FD67-3C45-4C30-8ECF-728F367DB987}" name="Bio 2020" dataDxfId="229" dataCellStyle="Tabelltext"/>
    <tableColumn id="4" xr3:uid="{3CD8F57E-3F90-4D74-AB61-9BA359B6C7A4}" name="Bio 2021" dataDxfId="228" dataCellStyle="Tabelltext"/>
  </tableColumns>
  <tableStyleInfo name="Kulturanalys tabellformat"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133A5504-60AE-4F22-BD62-66B43674279B}" name="Tabell35" displayName="Tabell35" ref="A6:D24" totalsRowShown="0" headerRowDxfId="227" headerRowCellStyle="Tabelltext" dataCellStyle="Tabelltext">
  <autoFilter ref="A6:D24" xr:uid="{B8D820F4-EFF0-4790-97FB-1D9142F4628C}">
    <filterColumn colId="0" hiddenButton="1"/>
    <filterColumn colId="1" hiddenButton="1"/>
    <filterColumn colId="2" hiddenButton="1"/>
    <filterColumn colId="3" hiddenButton="1"/>
  </autoFilter>
  <tableColumns count="4">
    <tableColumn id="1" xr3:uid="{5902C206-8088-4C15-947F-576CEBFF92F7}" name="Bakgrundsvariabler" dataDxfId="226" dataCellStyle="Tabelltext"/>
    <tableColumn id="2" xr3:uid="{6DB4C005-A4E3-4893-B8C9-54602FB14A24}" name="Teater 2019" dataDxfId="225" dataCellStyle="Tabelltext"/>
    <tableColumn id="4" xr3:uid="{70A5FF1B-8582-44A0-8A8E-3B005589E7BE}" name="Teater 2020" dataDxfId="224" dataCellStyle="Tabelltext"/>
    <tableColumn id="5" xr3:uid="{DF002E7B-A185-400C-A608-2D378B50976C}" name="Teater 2021" dataDxfId="223" dataCellStyle="Tabelltext"/>
  </tableColumns>
  <tableStyleInfo name="Kulturanalys tabellformat"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A393FE0B-E00A-4CE6-B947-A0C169B12ED8}" name="Tabell36" displayName="Tabell36" ref="A6:D24" totalsRowShown="0" headerRowDxfId="222" headerRowCellStyle="Tabelltext" dataCellStyle="Tabelltext">
  <autoFilter ref="A6:D24" xr:uid="{0126118B-420E-4A18-8332-783145E78A82}">
    <filterColumn colId="0" hiddenButton="1"/>
    <filterColumn colId="1" hiddenButton="1"/>
    <filterColumn colId="2" hiddenButton="1"/>
    <filterColumn colId="3" hiddenButton="1"/>
  </autoFilter>
  <tableColumns count="4">
    <tableColumn id="1" xr3:uid="{4513FE91-B4F8-4408-8175-2466883AE268}" name="Bakgrundsvariabler" dataDxfId="221" dataCellStyle="Tabelltext"/>
    <tableColumn id="2" xr3:uid="{521778BC-3DAD-4E3F-B722-D2A335B5AA0D}" name="Dansföreställning 2019" dataDxfId="220" dataCellStyle="Tabelltext"/>
    <tableColumn id="3" xr3:uid="{7E4B40E8-AB62-4B04-B8EE-ED47789DE01C}" name="Dansföreställning 2020" dataDxfId="219" dataCellStyle="Tabelltext"/>
    <tableColumn id="4" xr3:uid="{34B03974-A666-42CC-BA05-2B3DBED95093}" name=" Dansföreställning 2021" dataDxfId="218" dataCellStyle="Tabelltext"/>
  </tableColumns>
  <tableStyleInfo name="Kulturanalys tabellformat"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114243C-56B5-464E-8E91-305C6DC03E04}" name="Tabell37" displayName="Tabell37" ref="A6:D24" totalsRowShown="0" headerRowDxfId="217" headerRowCellStyle="Tabelltext" dataCellStyle="Tabelltext">
  <autoFilter ref="A6:D24" xr:uid="{4B22E442-1ABB-46C2-A65A-7401BFCAB1E2}">
    <filterColumn colId="0" hiddenButton="1"/>
    <filterColumn colId="1" hiddenButton="1"/>
    <filterColumn colId="2" hiddenButton="1"/>
    <filterColumn colId="3" hiddenButton="1"/>
  </autoFilter>
  <tableColumns count="4">
    <tableColumn id="1" xr3:uid="{69C073E8-AF83-4B57-95A7-D706A2FBFF68}" name="Bakgrundsvariabler" dataDxfId="216" dataCellStyle="Tabelltext"/>
    <tableColumn id="2" xr3:uid="{59E06326-CE1D-4C85-AB18-879A27329045}" name="Rock/popkonsert 2019" dataDxfId="215" dataCellStyle="Tabelltext"/>
    <tableColumn id="3" xr3:uid="{89BB61C0-0F0F-4DA0-B8FF-6B5AECA33CF2}" name="Rock/popkonsert 2020" dataDxfId="214" dataCellStyle="Tabelltext"/>
    <tableColumn id="4" xr3:uid="{45073551-5B27-4D1B-BCFC-116F743C4677}" name="Rock/popkonsert 2021" dataDxfId="213" dataCellStyle="Tabelltext"/>
  </tableColumns>
  <tableStyleInfo name="Kulturanalys tabellformat"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DE533FD3-1557-43FF-9D5E-A239CD328042}" name="Tabell38" displayName="Tabell38" ref="A6:D24" totalsRowShown="0" headerRowDxfId="212" headerRowCellStyle="Tabelltext" dataCellStyle="Tabelltext">
  <autoFilter ref="A6:D24" xr:uid="{B26F5705-C653-40B0-B722-841AE4D0AB1D}">
    <filterColumn colId="0" hiddenButton="1"/>
    <filterColumn colId="1" hiddenButton="1"/>
    <filterColumn colId="2" hiddenButton="1"/>
    <filterColumn colId="3" hiddenButton="1"/>
  </autoFilter>
  <tableColumns count="4">
    <tableColumn id="1" xr3:uid="{19EC8796-F5D4-4005-AB0A-E930E874DDBD}" name="Bakgrundsvariabler" dataDxfId="211" dataCellStyle="Tabelltext"/>
    <tableColumn id="2" xr3:uid="{5D98A4D1-DCD9-4A70-9FCB-6B9A28FDF4AC}" name="Klassisk konsert/opera 2019" dataDxfId="210" dataCellStyle="Tabelltext"/>
    <tableColumn id="3" xr3:uid="{6887CA66-204E-4FB1-A702-6449A6A3D423}" name="Klassisk konsert/opera 2020" dataDxfId="209" dataCellStyle="Tabelltext"/>
    <tableColumn id="4" xr3:uid="{26141875-5D81-4195-AD4A-5B87102768AB}" name="Klassisk konsert/opera 2021" dataDxfId="208" dataCellStyle="Tabelltext"/>
  </tableColumns>
  <tableStyleInfo name="Kulturanalys tabellformat"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4414508C-7B2E-4A7F-862F-B915F7AE4D19}" name="Tabell2696014" displayName="Tabell2696014" ref="A2:D22" totalsRowShown="0" tableBorderDxfId="207" headerRowCellStyle="Tabelltext">
  <autoFilter ref="A2:D22" xr:uid="{4414508C-7B2E-4A7F-862F-B915F7AE4D19}">
    <filterColumn colId="0" hiddenButton="1"/>
    <filterColumn colId="1" hiddenButton="1"/>
    <filterColumn colId="2" hiddenButton="1"/>
    <filterColumn colId="3" hiddenButton="1"/>
  </autoFilter>
  <tableColumns count="4">
    <tableColumn id="1" xr3:uid="{5CC3CB36-3CAB-42B0-9CF4-93A6E9565315}" name="Bakgrundsvariabler" dataCellStyle="Tabelltext"/>
    <tableColumn id="2" xr3:uid="{4B4BFBE0-C296-4B2C-9901-1D3CC6F70B2E}" name="Musik" dataDxfId="206" dataCellStyle="Tabelltext"/>
    <tableColumn id="5" xr3:uid="{E67D65BA-CFA3-41FD-B8B2-794C428E56CA}" name="Digitala föreställningar/konserter"/>
    <tableColumn id="3" xr3:uid="{D39D8CF2-F472-4B56-B86D-EEE86F4AA0CE}" name="Film" dataDxfId="205" dataCellStyle="Tabelltext"/>
  </tableColumns>
  <tableStyleInfo name="Kulturanalys tabellformat" showFirstColumn="1"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70608730-7B22-4728-94DD-4AA6FFC933A1}" name="Tabell41" displayName="Tabell41" ref="A5:C14" totalsRowShown="0" headerRowDxfId="204" dataDxfId="203" dataCellStyle="Tabelltext">
  <autoFilter ref="A5:C14" xr:uid="{33EF7909-1CA3-4880-BADE-1973E7F31968}">
    <filterColumn colId="0" hiddenButton="1"/>
    <filterColumn colId="1" hiddenButton="1"/>
    <filterColumn colId="2" hiddenButton="1"/>
  </autoFilter>
  <tableColumns count="3">
    <tableColumn id="1" xr3:uid="{48D0A6BF-5463-4D68-93EA-55F8D34FE1E7}" name="År" dataDxfId="202" dataCellStyle="Tabelltext"/>
    <tableColumn id="3" xr3:uid="{6E48CE47-C2E6-4A7D-A468-1E70799F3F4C}" name="Lyssnat på musik" dataDxfId="201" dataCellStyle="Tabelltext"/>
    <tableColumn id="4" xr3:uid="{B5A072EA-33DE-46A5-94F7-A16D73C1D0D0}" name="Sett på film" dataDxfId="200" dataCellStyle="Tabelltext"/>
  </tableColumns>
  <tableStyleInfo name="Kulturanalys tabellformat"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74A11083-C058-45C2-BC17-00537287B96A}" name="Tabell2123" displayName="Tabell2123" ref="A6:D9" totalsRowShown="0" headerRowDxfId="332" dataDxfId="331">
  <autoFilter ref="A6:D9" xr:uid="{5A967B06-77A7-4F8A-B3EB-CE6576BB9CA9}">
    <filterColumn colId="0" hiddenButton="1"/>
    <filterColumn colId="1" hiddenButton="1"/>
    <filterColumn colId="2" hiddenButton="1"/>
    <filterColumn colId="3" hiddenButton="1"/>
  </autoFilter>
  <tableColumns count="4">
    <tableColumn id="1" xr3:uid="{BC0E81EA-CC92-47BF-9705-A64DC823C53E}" name="Frekvens" dataDxfId="330"/>
    <tableColumn id="2" xr3:uid="{765CD550-1B1C-488D-A6D3-1C0E3F7A8295}" name="Konstutställning" dataDxfId="329"/>
    <tableColumn id="3" xr3:uid="{93BDE18D-F9C3-494C-A81E-96917396430A}" name="Hemslöjdsmarknad /utställning" dataDxfId="328"/>
    <tableColumn id="4" xr3:uid="{408DA322-40F8-4B1A-B748-9A8E30F91166}" name="Museum" dataDxfId="327"/>
  </tableColumns>
  <tableStyleInfo name="Kulturanalys tabellformat"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8A241F1-B496-4942-9EEF-26B36D77ACFD}" name="Tabell39" displayName="Tabell39" ref="A6:E8" totalsRowShown="0" headerRowCellStyle="Tabelltext" dataCellStyle="Tabelltext">
  <autoFilter ref="A6:E8" xr:uid="{4A936BD2-9234-434E-A243-571E4A841016}">
    <filterColumn colId="0" hiddenButton="1"/>
    <filterColumn colId="1" hiddenButton="1"/>
    <filterColumn colId="2" hiddenButton="1"/>
    <filterColumn colId="3" hiddenButton="1"/>
    <filterColumn colId="4" hiddenButton="1"/>
  </autoFilter>
  <tableColumns count="5">
    <tableColumn id="1" xr3:uid="{D5D8B709-655C-41FB-AA9F-C1EADCB68746}" name="Frekvens" dataCellStyle="Tabelltext"/>
    <tableColumn id="2" xr3:uid="{2B88DF99-A2F5-4AD4-B362-E2FDD3EE24E4}" name="Ingen gång" dataDxfId="199" dataCellStyle="Tabelltext"/>
    <tableColumn id="3" xr3:uid="{5FE48002-2E92-4980-BEEC-3287E0DE09DD}" name="Någon gång om året " dataDxfId="198" dataCellStyle="Tabelltext"/>
    <tableColumn id="4" xr3:uid="{48E727AA-1456-488D-BF91-FAE1AA449710}" name="Någon gång i kvartalet" dataDxfId="197" dataCellStyle="Tabelltext"/>
    <tableColumn id="5" xr3:uid="{1B57E501-57AA-4A69-BAA9-40CA3B671052}" name="Minst någon gång i månaden" dataDxfId="196" dataCellStyle="Tabelltext"/>
  </tableColumns>
  <tableStyleInfo name="Kulturanalys tabellformat"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B8F4220C-DB8A-4D47-893B-51458C8D11A3}" name="Tabell48" displayName="Tabell48" ref="A6:D24" totalsRowShown="0" headerRowDxfId="195" headerRowCellStyle="Tabelltext" dataCellStyle="Tabelltext">
  <autoFilter ref="A6:D24" xr:uid="{BB2BE4C1-7B1C-4A27-BDCA-CC87ADC9371E}">
    <filterColumn colId="0" hiddenButton="1"/>
    <filterColumn colId="1" hiddenButton="1"/>
    <filterColumn colId="2" hiddenButton="1"/>
    <filterColumn colId="3" hiddenButton="1"/>
  </autoFilter>
  <tableColumns count="4">
    <tableColumn id="1" xr3:uid="{8CBF0967-32F1-486A-999E-F622503170CC}" name="Bakgrundsvariabler" dataDxfId="194" dataCellStyle="Tabelltext"/>
    <tableColumn id="2" xr3:uid="{46E8649E-A4FE-467A-BAED-82171B6B8312}" name="Lyssnat på musik minst varje vecka 2019" dataDxfId="193" dataCellStyle="Tabelltext"/>
    <tableColumn id="3" xr3:uid="{F7C4024D-50BD-4B55-A7F6-01095BFDF994}" name="Lyssnat på musik minst varje vecka 2020" dataDxfId="192" dataCellStyle="Tabelltext"/>
    <tableColumn id="4" xr3:uid="{FAD42137-F1E1-4BDB-A7E4-4C9889A503CE}" name="Lyssnat på musik minst varje vecka 2021" dataDxfId="191" dataCellStyle="Tabelltext"/>
  </tableColumns>
  <tableStyleInfo name="Kulturanalys tabellformat"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956D927-9A99-4F3C-904D-5FB35F06FC66}" name="Tabell43" displayName="Tabell43" ref="A6:D24" totalsRowShown="0" headerRowDxfId="190" dataDxfId="189" headerRowCellStyle="Tabellrubrik" dataCellStyle="Tabelltext">
  <autoFilter ref="A6:D24" xr:uid="{477F79F1-F852-4514-9586-921A9C74A45E}">
    <filterColumn colId="0" hiddenButton="1"/>
    <filterColumn colId="1" hiddenButton="1"/>
    <filterColumn colId="2" hiddenButton="1"/>
    <filterColumn colId="3" hiddenButton="1"/>
  </autoFilter>
  <tableColumns count="4">
    <tableColumn id="1" xr3:uid="{664524E2-EC16-465F-82DD-C2393879B66F}" name="Bakgrundsvariabler" dataDxfId="188" dataCellStyle="Tabelltext"/>
    <tableColumn id="2" xr3:uid="{D52E10EF-0D50-4B7E-ADC3-D1F90A1D929D}" name="Sett på film minst varje vecka 2019" dataDxfId="187" dataCellStyle="Tabelltext"/>
    <tableColumn id="3" xr3:uid="{875C28FD-EB2E-4CEE-A102-FE6094F0BD18}" name="Sett på film minst varje vecka 2020" dataDxfId="186" dataCellStyle="Tabelltext"/>
    <tableColumn id="4" xr3:uid="{CA798881-3679-492E-85E2-2DA75E66E5AD}" name="Sett på film minst varje vecka 2021" dataDxfId="185" dataCellStyle="Tabelltext"/>
  </tableColumns>
  <tableStyleInfo name="Kulturanalys tabellformat"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2" xr:uid="{B9F0C7B5-7E49-472F-81F0-470300BC829C}" name="Tabell4373" displayName="Tabell4373" ref="A5:B23" totalsRowShown="0" headerRowDxfId="184" dataDxfId="183" headerRowCellStyle="Tabellrubrik" dataCellStyle="Tabelltext">
  <autoFilter ref="A5:B23" xr:uid="{B9F0C7B5-7E49-472F-81F0-470300BC829C}">
    <filterColumn colId="0" hiddenButton="1"/>
    <filterColumn colId="1" hiddenButton="1"/>
  </autoFilter>
  <tableColumns count="2">
    <tableColumn id="1" xr3:uid="{95C370E5-F5BE-4BD1-ACB3-C7088C5DFAF1}" name="Bakgrundsvariabler" dataDxfId="182" dataCellStyle="Tabelltext"/>
    <tableColumn id="4" xr3:uid="{CBB4E5C3-EBE7-4574-8E77-6CA0DEE1E673}" name="Digitala föreställningar/konserter 2021" dataDxfId="181" dataCellStyle="Tabelltext"/>
  </tableColumns>
  <tableStyleInfo name="Kulturanalys tabellformat"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3" xr:uid="{BD2FCBD8-666A-4017-91CC-E3C71AB1FC7C}" name="Tabell26364" displayName="Tabell26364" ref="A2:C22" totalsRowShown="0" headerRowCellStyle="Tabelltext">
  <autoFilter ref="A2:C22" xr:uid="{BD2FCBD8-666A-4017-91CC-E3C71AB1FC7C}">
    <filterColumn colId="0" hiddenButton="1"/>
    <filterColumn colId="1" hiddenButton="1"/>
    <filterColumn colId="2" hiddenButton="1"/>
  </autoFilter>
  <tableColumns count="3">
    <tableColumn id="1" xr3:uid="{EF4F009D-BCFC-4551-8F4B-F526E032CDAD}" name="Bakgrundsvariabler" dataCellStyle="Tabelltext"/>
    <tableColumn id="4" xr3:uid="{8F527404-000A-42A0-9669-7300D335999F}" name="Läst bok" dataDxfId="180" dataCellStyle="Tabelltext"/>
    <tableColumn id="7" xr3:uid="{B03A2598-7DB9-41F6-BAF2-B37260943EAE}" name="Lyssnat på bok" dataDxfId="179" dataCellStyle="Tabelltext"/>
  </tableColumns>
  <tableStyleInfo name="Kulturanalys tabellformat" showFirstColumn="1"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D3DA2200-FC98-4C15-9DA0-802B1F7AB265}" name="Tabell45" displayName="Tabell45" ref="A6:C39" totalsRowShown="0" headerRowCellStyle="Tabelltext" dataCellStyle="Tabelltext">
  <autoFilter ref="A6:C39" xr:uid="{89A490BE-A819-40C0-A66B-F53E6C5D47E1}">
    <filterColumn colId="0" hiddenButton="1"/>
    <filterColumn colId="1" hiddenButton="1"/>
    <filterColumn colId="2" hiddenButton="1"/>
  </autoFilter>
  <tableColumns count="3">
    <tableColumn id="1" xr3:uid="{21EE598D-1467-4B8B-B1B8-AA3E82327007}" name="År" dataCellStyle="Tabelltext"/>
    <tableColumn id="2" xr3:uid="{C96DAC87-94B0-4ACD-AD22-E202EC7EE960}" name="Läst bok" dataDxfId="178" dataCellStyle="Tabelltext"/>
    <tableColumn id="3" xr3:uid="{0B6F010C-73E2-4C17-8457-2BEF4A7B2BB3}" name="Lyssnat på bok" dataDxfId="177" dataCellStyle="Tabelltext"/>
  </tableColumns>
  <tableStyleInfo name="Kulturanalys tabellformat"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7734FF45-FEA0-4971-928C-16A5C2BC32D9}" name="Tabell44" displayName="Tabell44" ref="A6:D10" totalsRowShown="0" dataDxfId="176" headerRowCellStyle="Tabelltext" dataCellStyle="Tabelltext">
  <autoFilter ref="A6:D10" xr:uid="{F6FF937C-4B70-456A-8E29-569658BF2092}">
    <filterColumn colId="0" hiddenButton="1"/>
    <filterColumn colId="1" hiddenButton="1"/>
    <filterColumn colId="2" hiddenButton="1"/>
    <filterColumn colId="3" hiddenButton="1"/>
  </autoFilter>
  <tableColumns count="4">
    <tableColumn id="1" xr3:uid="{98C46EB2-F11C-4E8B-A8DE-54262761B26A}" name="Frekvens" dataDxfId="175" dataCellStyle="Tabelltext"/>
    <tableColumn id="2" xr3:uid="{42C414D2-C393-4D5E-8BDD-706CF5CA11C3}" name="Läst bok" dataDxfId="174" dataCellStyle="Tabelltext"/>
    <tableColumn id="3" xr3:uid="{E51914B6-1121-4483-AA03-814FF52D3576}" name="Lyssnat på bok" dataDxfId="173" dataCellStyle="Tabelltext"/>
    <tableColumn id="4" xr3:uid="{5EED2DBC-1F40-40C7-8626-D43320027448}" name="Lyssnat på musik" dataDxfId="172" dataCellStyle="Tabelltext"/>
  </tableColumns>
  <tableStyleInfo name="Kulturanalys tabellformat"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EA5149D6-CC1C-41FC-B023-1E707B9283CA}" name="Tabell46" displayName="Tabell46" ref="A6:D24" totalsRowShown="0" headerRowDxfId="171" dataDxfId="170" headerRowCellStyle="Tabelltext">
  <autoFilter ref="A6:D24" xr:uid="{1DC432BF-F4E8-4859-9413-201CD3E09E38}">
    <filterColumn colId="0" hiddenButton="1"/>
    <filterColumn colId="1" hiddenButton="1"/>
    <filterColumn colId="2" hiddenButton="1"/>
    <filterColumn colId="3" hiddenButton="1"/>
  </autoFilter>
  <tableColumns count="4">
    <tableColumn id="1" xr3:uid="{74BCFAD4-57A9-4A68-A929-CD20D46351C2}" name="Bakgrundsvariabler" dataDxfId="169" dataCellStyle="Tabelltext"/>
    <tableColumn id="2" xr3:uid="{A78821DC-F8A2-4717-8A13-70F114B0ADB2}" name="Läst bok minst varje vecka 2019" dataDxfId="168" dataCellStyle="Tabelltext"/>
    <tableColumn id="3" xr3:uid="{99C38069-81B0-44FB-B41F-07DB285B582D}" name="Läst bok minst varje vecka 2020" dataDxfId="167" dataCellStyle="Tabelltext"/>
    <tableColumn id="4" xr3:uid="{D24478B1-C4D7-4387-B167-E17F8E7388ED}" name="Läst bok minst varje vecka 2021" dataDxfId="166"/>
  </tableColumns>
  <tableStyleInfo name="Kulturanalys tabellformat"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743D28E0-125F-4F75-9C0E-3BA42A9AFC10}" name="Tabell47" displayName="Tabell47" ref="A6:D24" totalsRowShown="0" headerRowDxfId="165" headerRowCellStyle="Tabelltext" dataCellStyle="Tabelltext">
  <autoFilter ref="A6:D24" xr:uid="{BD4EDFB1-34F2-496C-98AB-88D4E76A9B96}">
    <filterColumn colId="0" hiddenButton="1"/>
    <filterColumn colId="1" hiddenButton="1"/>
    <filterColumn colId="2" hiddenButton="1"/>
    <filterColumn colId="3" hiddenButton="1"/>
  </autoFilter>
  <tableColumns count="4">
    <tableColumn id="1" xr3:uid="{B723DDAE-1EF8-43C0-A823-5BBC0821CED7}" name="Bakgrundsvariabler" dataDxfId="164" dataCellStyle="Tabelltext"/>
    <tableColumn id="2" xr3:uid="{D8CC9BA7-2D8C-4675-B246-B15324A29308}" name="Lyssnat på bok minst varje vecka 2019" dataDxfId="163" dataCellStyle="Tabelltext"/>
    <tableColumn id="3" xr3:uid="{5A7E827E-7BB4-4B45-88A4-ECBE3AAC14AE}" name="Lyssnat på bok minst varje vecka 2020" dataDxfId="162" dataCellStyle="Tabelltext"/>
    <tableColumn id="4" xr3:uid="{A747AEEC-0C41-48A6-87D3-D2B21E38C2C2}" name="Lyssnat på bok minst varje vecka 2021" dataDxfId="161" dataCellStyle="Tabelltext"/>
  </tableColumns>
  <tableStyleInfo name="Kulturanalys tabellformat"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5" xr:uid="{F9B46A13-89BE-4DD6-BD62-1DB72A762964}" name="Tabell2631066" displayName="Tabell2631066" ref="A2:D22" totalsRowShown="0" dataDxfId="160" headerRowCellStyle="Tabelltext" dataCellStyle="Tabelltext">
  <autoFilter ref="A2:D22" xr:uid="{F9B46A13-89BE-4DD6-BD62-1DB72A762964}">
    <filterColumn colId="0" hiddenButton="1"/>
    <filterColumn colId="1" hiddenButton="1"/>
    <filterColumn colId="2" hiddenButton="1"/>
    <filterColumn colId="3" hiddenButton="1"/>
  </autoFilter>
  <tableColumns count="4">
    <tableColumn id="1" xr3:uid="{2BEDFC58-1E17-42CD-BF5D-C23069B590B5}" name="Bakgrundsvariabler" dataDxfId="159" dataCellStyle="Tabelltext"/>
    <tableColumn id="3" xr3:uid="{CCEA7BB1-E2DE-40F6-BADF-26FF454ED4E9}" name="Handarbete/ hantverk" dataDxfId="158" dataCellStyle="Tabelltext"/>
    <tableColumn id="4" xr3:uid="{BD265CC7-23C2-4E66-BE04-9CC77F2305D9}" name="Teckna /måla" dataDxfId="157" dataCellStyle="Tabelltext"/>
    <tableColumn id="5" xr3:uid="{2F1D3235-5375-49F9-954C-0DE8CF6D7E1D}" name="Skriva dagbok /poesi" dataDxfId="156" dataCellStyle="Tabelltext"/>
  </tableColumns>
  <tableStyleInfo name="Kulturanalys tabellformat" showFirstColumn="1"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DE38C126-126E-4357-BE86-97D5EE30C6CB}" name="Tabell17" displayName="Tabell17" ref="A6:D24" totalsRowShown="0" headerRowDxfId="326" headerRowBorderDxfId="325" tableBorderDxfId="324" headerRowCellStyle="Tabelltext" dataCellStyle="Tabelltext">
  <autoFilter ref="A6:D24" xr:uid="{6EE8D5D5-0C07-4936-82AB-F6ECE91EE41D}">
    <filterColumn colId="0" hiddenButton="1"/>
    <filterColumn colId="1" hiddenButton="1"/>
    <filterColumn colId="2" hiddenButton="1"/>
    <filterColumn colId="3" hiddenButton="1"/>
  </autoFilter>
  <tableColumns count="4">
    <tableColumn id="1" xr3:uid="{1BE5F24F-F1CE-4239-9418-3BA6FB36D776}" name="Bakgrundsvariabler" dataDxfId="323" dataCellStyle="Tabelltext"/>
    <tableColumn id="2" xr3:uid="{66DD2B18-509F-4EAA-9A84-D3AB1AB4336A}" name="Museum 2019" dataDxfId="322" dataCellStyle="Tabelltext"/>
    <tableColumn id="3" xr3:uid="{63CB6AA5-E9E4-4E7F-B0B5-BE447CE45372}" name="Museum 2020" dataDxfId="321" dataCellStyle="Tabelltext"/>
    <tableColumn id="4" xr3:uid="{76B8459A-0290-495F-B987-BA6FA7D6FF02}" name="Museum 2021" dataDxfId="320" dataCellStyle="Tabelltext"/>
  </tableColumns>
  <tableStyleInfo name="Kulturanalys tabellformat"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8" xr:uid="{0FE6C2FC-84A9-4892-BFB5-B8802963FD29}" name="Tabell50" displayName="Tabell50" ref="A6:D21" totalsRowShown="0" headerRowDxfId="155" dataDxfId="154" headerRowCellStyle="Tabelltext">
  <autoFilter ref="A6:D21" xr:uid="{BD5EFE26-9077-4D8E-9CC0-7C91919FDDC1}">
    <filterColumn colId="0" hiddenButton="1"/>
    <filterColumn colId="1" hiddenButton="1"/>
    <filterColumn colId="2" hiddenButton="1"/>
    <filterColumn colId="3" hiddenButton="1"/>
  </autoFilter>
  <tableColumns count="4">
    <tableColumn id="1" xr3:uid="{87973FDC-F30C-4585-A2C8-A7F7B577D1B9}" name="År" dataDxfId="153"/>
    <tableColumn id="2" xr3:uid="{C0E18379-84DE-4A7D-9618-7FC49182D5BC}" name="Handarbete/hantverk" dataDxfId="152"/>
    <tableColumn id="3" xr3:uid="{567054CF-C32D-4B78-A29D-1654C8B5D56E}" name="Tecknat/målat" dataDxfId="151"/>
    <tableColumn id="4" xr3:uid="{A7EB97AE-766E-455A-BEE0-1BB0CFED5B19}" name="Skriva dagbok/poesi" dataDxfId="150"/>
  </tableColumns>
  <tableStyleInfo name="Kulturanalys tabellformat"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D6FD054B-F5F7-4F3E-A4D6-36CF6FD88A38}" name="Tabell49" displayName="Tabell49" ref="A6:D10" totalsRowShown="0">
  <autoFilter ref="A6:D10" xr:uid="{4F90B48E-06DE-4C4E-965B-33D35D53B56B}">
    <filterColumn colId="0" hiddenButton="1"/>
    <filterColumn colId="1" hiddenButton="1"/>
    <filterColumn colId="2" hiddenButton="1"/>
    <filterColumn colId="3" hiddenButton="1"/>
  </autoFilter>
  <tableColumns count="4">
    <tableColumn id="1" xr3:uid="{56367565-11AF-4FDF-9C6C-1B2D56ABB7D3}" name="Frekvens" dataCellStyle="Tabelltext"/>
    <tableColumn id="2" xr3:uid="{5204F65A-2336-46D2-B296-DBE1027D425A}" name="Handarbete/hantverk" dataDxfId="149" dataCellStyle="Tabelltext"/>
    <tableColumn id="3" xr3:uid="{E851FA03-C876-44D9-80AD-9099C8BD5E51}" name="Tecknat/målat" dataDxfId="148" dataCellStyle="Tabelltext"/>
    <tableColumn id="4" xr3:uid="{3DE2FB19-6965-4E6E-BB25-7B36623119D8}" name="Dagbok/poesi" dataDxfId="147"/>
  </tableColumns>
  <tableStyleInfo name="Kulturanalys tabellformat"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9" xr:uid="{E41B2872-CC5A-4417-B132-3745B96AF9E3}" name="Tabell51" displayName="Tabell51" ref="A6:D24" totalsRowShown="0" headerRowDxfId="146" headerRowCellStyle="Tabelltext" dataCellStyle="Tabelltext">
  <autoFilter ref="A6:D24" xr:uid="{D9D06479-3319-40D1-8AD4-FE664FB9F448}">
    <filterColumn colId="0" hiddenButton="1"/>
    <filterColumn colId="1" hiddenButton="1"/>
    <filterColumn colId="2" hiddenButton="1"/>
    <filterColumn colId="3" hiddenButton="1"/>
  </autoFilter>
  <tableColumns count="4">
    <tableColumn id="1" xr3:uid="{2D63DB72-FAEE-4208-A693-59F24F7954BB}" name="Bakgrundsvariabler" dataDxfId="145" dataCellStyle="Tabelltext"/>
    <tableColumn id="2" xr3:uid="{1ADA8F85-E01C-474C-98F1-01DDC7DDEA01}" name="Handarbete/hantverk 2019" dataDxfId="144" dataCellStyle="Tabelltext"/>
    <tableColumn id="3" xr3:uid="{B970EC13-EC46-42B8-BF7B-5BE808A915CC}" name="Handarbete/hantverk 2020" dataDxfId="143" dataCellStyle="Tabelltext"/>
    <tableColumn id="4" xr3:uid="{4A6D022A-7817-4E8D-AB67-9CAC9B1D7608}" name="Handarbete/hantverk 2021" dataDxfId="142" dataCellStyle="Tabelltext"/>
  </tableColumns>
  <tableStyleInfo name="Kulturanalys tabellformat"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0" xr:uid="{176CFF0F-7657-4BEF-9A18-90F26F902EE0}" name="Tabell52" displayName="Tabell52" ref="A6:D24" totalsRowShown="0" headerRowDxfId="141" dataDxfId="140" headerRowCellStyle="Tabelltext" dataCellStyle="Tabelltext">
  <autoFilter ref="A6:D24" xr:uid="{177ADB3C-ABEB-40F3-B8E4-B99CA2DFA0F2}">
    <filterColumn colId="0" hiddenButton="1"/>
    <filterColumn colId="1" hiddenButton="1"/>
    <filterColumn colId="2" hiddenButton="1"/>
    <filterColumn colId="3" hiddenButton="1"/>
  </autoFilter>
  <tableColumns count="4">
    <tableColumn id="1" xr3:uid="{84254169-EE60-4D4E-A47A-E1789479DB28}" name="Bakgrundsvariabler" dataDxfId="139" dataCellStyle="Tabelltext"/>
    <tableColumn id="2" xr3:uid="{E98D12AA-4FE9-40D4-84C1-DF47DE776858}" name="Tecknat/målat 2019" dataDxfId="138" dataCellStyle="Tabelltext"/>
    <tableColumn id="3" xr3:uid="{CBA890EE-DD23-4E04-84DF-C78587F1F080}" name="Tecknat/målat 2020" dataDxfId="137" dataCellStyle="Tabelltext"/>
    <tableColumn id="4" xr3:uid="{2B7CCB3C-2DCF-440C-BECA-B8402519D1AE}" name="Tecknat/målat 2021" dataDxfId="136" dataCellStyle="Tabelltext"/>
  </tableColumns>
  <tableStyleInfo name="Kulturanalys tabellformat"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1" xr:uid="{F1BEC025-6936-4E95-ACB3-B13530B60CC2}" name="Tabell53" displayName="Tabell53" ref="A6:D24" totalsRowShown="0" headerRowDxfId="135" headerRowCellStyle="Tabelltext">
  <autoFilter ref="A6:D24" xr:uid="{2C2A9838-89D9-478F-8BF4-A5C6439BBD36}">
    <filterColumn colId="0" hiddenButton="1"/>
    <filterColumn colId="1" hiddenButton="1"/>
    <filterColumn colId="2" hiddenButton="1"/>
    <filterColumn colId="3" hiddenButton="1"/>
  </autoFilter>
  <tableColumns count="4">
    <tableColumn id="1" xr3:uid="{01BABC72-1322-428B-8BDB-589C489394EF}" name="Bakgrundsvariabler" dataDxfId="134" dataCellStyle="Tabelltext"/>
    <tableColumn id="2" xr3:uid="{F40730D8-EFC0-4002-900B-9F8B18EE30E3}" name="Skriva dagbok/poesi 2019" dataDxfId="133" dataCellStyle="Tabelltext"/>
    <tableColumn id="3" xr3:uid="{B641A5CF-7B14-4B26-871A-0FCF9414C85A}" name="Skriva dagbok/poesi 2020" dataDxfId="132" dataCellStyle="Tabelltext"/>
    <tableColumn id="4" xr3:uid="{61E2FAA0-52CC-4839-96E8-50F40DF48820}" name="Skriva dagbok/poesi 2021" dataDxfId="131" dataCellStyle="Tabelltext"/>
  </tableColumns>
  <tableStyleInfo name="Kulturanalys tabellformat"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6" xr:uid="{3469215D-DB21-49D4-9095-147F171A723A}" name="Tabell263101167" displayName="Tabell263101167" ref="A2:G22" totalsRowShown="0" headerRowCellStyle="Tabelltext" dataCellStyle="Tabelltext">
  <autoFilter ref="A2:G22" xr:uid="{3469215D-DB21-49D4-9095-147F171A723A}">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1F2A4B65-3E35-4BE7-9582-D193B62DD1EA}" name="Bakgrundsvariabler" dataCellStyle="Tabelltext"/>
    <tableColumn id="2" xr3:uid="{10C8005B-E8D2-4231-ADBC-078C79B250EE}" name="Dansat" dataDxfId="130" dataCellStyle="Tabelltext"/>
    <tableColumn id="3" xr3:uid="{D616C732-09CC-4892-A541-FEDC00146F29}" name="Sjungit i kör" dataDxfId="129" dataCellStyle="Tabelltext"/>
    <tableColumn id="7" xr3:uid="{15F0989E-7065-44FC-ACA2-E1A0E39BE81B}" name="Spelat instrument" dataDxfId="128" dataCellStyle="Tabelltext"/>
    <tableColumn id="4" xr3:uid="{3C43BB17-B831-4E58-A5D3-607D6EF960F1}" name="Spelat teater /lajv" dataDxfId="127" dataCellStyle="Tabelltext"/>
    <tableColumn id="5" xr3:uid="{65CE4C37-8EE6-49D2-9081-18F0B5400E45}" name="Studiecirkel /kurser" dataDxfId="126" dataCellStyle="Tabelltext"/>
    <tableColumn id="6" xr3:uid="{8CDE9E96-DD68-4782-9595-8829E95E729E}" name="Spelat dator-/mobil- /tv-spel" dataDxfId="125" dataCellStyle="Tabelltext"/>
  </tableColumns>
  <tableStyleInfo name="Kulturanalys tabellformat" showFirstColumn="1"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B7FE3643-40B5-4C48-8A5B-B1584ACACEF8}" name="Tabell5515" displayName="Tabell5515" ref="A6:G21" totalsRowShown="0" headerRowDxfId="124" dataDxfId="123" headerRowCellStyle="Tabelltext">
  <autoFilter ref="A6:G21" xr:uid="{14219AE5-3E57-4BEE-8BFE-7E83364136BD}">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62465D89-391B-465B-9BDA-ADD10103660F}" name="År" dataDxfId="122"/>
    <tableColumn id="2" xr3:uid="{CA38A68F-4DD0-4F01-B137-6BE3E141D2F6}" name="Dansat" dataDxfId="121"/>
    <tableColumn id="3" xr3:uid="{B8FC4F17-B3BE-4B31-9C1C-13ACA0FBC2B8}" name="Studiecirkel/ kursverksamhet" dataDxfId="120"/>
    <tableColumn id="4" xr3:uid="{85B26523-EE57-4607-8382-3A6875067748}" name="Spelat instrument" dataDxfId="119"/>
    <tableColumn id="5" xr3:uid="{EB99A06D-D0B1-442A-AC4D-9634841C2D25}" name="Sjungit i kör/spelat instrument" dataDxfId="118"/>
    <tableColumn id="6" xr3:uid="{4EADD27E-954F-4514-B2F2-D557B89561B2}" name="Sjungit i kör" dataDxfId="117"/>
    <tableColumn id="7" xr3:uid="{C13DCDF0-A879-4362-8F12-CA21FCC56CB2}" name="Spelat teater/lajv" dataDxfId="116"/>
  </tableColumns>
  <tableStyleInfo name="Kulturanalys tabellformat"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A792EF88-722D-4C29-A6F5-E7F8DC7A2725}" name="Tabell5516" displayName="Tabell5516" ref="A6:G21" totalsRowShown="0" headerRowDxfId="115" dataDxfId="114" headerRowCellStyle="Tabelltext">
  <autoFilter ref="A6:G21" xr:uid="{14219AE5-3E57-4BEE-8BFE-7E83364136BD}">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87B40BEF-5EB1-4B93-9D0B-D8CAEB490595}" name="År" dataDxfId="113"/>
    <tableColumn id="2" xr3:uid="{A81B6AC1-CA26-4526-ACBF-990A1EA17121}" name="Dansat" dataDxfId="112"/>
    <tableColumn id="3" xr3:uid="{7ABB7B2C-CA60-4CB7-807D-8095DC80A306}" name="Studiecirkel/ kursverksamhet" dataDxfId="111"/>
    <tableColumn id="4" xr3:uid="{6A3E7BB3-28FC-4C64-A444-A52FF09FD22B}" name="Spelat instrument" dataDxfId="110"/>
    <tableColumn id="5" xr3:uid="{DB29DADD-A4E6-41A4-919C-13195A922853}" name="Sjungit i kör/spelat instrument" dataDxfId="109"/>
    <tableColumn id="6" xr3:uid="{3D2EF379-D7CC-4EB3-81DA-E8F6B15F988D}" name="Sjungit i kör" dataDxfId="108"/>
    <tableColumn id="7" xr3:uid="{7A561357-3D1B-48C6-99DC-4709BB05A3D0}" name="Spelat teater/lajv" dataDxfId="107"/>
  </tableColumns>
  <tableStyleInfo name="Kulturanalys tabellformat" showFirstColumn="0" showLastColumn="0" showRowStripes="1" showColumnStripes="0"/>
</table>
</file>

<file path=xl/tables/table4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2" xr:uid="{89985352-8C24-44FA-A9DB-D642F497D30E}" name="Tabell54" displayName="Tabell54" ref="A6:G10" totalsRowShown="0" headerRowDxfId="106" dataDxfId="105" headerRowCellStyle="Tabelltext" dataCellStyle="Tabelltext">
  <autoFilter ref="A6:G10" xr:uid="{022FD2D1-C7B6-4A8F-8515-2E15E82B70F8}">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5999EFA6-1F3D-49B8-AB88-67E46F2420DB}" name="Frekvens" dataCellStyle="Tabelltext"/>
    <tableColumn id="2" xr3:uid="{985D949D-D28E-4B45-8FF1-0A83E0A83321}" name="Dator-/mobil-/TV-spel" dataDxfId="104" dataCellStyle="Tabelltext"/>
    <tableColumn id="3" xr3:uid="{159ECF2C-B822-434A-9AC8-585C2AC343A7}" name="Studiecirkel/_x000a_kurs" dataDxfId="103" dataCellStyle="Tabelltext"/>
    <tableColumn id="4" xr3:uid="{36BC33DB-4E4E-45AC-BE2C-42DA53C8AC2F}" name="Teater/Lajv" dataDxfId="102" dataCellStyle="Tabelltext"/>
    <tableColumn id="7" xr3:uid="{F6B56DB8-CEF7-4D8D-ACBA-D629DF3A8BE2}" name="Instrument" dataDxfId="101" dataCellStyle="Tabelltext"/>
    <tableColumn id="5" xr3:uid="{BA135E46-FA20-429F-8ADA-8AC4E2FD2ECD}" name="Kör" dataDxfId="100"/>
    <tableColumn id="6" xr3:uid="{6776B406-DCA3-45A2-BFCB-258E14E5B3A3}" name="Dansat" dataDxfId="99"/>
  </tableColumns>
  <tableStyleInfo name="Kulturanalys tabellformat" showFirstColumn="0" showLastColumn="0" showRowStripes="1" showColumnStripes="0"/>
</table>
</file>

<file path=xl/tables/table4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4" xr:uid="{74BAB12E-A1FE-42AA-BFAF-DA401219111F}" name="Tabell56" displayName="Tabell56" ref="A6:D24" totalsRowShown="0" headerRowDxfId="98" headerRowCellStyle="Tabelltext" dataCellStyle="Tabelltext">
  <autoFilter ref="A6:D24" xr:uid="{D5AC9051-DDFB-41D5-8A89-BBF09AB4168A}">
    <filterColumn colId="0" hiddenButton="1"/>
    <filterColumn colId="1" hiddenButton="1"/>
    <filterColumn colId="2" hiddenButton="1"/>
    <filterColumn colId="3" hiddenButton="1"/>
  </autoFilter>
  <tableColumns count="4">
    <tableColumn id="1" xr3:uid="{62DEFAD3-2BFA-4C47-A312-34F78C7D28DE}" name="Bakgrundsvariabler" dataDxfId="97" dataCellStyle="Tabelltext"/>
    <tableColumn id="2" xr3:uid="{3611B98D-9F85-4C74-A1CD-60EA6C59FAA8}" name="Dansat 2019" dataDxfId="96" dataCellStyle="Tabelltext"/>
    <tableColumn id="3" xr3:uid="{D616C33F-185E-4023-8AAA-14DC88BD3EF9}" name="Dansat 2020" dataDxfId="95" dataCellStyle="Tabelltext"/>
    <tableColumn id="4" xr3:uid="{550A5FF9-9F01-45C8-96AD-4881AD7D5564}" name="Dansat 2021" dataDxfId="94" dataCellStyle="Tabelltext"/>
  </tableColumns>
  <tableStyleInfo name="Kulturanalys tabellformat"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4ABC2245-03BF-4993-B92F-9BA6D3E16F87}" name="Tabell1720" displayName="Tabell1720" ref="A6:D24" totalsRowShown="0" headerRowDxfId="319" dataDxfId="317" headerRowBorderDxfId="318" tableBorderDxfId="316" headerRowCellStyle="Tabelltext" dataCellStyle="Tabelltext">
  <autoFilter ref="A6:D24" xr:uid="{1AB27C02-68D5-4740-8321-D8938FE1AADC}">
    <filterColumn colId="0" hiddenButton="1"/>
    <filterColumn colId="1" hiddenButton="1"/>
    <filterColumn colId="2" hiddenButton="1"/>
    <filterColumn colId="3" hiddenButton="1"/>
  </autoFilter>
  <tableColumns count="4">
    <tableColumn id="1" xr3:uid="{869E7A19-CAF2-4E92-AD82-B9B586ECF455}" name="Bakgrundsvariabler" dataDxfId="315" dataCellStyle="Tabelltext"/>
    <tableColumn id="2" xr3:uid="{5550DEE4-485F-423E-B457-8772A31158D8}" name="Hemslöjdsmarknad/utställning 2019" dataDxfId="314" dataCellStyle="Tabelltext"/>
    <tableColumn id="3" xr3:uid="{52908CE6-176C-486A-9A1A-F4769EF02960}" name="Hemslöjdsmarknad/utställning 2020" dataDxfId="313" dataCellStyle="Tabelltext"/>
    <tableColumn id="4" xr3:uid="{99D65843-C96A-4C1B-B933-2FC4AA2212E3}" name="Hemslöjdsmarknad/utställning 2021" dataDxfId="312" dataCellStyle="Tabelltext"/>
  </tableColumns>
  <tableStyleInfo name="Kulturanalys tabellformat" showFirstColumn="0" showLastColumn="0" showRowStripes="1" showColumnStripes="0"/>
</table>
</file>

<file path=xl/tables/table5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5" xr:uid="{FB47FBC7-F929-455C-AA9B-66B3C60D444D}" name="Tabell57" displayName="Tabell57" ref="A6:C24" totalsRowShown="0" headerRowDxfId="93" headerRowCellStyle="Tabelltext" dataCellStyle="Tabelltext">
  <autoFilter ref="A6:C24" xr:uid="{AB5E3638-1278-472D-893A-0584F4E7DE99}">
    <filterColumn colId="0" hiddenButton="1"/>
    <filterColumn colId="1" hiddenButton="1"/>
    <filterColumn colId="2" hiddenButton="1"/>
  </autoFilter>
  <tableColumns count="3">
    <tableColumn id="1" xr3:uid="{93BE5E3D-C993-4477-AB5B-C111154676CB}" name="Bakgrundsvariabler" dataDxfId="92" dataCellStyle="Tabelltext"/>
    <tableColumn id="2" xr3:uid="{843EFE54-A95B-4884-B607-B4493F19EB6A}" name="Sjungit i kör/spelat instrument 2019" dataDxfId="91" dataCellStyle="Tabelltext"/>
    <tableColumn id="3" xr3:uid="{C7846435-3E2C-43A1-B991-8D1B86044B0B}" name="Sjungit i kör/spelat instrument 2020" dataDxfId="90" dataCellStyle="Tabelltext"/>
  </tableColumns>
  <tableStyleInfo name="Kulturanalys tabellformat" showFirstColumn="0" showLastColumn="0" showRowStripes="1" showColumnStripes="0"/>
</table>
</file>

<file path=xl/tables/table5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1" xr:uid="{9F8B8E69-AC88-40CA-809E-38197E31EE9E}" name="Tabell57262" displayName="Tabell57262" ref="A6:B24" totalsRowShown="0" headerRowDxfId="89" headerRowCellStyle="Tabelltext" dataCellStyle="Tabelltext">
  <autoFilter ref="A6:B24" xr:uid="{9F8B8E69-AC88-40CA-809E-38197E31EE9E}">
    <filterColumn colId="0" hiddenButton="1"/>
    <filterColumn colId="1" hiddenButton="1"/>
  </autoFilter>
  <tableColumns count="2">
    <tableColumn id="1" xr3:uid="{61B04696-5508-4189-BB1A-4F24501BCEEB}" name="Bakgrundsvariabler" dataDxfId="88" dataCellStyle="Tabelltext"/>
    <tableColumn id="2" xr3:uid="{1B11F3D6-670B-4AC8-BB3E-A0577EF2F3A8}" name="Sjungit i kör 2021" dataDxfId="87" dataCellStyle="Tabelltext"/>
  </tableColumns>
  <tableStyleInfo name="Kulturanalys tabellformat" showFirstColumn="0" showLastColumn="0" showRowStripes="1" showColumnStripes="0"/>
</table>
</file>

<file path=xl/tables/table5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7A997A3-1F1F-4210-8426-195EE4CAA49C}" name="Tabell572" displayName="Tabell572" ref="A6:B24" totalsRowShown="0" headerRowDxfId="86" headerRowCellStyle="Tabelltext" dataCellStyle="Tabelltext">
  <autoFilter ref="A6:B24" xr:uid="{07A997A3-1F1F-4210-8426-195EE4CAA49C}">
    <filterColumn colId="0" hiddenButton="1"/>
    <filterColumn colId="1" hiddenButton="1"/>
  </autoFilter>
  <tableColumns count="2">
    <tableColumn id="1" xr3:uid="{AC24731C-22CE-4C6D-A580-742ED3D7E676}" name="Bakgrundsvariabler" dataDxfId="85" dataCellStyle="Tabelltext"/>
    <tableColumn id="2" xr3:uid="{FBB5F162-590C-4A19-BE38-332250C947E8}" name="Spelat instrument 2021" dataDxfId="84" dataCellStyle="Tabelltext"/>
  </tableColumns>
  <tableStyleInfo name="Kulturanalys tabellformat" showFirstColumn="0" showLastColumn="0" showRowStripes="1" showColumnStripes="0"/>
</table>
</file>

<file path=xl/tables/table5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6" xr:uid="{52C1C16D-1AB8-400D-988F-391178845BE1}" name="Tabell58" displayName="Tabell58" ref="A6:D24" totalsRowShown="0" headerRowDxfId="83" headerRowCellStyle="Tabelltext" dataCellStyle="Tabelltext">
  <autoFilter ref="A6:D24" xr:uid="{50F74427-5EC0-4A36-9A86-99B7304AECAB}">
    <filterColumn colId="0" hiddenButton="1"/>
    <filterColumn colId="1" hiddenButton="1"/>
    <filterColumn colId="2" hiddenButton="1"/>
    <filterColumn colId="3" hiddenButton="1"/>
  </autoFilter>
  <tableColumns count="4">
    <tableColumn id="1" xr3:uid="{F4D492BB-51D4-4AF1-8C32-E4449A99A2F4}" name="Bakgrundsvariabler" dataDxfId="82" dataCellStyle="Tabelltext"/>
    <tableColumn id="2" xr3:uid="{6E29CBA5-3F86-4114-B480-19E4E0A2F853}" name="Spelat teater/lajv 2019" dataDxfId="81" dataCellStyle="Tabelltext"/>
    <tableColumn id="3" xr3:uid="{171A09EF-3DC1-4C14-AB57-E4E71ABC0DF7}" name="Spelat teater/lajv 2020" dataDxfId="80" dataCellStyle="Tabelltext"/>
    <tableColumn id="4" xr3:uid="{E1A144EC-FA3F-4414-9324-5D2D208A48CC}" name="Spelat teater/lajv 2021" dataDxfId="79" dataCellStyle="Tabelltext"/>
  </tableColumns>
  <tableStyleInfo name="Kulturanalys tabellformat" showFirstColumn="0" showLastColumn="0" showRowStripes="1" showColumnStripes="0"/>
</table>
</file>

<file path=xl/tables/table5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7" xr:uid="{6D107426-350E-4D1A-8930-12C563EDF1A5}" name="Tabell59" displayName="Tabell59" ref="A6:D24" totalsRowShown="0" headerRowDxfId="78" headerRowCellStyle="Tabelltext">
  <autoFilter ref="A6:D24" xr:uid="{90DBF05F-5F2D-426A-9E7E-3BD54504C2E4}">
    <filterColumn colId="0" hiddenButton="1"/>
    <filterColumn colId="1" hiddenButton="1"/>
    <filterColumn colId="2" hiddenButton="1"/>
    <filterColumn colId="3" hiddenButton="1"/>
  </autoFilter>
  <tableColumns count="4">
    <tableColumn id="1" xr3:uid="{C9909FBE-1CC8-46C4-8991-9017043DAEB7}" name="Bakgrundsvariabler" dataDxfId="77" dataCellStyle="Tabelltext"/>
    <tableColumn id="2" xr3:uid="{A125027C-C547-458E-8868-809F2BD42993}" name="Studiecirkel/kurs 2019" dataDxfId="76" dataCellStyle="Tabelltext"/>
    <tableColumn id="3" xr3:uid="{F42C51A5-046D-4A24-8A04-ECCCF8907976}" name="Studiecirkel/kurs 2020" dataDxfId="75" dataCellStyle="Tabelltext"/>
    <tableColumn id="4" xr3:uid="{5B2BBDFA-26EB-48F3-AB56-F5CEDC5E2D88}" name="Studiecirkel/kurs 2021" dataDxfId="74" dataCellStyle="Tabelltext"/>
  </tableColumns>
  <tableStyleInfo name="Kulturanalys tabellformat" showFirstColumn="0" showLastColumn="0" showRowStripes="1" showColumnStripes="0"/>
</table>
</file>

<file path=xl/tables/table5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8" xr:uid="{C253445B-F245-45FA-A887-6547F0F862F0}" name="Tabell60" displayName="Tabell60" ref="A6:D24" totalsRowShown="0" headerRowDxfId="73" dataDxfId="72" headerRowCellStyle="Tabelltext" dataCellStyle="Tabelltext">
  <autoFilter ref="A6:D24" xr:uid="{E0866053-7321-45A5-8AFD-E4E55FDCB5CD}">
    <filterColumn colId="0" hiddenButton="1"/>
    <filterColumn colId="1" hiddenButton="1"/>
    <filterColumn colId="2" hiddenButton="1"/>
    <filterColumn colId="3" hiddenButton="1"/>
  </autoFilter>
  <tableColumns count="4">
    <tableColumn id="1" xr3:uid="{D48F2168-2683-4D3A-AE6A-2437EF379D29}" name="Bakgrundsvariabler" dataDxfId="71" dataCellStyle="Tabelltext"/>
    <tableColumn id="2" xr3:uid="{41BB2AA2-5267-43B9-A311-EFF2115FE96E}" name="Spelat dator/ TV-spel 2019" dataDxfId="70" dataCellStyle="Tabelltext"/>
    <tableColumn id="3" xr3:uid="{93888DBE-7335-43EC-BC74-ABFE6CC4DE74}" name="Spelat dator-/mobil-/ tv-spel 2020" dataDxfId="69" dataCellStyle="Tabelltext"/>
    <tableColumn id="4" xr3:uid="{D9CB95BD-0B34-4BE3-8B77-04982F76C934}" name="Spelat dator-/mobil-/ tv-spel 2021" dataDxfId="68" dataCellStyle="Tabelltext"/>
  </tableColumns>
  <tableStyleInfo name="Kulturanalys tabellformat" showFirstColumn="0" showLastColumn="0" showRowStripes="1" showColumnStripes="0"/>
</table>
</file>

<file path=xl/tables/table5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3" xr:uid="{CB937A45-0B96-4689-8D70-81588F5D6978}" name="Tabell2774" displayName="Tabell2774" ref="A2:F37" totalsRowShown="0" totalsRowDxfId="67" headerRowCellStyle="Tabelltext" dataCellStyle="Tabelltext">
  <autoFilter ref="A2:F37" xr:uid="{CB937A45-0B96-4689-8D70-81588F5D6978}">
    <filterColumn colId="0" hiddenButton="1"/>
    <filterColumn colId="1" hiddenButton="1"/>
    <filterColumn colId="2" hiddenButton="1"/>
    <filterColumn colId="3" hiddenButton="1"/>
    <filterColumn colId="4" hiddenButton="1"/>
    <filterColumn colId="5" hiddenButton="1"/>
  </autoFilter>
  <tableColumns count="6">
    <tableColumn id="1" xr3:uid="{A04E4CA8-1240-4FEA-B388-9F5667A36C6F}" name="Kulturaktiviteter" totalsRowDxfId="66" dataCellStyle="Tabelltext"/>
    <tableColumn id="2" xr3:uid="{93C1CD20-D487-481C-A9DF-08DBC0364538}" name="2019" dataDxfId="65" totalsRowDxfId="64" dataCellStyle="Tabelltext"/>
    <tableColumn id="3" xr3:uid="{55057C43-A604-4420-880B-D159A3841D91}" name="2020" dataDxfId="63" totalsRowDxfId="62" dataCellStyle="Tabelltext"/>
    <tableColumn id="5" xr3:uid="{5879100D-55EF-4449-8D3D-34C8CA4824D5}" name="2021" dataDxfId="61" totalsRowDxfId="60" dataCellStyle="Tabelltext"/>
    <tableColumn id="8" xr3:uid="{C1E2A793-5A7C-40D3-8F93-0FA4272DE284}" name="Förändring 2019-2021 (procentenheter)" dataDxfId="59" totalsRowDxfId="58" dataCellStyle="Tabelltext">
      <calculatedColumnFormula>Tabell2774[[#This Row],[2021]]-Tabell2774[[#This Row],[2019]]</calculatedColumnFormula>
    </tableColumn>
    <tableColumn id="4" xr3:uid="{3DD11531-5BA5-46EF-815C-A341907DB869}" name="Ökat/minskat/ oförändrat 2019-2021" dataDxfId="57" totalsRowDxfId="56" dataCellStyle="Tabelltext"/>
  </tableColumns>
  <tableStyleInfo name="Kulturanalys tabellformat" showFirstColumn="1" showLastColumn="0" showRowStripes="1" showColumnStripes="0"/>
</table>
</file>

<file path=xl/tables/table5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5" xr:uid="{6F3FC282-823F-46F9-89DF-22057C6350F3}" name="Tabell27746576" displayName="Tabell27746576" ref="A6:E34" totalsRowShown="0" totalsRowDxfId="55" headerRowCellStyle="Tabelltext" dataCellStyle="Tabelltext">
  <autoFilter ref="A6:E34" xr:uid="{6F3FC282-823F-46F9-89DF-22057C6350F3}"/>
  <sortState xmlns:xlrd2="http://schemas.microsoft.com/office/spreadsheetml/2017/richdata2" ref="A7:E34">
    <sortCondition ref="B6:B34"/>
  </sortState>
  <tableColumns count="5">
    <tableColumn id="1" xr3:uid="{4CEA0FBC-89DD-49EF-95D5-23D8F87261B1}" name="Kulturaktiviteter" totalsRowDxfId="54" dataCellStyle="Tabelltext"/>
    <tableColumn id="4" xr3:uid="{78501341-F7CF-480D-8C5D-EE5150026E81}" name="Förändring 2019-2021 (procentenheter)" dataDxfId="53" totalsRowDxfId="52" dataCellStyle="Tabelltext"/>
    <tableColumn id="2" xr3:uid="{DD15FE0F-2863-4756-96CC-E0BFB67E23B2}" name="2019" dataDxfId="51" totalsRowDxfId="50" dataCellStyle="Tabelltext"/>
    <tableColumn id="3" xr3:uid="{E63707BC-E76F-4A90-BD64-0C8934E2D6B5}" name="2020" dataDxfId="49" totalsRowDxfId="48" dataCellStyle="Tabelltext"/>
    <tableColumn id="5" xr3:uid="{A6C40A37-D3E7-4255-99A4-FF196DA45E60}" name="2021" dataDxfId="47" totalsRowDxfId="46" dataCellStyle="Tabelltext"/>
  </tableColumns>
  <tableStyleInfo name="Kulturanalys tabellformat" showFirstColumn="1" showLastColumn="0" showRowStripes="1" showColumnStripes="0"/>
</table>
</file>

<file path=xl/tables/table5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4" xr:uid="{57CB253C-9171-42A4-9B93-3220927B0341}" name="Tabell267075" displayName="Tabell267075" ref="A6:G12" totalsRowShown="0" headerRowCellStyle="Tabelltext">
  <autoFilter ref="A6:G12" xr:uid="{31BAE354-4764-455F-BA6D-4FA2602F6FFE}">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97613C5D-9926-49FA-9F3D-75839A09AAB4}" name="Kulturaktivitet" dataCellStyle="Tabelltext"/>
    <tableColumn id="2" xr3:uid="{FF796A64-EE38-4E5C-9C2F-97555C7B7E9D}" name="Inte alls" dataDxfId="45" dataCellStyle="Tabelltext"/>
    <tableColumn id="3" xr3:uid="{8A74BD84-BD38-42E2-9D0C-AA9C57F2A610}" name="Inte särskilt ofta" dataDxfId="44" dataCellStyle="Tabelltext"/>
    <tableColumn id="4" xr3:uid="{2FC71149-252B-4A0A-A2D6-86DBE4ADB451}" name="Ganska ofta" dataDxfId="43" dataCellStyle="Tabelltext"/>
    <tableColumn id="5" xr3:uid="{8A4008E1-E22B-4771-838F-53BB62A8C3E8}" name="Mycket ofta" dataDxfId="42" dataCellStyle="Tabelltext"/>
    <tableColumn id="6" xr3:uid="{11415860-C5CB-439C-BB22-542B7A02ED5A}" name="Summa" dataDxfId="41" dataCellStyle="Tabelltext">
      <calculatedColumnFormula>SUM(Tabell267075[[#This Row],[Inte alls]:[Mycket ofta]])</calculatedColumnFormula>
    </tableColumn>
    <tableColumn id="7" xr3:uid="{90AEBC9B-7198-433A-B1AC-F12D9B712D95}" name="Summa saknat i någon utsträckning" dataDxfId="40" dataCellStyle="Tabelltext">
      <calculatedColumnFormula>SUM(Tabell267075[[#This Row],[Inte särskilt ofta]:[Mycket ofta]])</calculatedColumnFormula>
    </tableColumn>
  </tableColumns>
  <tableStyleInfo name="Kulturanalys tabellformat" showFirstColumn="1" showLastColumn="0" showRowStripes="1" showColumnStripes="0"/>
</table>
</file>

<file path=xl/tables/table5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9" xr:uid="{2555BBB6-A34E-4714-BDC0-8B8574855CE4}" name="Tabell2670" displayName="Tabell2670" ref="A2:G20" totalsRowShown="0" headerRowCellStyle="Tabelltext">
  <autoFilter ref="A2:G20" xr:uid="{31BAE354-4764-455F-BA6D-4FA2602F6FFE}">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E151CEC2-B9AB-4652-A310-96902D06558C}" name="Bakgrundsvariabler" dataCellStyle="Tabelltext"/>
    <tableColumn id="2" xr3:uid="{E7E45A1D-CBCD-42C9-BCF7-A0F1B89650D7}" name="Bio" dataDxfId="39" dataCellStyle="Tabelltext"/>
    <tableColumn id="3" xr3:uid="{8BB6E39D-0CA7-4D44-9747-C7E93C6617DD}" name="Rock/pop konsert" dataDxfId="38" dataCellStyle="Tabelltext"/>
    <tableColumn id="4" xr3:uid="{A837116F-503B-421D-9F76-6CFE0F9229EA}" name="Museum" dataDxfId="37" dataCellStyle="Tabelltext"/>
    <tableColumn id="5" xr3:uid="{5997A7D7-92C9-452F-88B4-2FF0A74B4E1E}" name="Bibliotek" dataDxfId="36" dataCellStyle="Tabelltext"/>
    <tableColumn id="7" xr3:uid="{6177F85C-FD6E-4390-80DC-830C2E050D54}" name="Teater" dataDxfId="35" dataCellStyle="Tabelltext"/>
    <tableColumn id="6" xr3:uid="{AD4378D8-B2C0-440F-80A5-3F0568467010}" name="Klassisk konsert /opera" dataDxfId="34" dataCellStyle="Tabelltext"/>
  </tableColumns>
  <tableStyleInfo name="Kulturanalys tabellformat" showFirstColumn="1"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17C0507-384C-4D89-80C3-79501E043EBF}" name="Tabell16" displayName="Tabell16" ref="A6:D24" totalsRowShown="0" headerRowDxfId="311" dataDxfId="309" headerRowBorderDxfId="310" tableBorderDxfId="308" headerRowCellStyle="Tabelltext" dataCellStyle="Tabelltext">
  <autoFilter ref="A6:D24" xr:uid="{B7DC1F70-5716-45FB-9CC8-B72AB50826F9}">
    <filterColumn colId="0" hiddenButton="1"/>
    <filterColumn colId="1" hiddenButton="1"/>
    <filterColumn colId="2" hiddenButton="1"/>
    <filterColumn colId="3" hiddenButton="1"/>
  </autoFilter>
  <tableColumns count="4">
    <tableColumn id="1" xr3:uid="{6BEA4EE6-1A9D-48C4-ABFA-AABD77C4FA7F}" name="Bakgrundsvariabler" dataDxfId="307" dataCellStyle="Tabelltext"/>
    <tableColumn id="2" xr3:uid="{B6BB1F2F-5471-4866-AD76-44B65019A903}" name="Konstutställning 2019" dataDxfId="306" dataCellStyle="Tabelltext"/>
    <tableColumn id="3" xr3:uid="{F257C801-7027-4952-B081-BC711F36E805}" name="Konstutställning 2020" dataDxfId="305" dataCellStyle="Tabelltext"/>
    <tableColumn id="4" xr3:uid="{E96C149E-5153-417F-B685-036DF1DDFB3F}" name="Konstutställning 2021" dataDxfId="304" dataCellStyle="Tabelltext"/>
  </tableColumns>
  <tableStyleInfo name="Kulturanalys tabellformat" showFirstColumn="0" showLastColumn="0" showRowStripes="1" showColumnStripes="0"/>
</table>
</file>

<file path=xl/tables/table6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6A4F6BA2-404D-45C1-8241-406294D3A175}" name="Tabell27131472" displayName="Tabell27131472" ref="A2:C37" totalsRowShown="0" headerRowDxfId="33" totalsRowDxfId="32" headerRowCellStyle="Tabelltext">
  <autoFilter ref="A2:C37" xr:uid="{6A4F6BA2-404D-45C1-8241-406294D3A175}">
    <filterColumn colId="0" hiddenButton="1"/>
    <filterColumn colId="1" hiddenButton="1"/>
    <filterColumn colId="2" hiddenButton="1"/>
  </autoFilter>
  <tableColumns count="3">
    <tableColumn id="1" xr3:uid="{82E5E4C2-AE1E-4FFB-9970-FB138DB11C49}" name="Kulturaktiviteter" totalsRowDxfId="31" dataCellStyle="Tabelltext"/>
    <tableColumn id="3" xr3:uid="{2EA3FB9A-2DB4-4B92-8EB8-C1B3C3ECB2ED}" name="Vanligast bland kvinnor, män eller ingen skillnad 2020" dataDxfId="30" totalsRowDxfId="29" dataCellStyle="Tabelltext"/>
    <tableColumn id="2" xr3:uid="{9396D670-DC8D-4228-BDEF-FEADC91EFC85}" name="Vanligast bland kvinnor, män eller ingen skillnad 2021" dataDxfId="28" totalsRowDxfId="27" dataCellStyle="Tabelltext"/>
  </tableColumns>
  <tableStyleInfo name="Kulturanalys tabellformat" showFirstColumn="1" showLastColumn="0" showRowStripes="1" showColumnStripes="0"/>
</table>
</file>

<file path=xl/tables/table6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0" xr:uid="{AC823B60-0D67-4DE1-91EC-C96F4E609BF1}" name="Tabell271371" displayName="Tabell271371" ref="A2:C27" totalsRowShown="0" headerRowDxfId="26" totalsRowDxfId="25" headerRowCellStyle="Tabelltext">
  <autoFilter ref="A2:C27" xr:uid="{AC823B60-0D67-4DE1-91EC-C96F4E609BF1}">
    <filterColumn colId="0" hiddenButton="1"/>
    <filterColumn colId="1" hiddenButton="1"/>
    <filterColumn colId="2" hiddenButton="1"/>
  </autoFilter>
  <tableColumns count="3">
    <tableColumn id="1" xr3:uid="{9FC98F43-FCBA-4C81-84A9-BE1908CDD651}" name="Kulturaktiviteter" totalsRowDxfId="24" dataCellStyle="Tabelltext"/>
    <tableColumn id="3" xr3:uid="{88ACFAB4-0872-4C01-AD9E-453F4E0F61BF}" name="Vanligast i följande åldersgrupper 2020" dataDxfId="23" totalsRowDxfId="22" dataCellStyle="Tabelltext"/>
    <tableColumn id="2" xr3:uid="{E1174D8A-6B63-43CE-BA4F-358100B7C8AC}" name="Vanligast i följande åldersgrupper 2021" dataDxfId="21" totalsRowDxfId="20" dataCellStyle="Tabelltext"/>
  </tableColumns>
  <tableStyleInfo name="Kulturanalys tabellformat" showFirstColumn="1" showLastColumn="0" showRowStripes="1" showColumnStripes="0"/>
</table>
</file>

<file path=xl/tables/table6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8" xr:uid="{843F3F7C-CA6D-425C-8DB4-4C340C335673}" name="Tabell27131569" displayName="Tabell27131569" ref="A2:G37" totalsRowShown="0" totalsRowDxfId="19" headerRowCellStyle="Tabelltext">
  <autoFilter ref="A2:G37" xr:uid="{843F3F7C-CA6D-425C-8DB4-4C340C335673}">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A8EA076E-1C5F-4655-9EC6-FCF4495DC56E}" name="Kulturaktiviteter" totalsRowDxfId="18" dataCellStyle="Tabelltext"/>
    <tableColumn id="3" xr3:uid="{791D740A-3E5E-4637-AECE-207B806652D2}" name="Vanligast bland personer med hög, medel och låg utbildning 2020" dataDxfId="17" totalsRowDxfId="16" dataCellStyle="Tabelltext"/>
    <tableColumn id="4" xr3:uid="{88D0A336-7322-4201-87CD-B060ED5A9E29}" name="Andel med hög utbildning 2020" dataDxfId="15" totalsRowDxfId="14"/>
    <tableColumn id="5" xr3:uid="{E0772A8A-61B2-4F4F-BCDC-98F64524F741}" name="Andel med låg utbildning 2020" dataDxfId="13" totalsRowDxfId="12"/>
    <tableColumn id="2" xr3:uid="{B9862A07-793B-440C-95F0-D6F8CCF5FDE2}" name="Vanligast bland personer med hög, medel och låg utbildning 2021" dataDxfId="11" totalsRowDxfId="10" dataCellStyle="Tabelltext"/>
    <tableColumn id="6" xr3:uid="{7452552D-4EB2-4286-983D-44C5378B5C7D}" name="Andel med hög utbildning 2021" dataDxfId="9" totalsRowDxfId="8"/>
    <tableColumn id="7" xr3:uid="{33860E64-9764-4B64-A889-BAC0657959F0}" name="Andel med låg utbildning 2021" dataDxfId="7" totalsRowDxfId="6"/>
  </tableColumns>
  <tableStyleInfo name="Kulturanalys tabellformat" showFirstColumn="1" showLastColumn="0" showRowStripes="1" showColumnStripes="0"/>
</table>
</file>

<file path=xl/tables/table6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7" xr:uid="{F3AF32EE-CDFA-4EFF-A670-8907B31B7B61}" name="Tabell2713151668" displayName="Tabell2713151668" ref="A2:C27" totalsRowShown="0" headerRowDxfId="5" totalsRowDxfId="4" headerRowCellStyle="Tabelltext">
  <autoFilter ref="A2:C27" xr:uid="{F3AF32EE-CDFA-4EFF-A670-8907B31B7B61}">
    <filterColumn colId="0" hiddenButton="1"/>
    <filterColumn colId="1" hiddenButton="1"/>
    <filterColumn colId="2" hiddenButton="1"/>
  </autoFilter>
  <tableColumns count="3">
    <tableColumn id="1" xr3:uid="{38DF946B-C389-416A-A47A-700463A64EB9}" name="Kulturaktiviteter" totalsRowDxfId="3" dataCellStyle="Tabelltext"/>
    <tableColumn id="2" xr3:uid="{3E960804-3EE6-42F8-B85A-EFED5FCACCA4}" name="Vanligast i storstad, tätort eller landsbygd 2020" dataDxfId="2" dataCellStyle="Tabelltext"/>
    <tableColumn id="3" xr3:uid="{D8089F99-4468-4414-98E8-81316D53E512}" name="Vanligast i storstad, tätort eller landsbygd 2021" dataDxfId="1" totalsRowDxfId="0" dataCellStyle="Tabelltext"/>
  </tableColumns>
  <tableStyleInfo name="Kulturanalys tabellformat" showFirstColumn="1"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D037FCE9-A1FF-43F9-871F-4B57E3CD6B68}" name="Tabell25819" displayName="Tabell25819" ref="A2:D22" totalsRowShown="0" headerRowDxfId="303" headerRowCellStyle="Tabelltext">
  <autoFilter ref="A2:D22" xr:uid="{D037FCE9-A1FF-43F9-871F-4B57E3CD6B68}">
    <filterColumn colId="0" hiddenButton="1"/>
    <filterColumn colId="1" hiddenButton="1"/>
    <filterColumn colId="2" hiddenButton="1"/>
    <filterColumn colId="3" hiddenButton="1"/>
  </autoFilter>
  <tableColumns count="4">
    <tableColumn id="1" xr3:uid="{92C30DA7-BE3C-448B-B501-7F3205C0EE8B}" name="Bakgrundsvariabler" dataCellStyle="Tabelltext"/>
    <tableColumn id="3" xr3:uid="{EB620CFC-03E3-4C27-BEA0-5240F3B6BCDD}" name="Historisk sevärdhet/ byggnad" dataDxfId="302" dataCellStyle="Tabelltext"/>
    <tableColumn id="4" xr3:uid="{449DA8EB-6A6A-44D3-90D6-46DE6210589D}" name="Fornminne" dataDxfId="301" dataCellStyle="Tabelltext"/>
    <tableColumn id="5" xr3:uid="{154427BA-4B86-4040-BF67-04C314C7909C}" name="Naturreservat" dataDxfId="300" dataCellStyle="Tabelltext"/>
  </tableColumns>
  <tableStyleInfo name="Kulturanalys tabellformat" showFirstColumn="1"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96800B80-DDA4-4A1A-B216-13D1E80DE455}" name="Tabell21" displayName="Tabell21" ref="A6:D20" totalsRowShown="0" headerRowDxfId="299" headerRowCellStyle="Tabelltext" dataCellStyle="Tabelltext">
  <autoFilter ref="A6:D20" xr:uid="{91512359-F8BA-469E-910E-894CA0783E45}">
    <filterColumn colId="0" hiddenButton="1"/>
    <filterColumn colId="1" hiddenButton="1"/>
    <filterColumn colId="2" hiddenButton="1"/>
    <filterColumn colId="3" hiddenButton="1"/>
  </autoFilter>
  <tableColumns count="4">
    <tableColumn id="1" xr3:uid="{5F100E55-9290-4C97-89CF-9A5B77C43F09}" name="År" dataCellStyle="Tabelltext"/>
    <tableColumn id="2" xr3:uid="{0E002FDC-6DCA-44FF-A2A3-725B016F3D89}" name="Historisk sevärdhet/ byggnad" dataDxfId="298" dataCellStyle="Tabelltext"/>
    <tableColumn id="3" xr3:uid="{EA54823F-C8A4-45FD-A4D4-72704AE18B68}" name="Fornminne" dataDxfId="297" dataCellStyle="Tabelltext"/>
    <tableColumn id="4" xr3:uid="{577D89E7-10F7-4238-B111-F771BDA86DFB}" name="Naturreservat" dataDxfId="296" dataCellStyle="Tabelltext"/>
  </tableColumns>
  <tableStyleInfo name="Kulturanalys tabellformat"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BCE71BD4-E6FE-43F6-95C2-9961276D0357}" name="Tabell1821" displayName="Tabell1821" ref="A6:D9" totalsRowShown="0" dataDxfId="295">
  <autoFilter ref="A6:D9" xr:uid="{7F6A3E5C-B8BC-4F1C-9537-8F1353F2BAB3}">
    <filterColumn colId="0" hiddenButton="1"/>
    <filterColumn colId="1" hiddenButton="1"/>
    <filterColumn colId="2" hiddenButton="1"/>
    <filterColumn colId="3" hiddenButton="1"/>
  </autoFilter>
  <tableColumns count="4">
    <tableColumn id="1" xr3:uid="{CC412F63-F5BA-4AFA-A0BC-D417CF0B6790}" name="Frekvens" dataDxfId="294"/>
    <tableColumn id="2" xr3:uid="{FEE51030-F39E-469F-9EC5-FFBC11754664}" name="Naturreservat" dataDxfId="293"/>
    <tableColumn id="3" xr3:uid="{90C8B4BE-77E1-4668-B5AB-F725695CD482}" name="Fornminne" dataDxfId="292"/>
    <tableColumn id="4" xr3:uid="{49A7C4F5-B3B5-48E1-8473-29B9C8A146DE}" name="Historisk sevärdhet/ byggnad" dataDxfId="291"/>
  </tableColumns>
  <tableStyleInfo name="Kulturanalys tabellformat" showFirstColumn="0" showLastColumn="0" showRowStripes="1" showColumnStripes="0"/>
</table>
</file>

<file path=xl/theme/theme1.xml><?xml version="1.0" encoding="utf-8"?>
<a:theme xmlns:a="http://schemas.openxmlformats.org/drawingml/2006/main" name="Tema1">
  <a:themeElements>
    <a:clrScheme name="Kulturanalys">
      <a:dk1>
        <a:sysClr val="windowText" lastClr="000000"/>
      </a:dk1>
      <a:lt1>
        <a:srgbClr val="FFFFFF"/>
      </a:lt1>
      <a:dk2>
        <a:srgbClr val="231F20"/>
      </a:dk2>
      <a:lt2>
        <a:srgbClr val="EEECE1"/>
      </a:lt2>
      <a:accent1>
        <a:srgbClr val="00A49A"/>
      </a:accent1>
      <a:accent2>
        <a:srgbClr val="7EC314"/>
      </a:accent2>
      <a:accent3>
        <a:srgbClr val="60D2BC"/>
      </a:accent3>
      <a:accent4>
        <a:srgbClr val="706457"/>
      </a:accent4>
      <a:accent5>
        <a:srgbClr val="F68B1F"/>
      </a:accent5>
      <a:accent6>
        <a:srgbClr val="FFC20E"/>
      </a:accent6>
      <a:hlink>
        <a:srgbClr val="046B81"/>
      </a:hlink>
      <a:folHlink>
        <a:srgbClr val="800080"/>
      </a:folHlink>
    </a:clrScheme>
    <a:fontScheme name="Kulturanalys">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0.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3.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4.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5.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6.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7.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8.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9.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0.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3.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4.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5.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6.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7.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8.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9.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0.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3.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4.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5.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6.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7.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8.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9.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0.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3.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4.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5.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6.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7.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8.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5.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6.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7.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8.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9.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readedComments/threadedComment1.xml><?xml version="1.0" encoding="utf-8"?>
<ThreadedComments xmlns="http://schemas.microsoft.com/office/spreadsheetml/2018/threadedcomments" xmlns:x="http://schemas.openxmlformats.org/spreadsheetml/2006/main">
  <threadedComment ref="D9" dT="2022-07-06T16:02:12.72" personId="{473B4407-C54C-45E5-BE27-88AA5C4F7B4C}" id="{729A2CD0-3007-4BF9-B76A-7CC9AE8FD486}">
    <text>Diagrammet inkluderar inte värden för 2021 uppdelat på kvinnor och män</text>
  </threadedComment>
</ThreadedComments>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kulturanalys.se/temaomraden/kulturvanor/" TargetMode="External"/></Relationships>
</file>

<file path=xl/worksheets/_rels/sheet10.xml.rels><?xml version="1.0" encoding="UTF-8" standalone="yes"?>
<Relationships xmlns="http://schemas.openxmlformats.org/package/2006/relationships"><Relationship Id="rId3" Type="http://schemas.openxmlformats.org/officeDocument/2006/relationships/table" Target="../tables/table9.xml"/><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3" Type="http://schemas.openxmlformats.org/officeDocument/2006/relationships/table" Target="../tables/table10.xml"/><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table" Target="../tables/table11.xml"/><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table" Target="../tables/table12.xml"/><Relationship Id="rId1" Type="http://schemas.openxmlformats.org/officeDocument/2006/relationships/drawing" Target="../drawings/drawing10.xml"/></Relationships>
</file>

<file path=xl/worksheets/_rels/sheet14.xml.rels><?xml version="1.0" encoding="UTF-8" standalone="yes"?>
<Relationships xmlns="http://schemas.openxmlformats.org/package/2006/relationships"><Relationship Id="rId2" Type="http://schemas.openxmlformats.org/officeDocument/2006/relationships/table" Target="../tables/table13.x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2" Type="http://schemas.openxmlformats.org/officeDocument/2006/relationships/table" Target="../tables/table14.xml"/><Relationship Id="rId1" Type="http://schemas.openxmlformats.org/officeDocument/2006/relationships/drawing" Target="../drawings/drawing11.xml"/></Relationships>
</file>

<file path=xl/worksheets/_rels/sheet16.xml.rels><?xml version="1.0" encoding="UTF-8" standalone="yes"?>
<Relationships xmlns="http://schemas.openxmlformats.org/package/2006/relationships"><Relationship Id="rId3" Type="http://schemas.openxmlformats.org/officeDocument/2006/relationships/table" Target="../tables/table15.xml"/><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3" Type="http://schemas.openxmlformats.org/officeDocument/2006/relationships/table" Target="../tables/table16.xml"/><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3" Type="http://schemas.openxmlformats.org/officeDocument/2006/relationships/table" Target="../tables/table17.xml"/><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9.xml.rels><?xml version="1.0" encoding="UTF-8" standalone="yes"?>
<Relationships xmlns="http://schemas.openxmlformats.org/package/2006/relationships"><Relationship Id="rId2" Type="http://schemas.openxmlformats.org/officeDocument/2006/relationships/table" Target="../tables/table18.x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table" Target="../tables/table19.xml"/><Relationship Id="rId1" Type="http://schemas.openxmlformats.org/officeDocument/2006/relationships/printerSettings" Target="../printerSettings/printerSettings17.bin"/></Relationships>
</file>

<file path=xl/worksheets/_rels/sheet21.xml.rels><?xml version="1.0" encoding="UTF-8" standalone="yes"?>
<Relationships xmlns="http://schemas.openxmlformats.org/package/2006/relationships"><Relationship Id="rId3" Type="http://schemas.openxmlformats.org/officeDocument/2006/relationships/table" Target="../tables/table20.xml"/><Relationship Id="rId2" Type="http://schemas.openxmlformats.org/officeDocument/2006/relationships/drawing" Target="../drawings/drawing15.x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table" Target="../tables/table21.xml"/><Relationship Id="rId2" Type="http://schemas.openxmlformats.org/officeDocument/2006/relationships/drawing" Target="../drawings/drawing16.x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2" Type="http://schemas.openxmlformats.org/officeDocument/2006/relationships/table" Target="../tables/table22.xml"/><Relationship Id="rId1" Type="http://schemas.openxmlformats.org/officeDocument/2006/relationships/drawing" Target="../drawings/drawing17.xml"/></Relationships>
</file>

<file path=xl/worksheets/_rels/sheet24.xml.rels><?xml version="1.0" encoding="UTF-8" standalone="yes"?>
<Relationships xmlns="http://schemas.openxmlformats.org/package/2006/relationships"><Relationship Id="rId3" Type="http://schemas.openxmlformats.org/officeDocument/2006/relationships/table" Target="../tables/table23.xml"/><Relationship Id="rId2" Type="http://schemas.openxmlformats.org/officeDocument/2006/relationships/drawing" Target="../drawings/drawing18.xml"/><Relationship Id="rId1" Type="http://schemas.openxmlformats.org/officeDocument/2006/relationships/printerSettings" Target="../printerSettings/printerSettings20.bin"/></Relationships>
</file>

<file path=xl/worksheets/_rels/sheet25.xml.rels><?xml version="1.0" encoding="UTF-8" standalone="yes"?>
<Relationships xmlns="http://schemas.openxmlformats.org/package/2006/relationships"><Relationship Id="rId3" Type="http://schemas.openxmlformats.org/officeDocument/2006/relationships/table" Target="../tables/table24.xml"/><Relationship Id="rId2" Type="http://schemas.openxmlformats.org/officeDocument/2006/relationships/drawing" Target="../drawings/drawing19.xml"/><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0.xml"/><Relationship Id="rId1" Type="http://schemas.openxmlformats.org/officeDocument/2006/relationships/printerSettings" Target="../printerSettings/printerSettings22.bin"/><Relationship Id="rId6" Type="http://schemas.microsoft.com/office/2017/10/relationships/threadedComment" Target="../threadedComments/threadedComment1.xml"/><Relationship Id="rId5" Type="http://schemas.openxmlformats.org/officeDocument/2006/relationships/comments" Target="../comments1.xml"/><Relationship Id="rId4" Type="http://schemas.openxmlformats.org/officeDocument/2006/relationships/table" Target="../tables/table25.xml"/></Relationships>
</file>

<file path=xl/worksheets/_rels/sheet27.xml.rels><?xml version="1.0" encoding="UTF-8" standalone="yes"?>
<Relationships xmlns="http://schemas.openxmlformats.org/package/2006/relationships"><Relationship Id="rId3" Type="http://schemas.openxmlformats.org/officeDocument/2006/relationships/table" Target="../tables/table26.xml"/><Relationship Id="rId2" Type="http://schemas.openxmlformats.org/officeDocument/2006/relationships/drawing" Target="../drawings/drawing21.xml"/><Relationship Id="rId1" Type="http://schemas.openxmlformats.org/officeDocument/2006/relationships/printerSettings" Target="../printerSettings/printerSettings23.bin"/></Relationships>
</file>

<file path=xl/worksheets/_rels/sheet28.xml.rels><?xml version="1.0" encoding="UTF-8" standalone="yes"?>
<Relationships xmlns="http://schemas.openxmlformats.org/package/2006/relationships"><Relationship Id="rId3" Type="http://schemas.openxmlformats.org/officeDocument/2006/relationships/table" Target="../tables/table27.xml"/><Relationship Id="rId2" Type="http://schemas.openxmlformats.org/officeDocument/2006/relationships/drawing" Target="../drawings/drawing22.xml"/><Relationship Id="rId1" Type="http://schemas.openxmlformats.org/officeDocument/2006/relationships/printerSettings" Target="../printerSettings/printerSettings24.bin"/></Relationships>
</file>

<file path=xl/worksheets/_rels/sheet29.xml.rels><?xml version="1.0" encoding="UTF-8" standalone="yes"?>
<Relationships xmlns="http://schemas.openxmlformats.org/package/2006/relationships"><Relationship Id="rId2" Type="http://schemas.openxmlformats.org/officeDocument/2006/relationships/table" Target="../tables/table28.xml"/><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table" Target="../tables/table29.xml"/><Relationship Id="rId2" Type="http://schemas.openxmlformats.org/officeDocument/2006/relationships/drawing" Target="../drawings/drawing23.xml"/><Relationship Id="rId1" Type="http://schemas.openxmlformats.org/officeDocument/2006/relationships/printerSettings" Target="../printerSettings/printerSettings26.bin"/></Relationships>
</file>

<file path=xl/worksheets/_rels/sheet31.xml.rels><?xml version="1.0" encoding="UTF-8" standalone="yes"?>
<Relationships xmlns="http://schemas.openxmlformats.org/package/2006/relationships"><Relationship Id="rId3" Type="http://schemas.openxmlformats.org/officeDocument/2006/relationships/table" Target="../tables/table30.xml"/><Relationship Id="rId2" Type="http://schemas.openxmlformats.org/officeDocument/2006/relationships/drawing" Target="../drawings/drawing24.x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3" Type="http://schemas.openxmlformats.org/officeDocument/2006/relationships/table" Target="../tables/table31.xml"/><Relationship Id="rId2" Type="http://schemas.openxmlformats.org/officeDocument/2006/relationships/drawing" Target="../drawings/drawing25.xml"/><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3" Type="http://schemas.openxmlformats.org/officeDocument/2006/relationships/table" Target="../tables/table32.xml"/><Relationship Id="rId2" Type="http://schemas.openxmlformats.org/officeDocument/2006/relationships/drawing" Target="../drawings/drawing26.xml"/><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2" Type="http://schemas.openxmlformats.org/officeDocument/2006/relationships/table" Target="../tables/table33.xml"/><Relationship Id="rId1" Type="http://schemas.openxmlformats.org/officeDocument/2006/relationships/drawing" Target="../drawings/drawing27.xml"/></Relationships>
</file>

<file path=xl/worksheets/_rels/sheet35.xml.rels><?xml version="1.0" encoding="UTF-8" standalone="yes"?>
<Relationships xmlns="http://schemas.openxmlformats.org/package/2006/relationships"><Relationship Id="rId2" Type="http://schemas.openxmlformats.org/officeDocument/2006/relationships/table" Target="../tables/table34.xml"/><Relationship Id="rId1" Type="http://schemas.openxmlformats.org/officeDocument/2006/relationships/printerSettings" Target="../printerSettings/printerSettings30.bin"/></Relationships>
</file>

<file path=xl/worksheets/_rels/sheet36.xml.rels><?xml version="1.0" encoding="UTF-8" standalone="yes"?>
<Relationships xmlns="http://schemas.openxmlformats.org/package/2006/relationships"><Relationship Id="rId3" Type="http://schemas.openxmlformats.org/officeDocument/2006/relationships/table" Target="../tables/table35.xml"/><Relationship Id="rId2" Type="http://schemas.openxmlformats.org/officeDocument/2006/relationships/drawing" Target="../drawings/drawing28.xml"/><Relationship Id="rId1" Type="http://schemas.openxmlformats.org/officeDocument/2006/relationships/printerSettings" Target="../printerSettings/printerSettings31.bin"/></Relationships>
</file>

<file path=xl/worksheets/_rels/sheet37.xml.rels><?xml version="1.0" encoding="UTF-8" standalone="yes"?>
<Relationships xmlns="http://schemas.openxmlformats.org/package/2006/relationships"><Relationship Id="rId3" Type="http://schemas.openxmlformats.org/officeDocument/2006/relationships/table" Target="../tables/table36.xml"/><Relationship Id="rId2" Type="http://schemas.openxmlformats.org/officeDocument/2006/relationships/drawing" Target="../drawings/drawing29.xml"/><Relationship Id="rId1" Type="http://schemas.openxmlformats.org/officeDocument/2006/relationships/printerSettings" Target="../printerSettings/printerSettings32.bin"/></Relationships>
</file>

<file path=xl/worksheets/_rels/sheet38.xml.rels><?xml version="1.0" encoding="UTF-8" standalone="yes"?>
<Relationships xmlns="http://schemas.openxmlformats.org/package/2006/relationships"><Relationship Id="rId3" Type="http://schemas.openxmlformats.org/officeDocument/2006/relationships/table" Target="../tables/table37.xml"/><Relationship Id="rId2" Type="http://schemas.openxmlformats.org/officeDocument/2006/relationships/drawing" Target="../drawings/drawing30.xml"/><Relationship Id="rId1" Type="http://schemas.openxmlformats.org/officeDocument/2006/relationships/printerSettings" Target="../printerSettings/printerSettings33.bin"/></Relationships>
</file>

<file path=xl/worksheets/_rels/sheet39.xml.rels><?xml version="1.0" encoding="UTF-8" standalone="yes"?>
<Relationships xmlns="http://schemas.openxmlformats.org/package/2006/relationships"><Relationship Id="rId3" Type="http://schemas.openxmlformats.org/officeDocument/2006/relationships/table" Target="../tables/table38.xml"/><Relationship Id="rId2" Type="http://schemas.openxmlformats.org/officeDocument/2006/relationships/drawing" Target="../drawings/drawing31.xml"/><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table" Target="../tables/table39.xml"/><Relationship Id="rId1" Type="http://schemas.openxmlformats.org/officeDocument/2006/relationships/printerSettings" Target="../printerSettings/printerSettings35.bin"/></Relationships>
</file>

<file path=xl/worksheets/_rels/sheet41.xml.rels><?xml version="1.0" encoding="UTF-8" standalone="yes"?>
<Relationships xmlns="http://schemas.openxmlformats.org/package/2006/relationships"><Relationship Id="rId3" Type="http://schemas.openxmlformats.org/officeDocument/2006/relationships/table" Target="../tables/table40.xml"/><Relationship Id="rId2" Type="http://schemas.openxmlformats.org/officeDocument/2006/relationships/drawing" Target="../drawings/drawing32.xml"/><Relationship Id="rId1" Type="http://schemas.openxmlformats.org/officeDocument/2006/relationships/printerSettings" Target="../printerSettings/printerSettings36.bin"/></Relationships>
</file>

<file path=xl/worksheets/_rels/sheet42.xml.rels><?xml version="1.0" encoding="UTF-8" standalone="yes"?>
<Relationships xmlns="http://schemas.openxmlformats.org/package/2006/relationships"><Relationship Id="rId3" Type="http://schemas.openxmlformats.org/officeDocument/2006/relationships/table" Target="../tables/table41.xml"/><Relationship Id="rId2" Type="http://schemas.openxmlformats.org/officeDocument/2006/relationships/drawing" Target="../drawings/drawing33.xml"/><Relationship Id="rId1" Type="http://schemas.openxmlformats.org/officeDocument/2006/relationships/printerSettings" Target="../printerSettings/printerSettings37.bin"/></Relationships>
</file>

<file path=xl/worksheets/_rels/sheet43.xml.rels><?xml version="1.0" encoding="UTF-8" standalone="yes"?>
<Relationships xmlns="http://schemas.openxmlformats.org/package/2006/relationships"><Relationship Id="rId3" Type="http://schemas.openxmlformats.org/officeDocument/2006/relationships/table" Target="../tables/table42.xml"/><Relationship Id="rId2" Type="http://schemas.openxmlformats.org/officeDocument/2006/relationships/drawing" Target="../drawings/drawing34.xml"/><Relationship Id="rId1" Type="http://schemas.openxmlformats.org/officeDocument/2006/relationships/printerSettings" Target="../printerSettings/printerSettings38.bin"/></Relationships>
</file>

<file path=xl/worksheets/_rels/sheet44.xml.rels><?xml version="1.0" encoding="UTF-8" standalone="yes"?>
<Relationships xmlns="http://schemas.openxmlformats.org/package/2006/relationships"><Relationship Id="rId3" Type="http://schemas.openxmlformats.org/officeDocument/2006/relationships/table" Target="../tables/table43.xml"/><Relationship Id="rId2" Type="http://schemas.openxmlformats.org/officeDocument/2006/relationships/drawing" Target="../drawings/drawing35.xml"/><Relationship Id="rId1" Type="http://schemas.openxmlformats.org/officeDocument/2006/relationships/printerSettings" Target="../printerSettings/printerSettings39.bin"/></Relationships>
</file>

<file path=xl/worksheets/_rels/sheet45.xml.rels><?xml version="1.0" encoding="UTF-8" standalone="yes"?>
<Relationships xmlns="http://schemas.openxmlformats.org/package/2006/relationships"><Relationship Id="rId3" Type="http://schemas.openxmlformats.org/officeDocument/2006/relationships/table" Target="../tables/table44.xml"/><Relationship Id="rId2" Type="http://schemas.openxmlformats.org/officeDocument/2006/relationships/drawing" Target="../drawings/drawing36.xml"/><Relationship Id="rId1" Type="http://schemas.openxmlformats.org/officeDocument/2006/relationships/printerSettings" Target="../printerSettings/printerSettings40.bin"/></Relationships>
</file>

<file path=xl/worksheets/_rels/sheet46.xml.rels><?xml version="1.0" encoding="UTF-8" standalone="yes"?>
<Relationships xmlns="http://schemas.openxmlformats.org/package/2006/relationships"><Relationship Id="rId2" Type="http://schemas.openxmlformats.org/officeDocument/2006/relationships/table" Target="../tables/table45.xml"/><Relationship Id="rId1" Type="http://schemas.openxmlformats.org/officeDocument/2006/relationships/printerSettings" Target="../printerSettings/printerSettings41.bin"/></Relationships>
</file>

<file path=xl/worksheets/_rels/sheet47.xml.rels><?xml version="1.0" encoding="UTF-8" standalone="yes"?>
<Relationships xmlns="http://schemas.openxmlformats.org/package/2006/relationships"><Relationship Id="rId2" Type="http://schemas.openxmlformats.org/officeDocument/2006/relationships/table" Target="../tables/table46.xml"/><Relationship Id="rId1" Type="http://schemas.openxmlformats.org/officeDocument/2006/relationships/drawing" Target="../drawings/drawing37.xml"/></Relationships>
</file>

<file path=xl/worksheets/_rels/sheet48.xml.rels><?xml version="1.0" encoding="UTF-8" standalone="yes"?>
<Relationships xmlns="http://schemas.openxmlformats.org/package/2006/relationships"><Relationship Id="rId2" Type="http://schemas.openxmlformats.org/officeDocument/2006/relationships/table" Target="../tables/table47.xml"/><Relationship Id="rId1" Type="http://schemas.openxmlformats.org/officeDocument/2006/relationships/drawing" Target="../drawings/drawing38.xml"/></Relationships>
</file>

<file path=xl/worksheets/_rels/sheet49.xml.rels><?xml version="1.0" encoding="UTF-8" standalone="yes"?>
<Relationships xmlns="http://schemas.openxmlformats.org/package/2006/relationships"><Relationship Id="rId3" Type="http://schemas.openxmlformats.org/officeDocument/2006/relationships/table" Target="../tables/table48.xml"/><Relationship Id="rId2" Type="http://schemas.openxmlformats.org/officeDocument/2006/relationships/drawing" Target="../drawings/drawing39.xml"/><Relationship Id="rId1" Type="http://schemas.openxmlformats.org/officeDocument/2006/relationships/printerSettings" Target="../printerSettings/printerSettings42.bin"/></Relationships>
</file>

<file path=xl/worksheets/_rels/sheet5.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3" Type="http://schemas.openxmlformats.org/officeDocument/2006/relationships/table" Target="../tables/table49.xml"/><Relationship Id="rId2" Type="http://schemas.openxmlformats.org/officeDocument/2006/relationships/drawing" Target="../drawings/drawing40.xml"/><Relationship Id="rId1" Type="http://schemas.openxmlformats.org/officeDocument/2006/relationships/printerSettings" Target="../printerSettings/printerSettings43.bin"/></Relationships>
</file>

<file path=xl/worksheets/_rels/sheet51.xml.rels><?xml version="1.0" encoding="UTF-8" standalone="yes"?>
<Relationships xmlns="http://schemas.openxmlformats.org/package/2006/relationships"><Relationship Id="rId3" Type="http://schemas.openxmlformats.org/officeDocument/2006/relationships/table" Target="../tables/table50.xml"/><Relationship Id="rId2" Type="http://schemas.openxmlformats.org/officeDocument/2006/relationships/drawing" Target="../drawings/drawing41.xml"/><Relationship Id="rId1" Type="http://schemas.openxmlformats.org/officeDocument/2006/relationships/printerSettings" Target="../printerSettings/printerSettings44.bin"/></Relationships>
</file>

<file path=xl/worksheets/_rels/sheet52.xml.rels><?xml version="1.0" encoding="UTF-8" standalone="yes"?>
<Relationships xmlns="http://schemas.openxmlformats.org/package/2006/relationships"><Relationship Id="rId2" Type="http://schemas.openxmlformats.org/officeDocument/2006/relationships/table" Target="../tables/table51.xml"/><Relationship Id="rId1" Type="http://schemas.openxmlformats.org/officeDocument/2006/relationships/drawing" Target="../drawings/drawing42.xml"/></Relationships>
</file>

<file path=xl/worksheets/_rels/sheet53.xml.rels><?xml version="1.0" encoding="UTF-8" standalone="yes"?>
<Relationships xmlns="http://schemas.openxmlformats.org/package/2006/relationships"><Relationship Id="rId2" Type="http://schemas.openxmlformats.org/officeDocument/2006/relationships/table" Target="../tables/table52.xml"/><Relationship Id="rId1" Type="http://schemas.openxmlformats.org/officeDocument/2006/relationships/drawing" Target="../drawings/drawing43.xml"/></Relationships>
</file>

<file path=xl/worksheets/_rels/sheet54.xml.rels><?xml version="1.0" encoding="UTF-8" standalone="yes"?>
<Relationships xmlns="http://schemas.openxmlformats.org/package/2006/relationships"><Relationship Id="rId3" Type="http://schemas.openxmlformats.org/officeDocument/2006/relationships/table" Target="../tables/table53.xml"/><Relationship Id="rId2" Type="http://schemas.openxmlformats.org/officeDocument/2006/relationships/drawing" Target="../drawings/drawing44.xml"/><Relationship Id="rId1" Type="http://schemas.openxmlformats.org/officeDocument/2006/relationships/printerSettings" Target="../printerSettings/printerSettings45.bin"/></Relationships>
</file>

<file path=xl/worksheets/_rels/sheet55.xml.rels><?xml version="1.0" encoding="UTF-8" standalone="yes"?>
<Relationships xmlns="http://schemas.openxmlformats.org/package/2006/relationships"><Relationship Id="rId3" Type="http://schemas.openxmlformats.org/officeDocument/2006/relationships/table" Target="../tables/table54.xml"/><Relationship Id="rId2" Type="http://schemas.openxmlformats.org/officeDocument/2006/relationships/drawing" Target="../drawings/drawing45.xml"/><Relationship Id="rId1" Type="http://schemas.openxmlformats.org/officeDocument/2006/relationships/printerSettings" Target="../printerSettings/printerSettings46.bin"/></Relationships>
</file>

<file path=xl/worksheets/_rels/sheet56.xml.rels><?xml version="1.0" encoding="UTF-8" standalone="yes"?>
<Relationships xmlns="http://schemas.openxmlformats.org/package/2006/relationships"><Relationship Id="rId3" Type="http://schemas.openxmlformats.org/officeDocument/2006/relationships/table" Target="../tables/table55.xml"/><Relationship Id="rId2" Type="http://schemas.openxmlformats.org/officeDocument/2006/relationships/drawing" Target="../drawings/drawing46.xml"/><Relationship Id="rId1" Type="http://schemas.openxmlformats.org/officeDocument/2006/relationships/printerSettings" Target="../printerSettings/printerSettings47.bin"/></Relationships>
</file>

<file path=xl/worksheets/_rels/sheet57.xml.rels><?xml version="1.0" encoding="UTF-8" standalone="yes"?>
<Relationships xmlns="http://schemas.openxmlformats.org/package/2006/relationships"><Relationship Id="rId2" Type="http://schemas.openxmlformats.org/officeDocument/2006/relationships/table" Target="../tables/table56.xml"/><Relationship Id="rId1" Type="http://schemas.openxmlformats.org/officeDocument/2006/relationships/printerSettings" Target="../printerSettings/printerSettings48.bin"/></Relationships>
</file>

<file path=xl/worksheets/_rels/sheet58.xml.rels><?xml version="1.0" encoding="UTF-8" standalone="yes"?>
<Relationships xmlns="http://schemas.openxmlformats.org/package/2006/relationships"><Relationship Id="rId3" Type="http://schemas.openxmlformats.org/officeDocument/2006/relationships/table" Target="../tables/table57.xml"/><Relationship Id="rId2" Type="http://schemas.openxmlformats.org/officeDocument/2006/relationships/drawing" Target="../drawings/drawing47.xml"/><Relationship Id="rId1" Type="http://schemas.openxmlformats.org/officeDocument/2006/relationships/printerSettings" Target="../printerSettings/printerSettings49.bin"/></Relationships>
</file>

<file path=xl/worksheets/_rels/sheet59.xml.rels><?xml version="1.0" encoding="UTF-8" standalone="yes"?>
<Relationships xmlns="http://schemas.openxmlformats.org/package/2006/relationships"><Relationship Id="rId3" Type="http://schemas.openxmlformats.org/officeDocument/2006/relationships/table" Target="../tables/table58.xml"/><Relationship Id="rId2" Type="http://schemas.openxmlformats.org/officeDocument/2006/relationships/drawing" Target="../drawings/drawing48.xml"/><Relationship Id="rId1" Type="http://schemas.openxmlformats.org/officeDocument/2006/relationships/printerSettings" Target="../printerSettings/printerSettings50.bin"/></Relationships>
</file>

<file path=xl/worksheets/_rels/sheet6.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2" Type="http://schemas.openxmlformats.org/officeDocument/2006/relationships/table" Target="../tables/table59.xml"/><Relationship Id="rId1" Type="http://schemas.openxmlformats.org/officeDocument/2006/relationships/printerSettings" Target="../printerSettings/printerSettings51.bin"/></Relationships>
</file>

<file path=xl/worksheets/_rels/sheet61.xml.rels><?xml version="1.0" encoding="UTF-8" standalone="yes"?>
<Relationships xmlns="http://schemas.openxmlformats.org/package/2006/relationships"><Relationship Id="rId2" Type="http://schemas.openxmlformats.org/officeDocument/2006/relationships/table" Target="../tables/table60.xml"/><Relationship Id="rId1" Type="http://schemas.openxmlformats.org/officeDocument/2006/relationships/printerSettings" Target="../printerSettings/printerSettings52.bin"/></Relationships>
</file>

<file path=xl/worksheets/_rels/sheet62.xml.rels><?xml version="1.0" encoding="UTF-8" standalone="yes"?>
<Relationships xmlns="http://schemas.openxmlformats.org/package/2006/relationships"><Relationship Id="rId2" Type="http://schemas.openxmlformats.org/officeDocument/2006/relationships/table" Target="../tables/table61.xml"/><Relationship Id="rId1" Type="http://schemas.openxmlformats.org/officeDocument/2006/relationships/printerSettings" Target="../printerSettings/printerSettings53.bin"/></Relationships>
</file>

<file path=xl/worksheets/_rels/sheet63.xml.rels><?xml version="1.0" encoding="UTF-8" standalone="yes"?>
<Relationships xmlns="http://schemas.openxmlformats.org/package/2006/relationships"><Relationship Id="rId2" Type="http://schemas.openxmlformats.org/officeDocument/2006/relationships/table" Target="../tables/table62.xml"/><Relationship Id="rId1" Type="http://schemas.openxmlformats.org/officeDocument/2006/relationships/printerSettings" Target="../printerSettings/printerSettings54.bin"/></Relationships>
</file>

<file path=xl/worksheets/_rels/sheet64.xml.rels><?xml version="1.0" encoding="UTF-8" standalone="yes"?>
<Relationships xmlns="http://schemas.openxmlformats.org/package/2006/relationships"><Relationship Id="rId2" Type="http://schemas.openxmlformats.org/officeDocument/2006/relationships/table" Target="../tables/table63.xml"/><Relationship Id="rId1" Type="http://schemas.openxmlformats.org/officeDocument/2006/relationships/printerSettings" Target="../printerSettings/printerSettings55.bin"/></Relationships>
</file>

<file path=xl/worksheets/_rels/sheet7.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table" Target="../tables/table8.xml"/><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BE272E-FA68-4C1E-9283-6284FFA10AE3}">
  <dimension ref="A1:B76"/>
  <sheetViews>
    <sheetView tabSelected="1" zoomScaleNormal="100" workbookViewId="0"/>
  </sheetViews>
  <sheetFormatPr defaultColWidth="9" defaultRowHeight="14.25" x14ac:dyDescent="0.2"/>
  <cols>
    <col min="1" max="1" width="11" style="163" customWidth="1"/>
    <col min="2" max="2" width="65.6640625" style="164" customWidth="1"/>
    <col min="3" max="16384" width="9" style="164"/>
  </cols>
  <sheetData>
    <row r="1" spans="1:2" s="162" customFormat="1" ht="64.900000000000006" customHeight="1" x14ac:dyDescent="0.35">
      <c r="A1" s="165" t="s">
        <v>368</v>
      </c>
    </row>
    <row r="2" spans="1:2" s="201" customFormat="1" ht="23.65" customHeight="1" x14ac:dyDescent="0.2">
      <c r="A2" s="293" t="s">
        <v>422</v>
      </c>
    </row>
    <row r="3" spans="1:2" ht="12.75" x14ac:dyDescent="0.2">
      <c r="A3" s="167" t="s">
        <v>236</v>
      </c>
    </row>
    <row r="4" spans="1:2" ht="12" x14ac:dyDescent="0.2">
      <c r="A4" s="284" t="s">
        <v>181</v>
      </c>
      <c r="B4" s="291" t="s">
        <v>544</v>
      </c>
    </row>
    <row r="5" spans="1:2" ht="12" x14ac:dyDescent="0.2">
      <c r="A5" s="282" t="s">
        <v>521</v>
      </c>
      <c r="B5" s="158" t="s">
        <v>545</v>
      </c>
    </row>
    <row r="6" spans="1:2" ht="12" x14ac:dyDescent="0.2">
      <c r="A6" s="282" t="s">
        <v>522</v>
      </c>
      <c r="B6" s="158" t="s">
        <v>524</v>
      </c>
    </row>
    <row r="7" spans="1:2" ht="12" x14ac:dyDescent="0.2">
      <c r="A7" s="282" t="s">
        <v>182</v>
      </c>
      <c r="B7" s="158" t="s">
        <v>523</v>
      </c>
    </row>
    <row r="8" spans="1:2" ht="12" x14ac:dyDescent="0.2">
      <c r="A8" s="282" t="s">
        <v>183</v>
      </c>
      <c r="B8" s="158" t="s">
        <v>525</v>
      </c>
    </row>
    <row r="9" spans="1:2" ht="12" x14ac:dyDescent="0.2">
      <c r="A9" s="282" t="s">
        <v>184</v>
      </c>
      <c r="B9" s="158" t="s">
        <v>526</v>
      </c>
    </row>
    <row r="10" spans="1:2" ht="12" x14ac:dyDescent="0.2">
      <c r="A10" s="282" t="s">
        <v>186</v>
      </c>
      <c r="B10" s="158" t="s">
        <v>185</v>
      </c>
    </row>
    <row r="11" spans="1:2" ht="12" x14ac:dyDescent="0.2">
      <c r="A11" s="282" t="s">
        <v>187</v>
      </c>
      <c r="B11" s="158" t="s">
        <v>547</v>
      </c>
    </row>
    <row r="12" spans="1:2" ht="12" x14ac:dyDescent="0.2">
      <c r="A12" s="282" t="s">
        <v>188</v>
      </c>
      <c r="B12" s="158" t="s">
        <v>546</v>
      </c>
    </row>
    <row r="13" spans="1:2" ht="12" x14ac:dyDescent="0.2">
      <c r="A13" s="282" t="s">
        <v>189</v>
      </c>
      <c r="B13" s="158" t="s">
        <v>527</v>
      </c>
    </row>
    <row r="14" spans="1:2" ht="12" x14ac:dyDescent="0.2">
      <c r="A14" s="282" t="s">
        <v>190</v>
      </c>
      <c r="B14" s="158" t="s">
        <v>528</v>
      </c>
    </row>
    <row r="15" spans="1:2" ht="12" x14ac:dyDescent="0.2">
      <c r="A15" s="282" t="s">
        <v>191</v>
      </c>
      <c r="B15" s="158" t="s">
        <v>529</v>
      </c>
    </row>
    <row r="16" spans="1:2" ht="12.75" x14ac:dyDescent="0.2">
      <c r="A16" s="167" t="s">
        <v>107</v>
      </c>
      <c r="B16" s="166"/>
    </row>
    <row r="17" spans="1:2" ht="12" x14ac:dyDescent="0.2">
      <c r="A17" s="282" t="s">
        <v>192</v>
      </c>
      <c r="B17" s="158" t="s">
        <v>548</v>
      </c>
    </row>
    <row r="18" spans="1:2" ht="12" x14ac:dyDescent="0.2">
      <c r="A18" s="282" t="s">
        <v>193</v>
      </c>
      <c r="B18" s="158" t="s">
        <v>550</v>
      </c>
    </row>
    <row r="19" spans="1:2" ht="12" x14ac:dyDescent="0.2">
      <c r="A19" s="282" t="s">
        <v>194</v>
      </c>
      <c r="B19" s="158" t="s">
        <v>549</v>
      </c>
    </row>
    <row r="20" spans="1:2" ht="12" x14ac:dyDescent="0.2">
      <c r="A20" s="282" t="s">
        <v>195</v>
      </c>
      <c r="B20" s="158" t="s">
        <v>530</v>
      </c>
    </row>
    <row r="21" spans="1:2" ht="12" x14ac:dyDescent="0.2">
      <c r="A21" s="282" t="s">
        <v>196</v>
      </c>
      <c r="B21" s="158" t="s">
        <v>551</v>
      </c>
    </row>
    <row r="22" spans="1:2" ht="12.75" x14ac:dyDescent="0.2">
      <c r="A22" s="167" t="s">
        <v>380</v>
      </c>
      <c r="B22" s="166"/>
    </row>
    <row r="23" spans="1:2" ht="12" x14ac:dyDescent="0.2">
      <c r="A23" s="282" t="s">
        <v>198</v>
      </c>
      <c r="B23" s="158" t="s">
        <v>197</v>
      </c>
    </row>
    <row r="24" spans="1:2" ht="12" x14ac:dyDescent="0.2">
      <c r="A24" s="282" t="s">
        <v>204</v>
      </c>
      <c r="B24" s="158" t="s">
        <v>562</v>
      </c>
    </row>
    <row r="25" spans="1:2" ht="12" x14ac:dyDescent="0.2">
      <c r="A25" s="282" t="s">
        <v>199</v>
      </c>
      <c r="B25" s="158" t="s">
        <v>552</v>
      </c>
    </row>
    <row r="26" spans="1:2" ht="12" x14ac:dyDescent="0.2">
      <c r="A26" s="282" t="s">
        <v>200</v>
      </c>
      <c r="B26" s="158" t="s">
        <v>553</v>
      </c>
    </row>
    <row r="27" spans="1:2" ht="12" x14ac:dyDescent="0.2">
      <c r="A27" s="282" t="s">
        <v>563</v>
      </c>
      <c r="B27" s="158" t="s">
        <v>565</v>
      </c>
    </row>
    <row r="28" spans="1:2" ht="12" x14ac:dyDescent="0.2">
      <c r="A28" s="282" t="s">
        <v>201</v>
      </c>
      <c r="B28" s="158" t="s">
        <v>566</v>
      </c>
    </row>
    <row r="29" spans="1:2" ht="12" x14ac:dyDescent="0.2">
      <c r="A29" s="282" t="s">
        <v>202</v>
      </c>
      <c r="B29" s="158" t="s">
        <v>531</v>
      </c>
    </row>
    <row r="30" spans="1:2" ht="12" x14ac:dyDescent="0.2">
      <c r="A30" s="282" t="s">
        <v>203</v>
      </c>
      <c r="B30" s="158" t="s">
        <v>532</v>
      </c>
    </row>
    <row r="31" spans="1:2" ht="12" x14ac:dyDescent="0.2">
      <c r="A31" s="282" t="s">
        <v>564</v>
      </c>
      <c r="B31" s="158" t="s">
        <v>533</v>
      </c>
    </row>
    <row r="32" spans="1:2" ht="12" x14ac:dyDescent="0.2">
      <c r="A32" s="282" t="s">
        <v>567</v>
      </c>
      <c r="B32" s="158" t="s">
        <v>534</v>
      </c>
    </row>
    <row r="33" spans="1:2" ht="12.75" x14ac:dyDescent="0.2">
      <c r="A33" s="167" t="s">
        <v>377</v>
      </c>
      <c r="B33" s="166"/>
    </row>
    <row r="34" spans="1:2" ht="12" x14ac:dyDescent="0.2">
      <c r="A34" s="282" t="s">
        <v>206</v>
      </c>
      <c r="B34" s="158" t="s">
        <v>568</v>
      </c>
    </row>
    <row r="35" spans="1:2" ht="12" x14ac:dyDescent="0.2">
      <c r="A35" s="282" t="s">
        <v>569</v>
      </c>
      <c r="B35" s="158" t="s">
        <v>571</v>
      </c>
    </row>
    <row r="36" spans="1:2" ht="12" x14ac:dyDescent="0.2">
      <c r="A36" s="282" t="s">
        <v>570</v>
      </c>
      <c r="B36" s="158" t="s">
        <v>572</v>
      </c>
    </row>
    <row r="37" spans="1:2" ht="12" x14ac:dyDescent="0.2">
      <c r="A37" s="282" t="s">
        <v>205</v>
      </c>
      <c r="B37" s="158" t="s">
        <v>537</v>
      </c>
    </row>
    <row r="38" spans="1:2" ht="12" x14ac:dyDescent="0.2">
      <c r="A38" s="282" t="s">
        <v>207</v>
      </c>
      <c r="B38" s="158" t="s">
        <v>574</v>
      </c>
    </row>
    <row r="39" spans="1:2" ht="12" x14ac:dyDescent="0.2">
      <c r="A39" s="283"/>
      <c r="B39" s="158" t="s">
        <v>573</v>
      </c>
    </row>
    <row r="40" spans="1:2" ht="12.75" x14ac:dyDescent="0.2">
      <c r="A40" s="167" t="s">
        <v>374</v>
      </c>
      <c r="B40" s="166"/>
    </row>
    <row r="41" spans="1:2" ht="12" x14ac:dyDescent="0.2">
      <c r="A41" s="282" t="s">
        <v>212</v>
      </c>
      <c r="B41" s="158" t="s">
        <v>554</v>
      </c>
    </row>
    <row r="42" spans="1:2" ht="12" x14ac:dyDescent="0.2">
      <c r="A42" s="282" t="s">
        <v>208</v>
      </c>
      <c r="B42" s="158" t="s">
        <v>555</v>
      </c>
    </row>
    <row r="43" spans="1:2" ht="12" x14ac:dyDescent="0.2">
      <c r="A43" s="282" t="s">
        <v>209</v>
      </c>
      <c r="B43" s="158" t="s">
        <v>575</v>
      </c>
    </row>
    <row r="44" spans="1:2" ht="12" x14ac:dyDescent="0.2">
      <c r="A44" s="282" t="s">
        <v>210</v>
      </c>
      <c r="B44" s="158" t="s">
        <v>535</v>
      </c>
    </row>
    <row r="45" spans="1:2" ht="12" x14ac:dyDescent="0.2">
      <c r="A45" s="282" t="s">
        <v>211</v>
      </c>
      <c r="B45" s="158" t="s">
        <v>536</v>
      </c>
    </row>
    <row r="46" spans="1:2" ht="12.75" x14ac:dyDescent="0.2">
      <c r="A46" s="167" t="s">
        <v>74</v>
      </c>
      <c r="B46" s="166"/>
    </row>
    <row r="47" spans="1:2" ht="12" x14ac:dyDescent="0.2">
      <c r="A47" s="282" t="s">
        <v>218</v>
      </c>
      <c r="B47" s="158" t="s">
        <v>556</v>
      </c>
    </row>
    <row r="48" spans="1:2" ht="12" x14ac:dyDescent="0.2">
      <c r="A48" s="282" t="s">
        <v>213</v>
      </c>
      <c r="B48" s="158" t="s">
        <v>558</v>
      </c>
    </row>
    <row r="49" spans="1:2" ht="12" x14ac:dyDescent="0.2">
      <c r="A49" s="282" t="s">
        <v>214</v>
      </c>
      <c r="B49" s="158" t="s">
        <v>557</v>
      </c>
    </row>
    <row r="50" spans="1:2" ht="12" x14ac:dyDescent="0.2">
      <c r="A50" s="282" t="s">
        <v>215</v>
      </c>
      <c r="B50" s="158" t="s">
        <v>538</v>
      </c>
    </row>
    <row r="51" spans="1:2" ht="12" x14ac:dyDescent="0.2">
      <c r="A51" s="282" t="s">
        <v>216</v>
      </c>
      <c r="B51" s="158" t="s">
        <v>539</v>
      </c>
    </row>
    <row r="52" spans="1:2" ht="12" x14ac:dyDescent="0.2">
      <c r="A52" s="282" t="s">
        <v>217</v>
      </c>
      <c r="B52" s="158" t="s">
        <v>540</v>
      </c>
    </row>
    <row r="53" spans="1:2" ht="12" x14ac:dyDescent="0.2">
      <c r="A53" s="282" t="s">
        <v>227</v>
      </c>
      <c r="B53" s="158" t="s">
        <v>559</v>
      </c>
    </row>
    <row r="54" spans="1:2" ht="12" x14ac:dyDescent="0.2">
      <c r="A54" s="282" t="s">
        <v>219</v>
      </c>
      <c r="B54" s="158" t="s">
        <v>576</v>
      </c>
    </row>
    <row r="55" spans="1:2" ht="12.75" x14ac:dyDescent="0.2">
      <c r="A55" s="167" t="s">
        <v>60</v>
      </c>
      <c r="B55" s="158"/>
    </row>
    <row r="56" spans="1:2" ht="12" x14ac:dyDescent="0.2">
      <c r="A56" s="282" t="s">
        <v>220</v>
      </c>
      <c r="B56" s="158" t="s">
        <v>577</v>
      </c>
    </row>
    <row r="57" spans="1:2" ht="12" x14ac:dyDescent="0.2">
      <c r="A57" s="282" t="s">
        <v>221</v>
      </c>
      <c r="B57" s="158" t="s">
        <v>560</v>
      </c>
    </row>
    <row r="58" spans="1:2" ht="12" x14ac:dyDescent="0.2">
      <c r="A58" s="282" t="s">
        <v>223</v>
      </c>
      <c r="B58" s="158" t="s">
        <v>541</v>
      </c>
    </row>
    <row r="59" spans="1:2" ht="12" x14ac:dyDescent="0.2">
      <c r="A59" s="283"/>
      <c r="B59" s="158" t="s">
        <v>222</v>
      </c>
    </row>
    <row r="60" spans="1:2" ht="12" x14ac:dyDescent="0.2">
      <c r="A60" s="283"/>
      <c r="B60" s="158" t="s">
        <v>578</v>
      </c>
    </row>
    <row r="61" spans="1:2" ht="12" x14ac:dyDescent="0.2">
      <c r="A61" s="283"/>
      <c r="B61" s="158" t="s">
        <v>579</v>
      </c>
    </row>
    <row r="62" spans="1:2" ht="12" x14ac:dyDescent="0.2">
      <c r="A62" s="283"/>
      <c r="B62" s="158" t="s">
        <v>542</v>
      </c>
    </row>
    <row r="63" spans="1:2" ht="12" x14ac:dyDescent="0.2">
      <c r="A63" s="282" t="s">
        <v>224</v>
      </c>
      <c r="B63" s="158" t="s">
        <v>543</v>
      </c>
    </row>
    <row r="64" spans="1:2" ht="12" x14ac:dyDescent="0.2">
      <c r="A64" s="282" t="s">
        <v>225</v>
      </c>
      <c r="B64" s="158" t="s">
        <v>580</v>
      </c>
    </row>
    <row r="65" spans="1:2" ht="12.75" x14ac:dyDescent="0.2">
      <c r="A65" s="167" t="s">
        <v>599</v>
      </c>
      <c r="B65" s="158"/>
    </row>
    <row r="66" spans="1:2" ht="12" x14ac:dyDescent="0.2">
      <c r="A66" s="282" t="s">
        <v>228</v>
      </c>
      <c r="B66" s="158" t="s">
        <v>581</v>
      </c>
    </row>
    <row r="67" spans="1:2" ht="12" x14ac:dyDescent="0.2">
      <c r="A67" s="282" t="s">
        <v>226</v>
      </c>
      <c r="B67" s="158" t="s">
        <v>598</v>
      </c>
    </row>
    <row r="68" spans="1:2" ht="12" x14ac:dyDescent="0.2">
      <c r="A68" s="282" t="s">
        <v>600</v>
      </c>
      <c r="B68" s="158" t="s">
        <v>582</v>
      </c>
    </row>
    <row r="69" spans="1:2" ht="12" x14ac:dyDescent="0.2">
      <c r="A69" s="282" t="s">
        <v>601</v>
      </c>
      <c r="B69" s="158" t="s">
        <v>583</v>
      </c>
    </row>
    <row r="70" spans="1:2" ht="12" x14ac:dyDescent="0.2">
      <c r="A70" s="282" t="s">
        <v>602</v>
      </c>
      <c r="B70" s="158" t="s">
        <v>606</v>
      </c>
    </row>
    <row r="71" spans="1:2" ht="12" x14ac:dyDescent="0.2">
      <c r="A71" s="282" t="s">
        <v>603</v>
      </c>
      <c r="B71" s="158" t="s">
        <v>585</v>
      </c>
    </row>
    <row r="72" spans="1:2" ht="12" x14ac:dyDescent="0.2">
      <c r="A72" s="282" t="s">
        <v>604</v>
      </c>
      <c r="B72" s="158" t="s">
        <v>561</v>
      </c>
    </row>
    <row r="73" spans="1:2" ht="12" x14ac:dyDescent="0.2">
      <c r="A73" s="282" t="s">
        <v>605</v>
      </c>
      <c r="B73" s="158" t="s">
        <v>586</v>
      </c>
    </row>
    <row r="74" spans="1:2" ht="12.75" x14ac:dyDescent="0.2">
      <c r="A74" s="167"/>
    </row>
    <row r="75" spans="1:2" ht="12" x14ac:dyDescent="0.2">
      <c r="A75" s="164"/>
    </row>
    <row r="76" spans="1:2" ht="12" x14ac:dyDescent="0.2">
      <c r="A76" s="164"/>
    </row>
  </sheetData>
  <phoneticPr fontId="8" type="noConversion"/>
  <hyperlinks>
    <hyperlink ref="A4:B4" location="'T1 besök museum utställning'!A1" display="Tabell 1. " xr:uid="{3A1D5084-BC20-4E52-B0A2-360D225BCDEB}"/>
    <hyperlink ref="A6:B6" location="'F2 frekvens museum,utställning'!A1" display="Figur 2. " xr:uid="{7677FB78-4A35-43D1-8181-17AFFC31BC06}"/>
    <hyperlink ref="A5:B5" location="'F1 besök tid museum, utställ'!A1" display="Figur 1.  " xr:uid="{5372FE99-8E5B-45F9-AD60-EFFEF0F85265}"/>
    <hyperlink ref="A7:B7" location="'F3 museum'!A1" display="Figur 3. " xr:uid="{6E6C4B06-031C-4506-81D1-60B388FB2EB4}"/>
    <hyperlink ref="A8:B8" location="'F4 hemslöjdsmarknad- utställnin'!A1" display="Figur 4. " xr:uid="{CB4D3290-3CE6-4846-B3AB-F27F2C1E9C1C}"/>
    <hyperlink ref="A9:B9" location="'F5 konstutställning'!A1" display="Figur 5. " xr:uid="{030B58F6-21E8-40D9-AFE3-842837CC4403}"/>
    <hyperlink ref="A10:B10" location="'T2 besök natur- och kulturarv'!A1" display="Tabell 2. " xr:uid="{659DDD22-5C8C-4C4E-BA3C-CF1B3DD76ACB}"/>
    <hyperlink ref="A11:B11" location="'F6 besök över tid kulturarv'!A1" display="Figur 6. " xr:uid="{E2691B72-105E-4331-91A0-79151C9E3AFC}"/>
    <hyperlink ref="A12:B12" location="'F7 frekvens natur- och kulturar'!A1" display="Figur 7." xr:uid="{50F57923-AED6-49DD-AE1F-3BC3F874589B}"/>
    <hyperlink ref="A13:B13" location="'F8 historisk sevärdhet'!A1" display="Figur 8. " xr:uid="{E7BD19A9-B2DC-44B2-A5D1-246CA3E4876F}"/>
    <hyperlink ref="A14:B14" location="'F9 fornminne'!A1" display="Figur 9. " xr:uid="{01D77C88-58FE-4AF3-AF41-A1A28BC9265C}"/>
    <hyperlink ref="A15:B15" location="'F10 naturreservat'!A1" display="Figur 10." xr:uid="{80C83ECE-2F44-421A-832C-F871405E3636}"/>
    <hyperlink ref="A17:B17" location="'T3 bibliotek och arkiv'!A1" display="Tabell 3. " xr:uid="{F6C92ACE-F514-471C-AEBB-8214F704CF60}"/>
    <hyperlink ref="A18:B18" location="'F11 bibliotek över tid'!A1" display="Figur 11. " xr:uid="{9ACCCADF-F9E7-42DE-A32E-0669C941FB79}"/>
    <hyperlink ref="A19:B19" location="'F12 frekvens bibliotek arkiv'!A1" display="Figur 12. " xr:uid="{571A2FB3-AB15-4EE1-AB20-2CC8FC2FE2E2}"/>
    <hyperlink ref="A20:B20" location="'F13 bibliotek'!A1" display="Figur 13. " xr:uid="{A78EBD8F-70C3-4E4E-A964-B2C84C7FDDBC}"/>
    <hyperlink ref="A21:B21" location="'F14 arkiv'!A1" display="Figur 14. " xr:uid="{7D4A13EE-179B-494D-966A-9374D7807BF7}"/>
    <hyperlink ref="A23:B23" location="'T4 bio, teater och dans'!A1" display="Tabell 4. " xr:uid="{96870C18-4FE4-41E5-806D-720D86DF8968}"/>
    <hyperlink ref="A24:B24" location="'T5 konserter'!A1" display="Tabell 5. " xr:uid="{DAE4AB14-9C2D-495C-A252-0A0FCDCC6423}"/>
    <hyperlink ref="A25:B25" location="'F15 frekvens scenkonst och bio'!A1" display="Figur 15. " xr:uid="{F15337CC-2307-4048-8232-4076777289AD}"/>
    <hyperlink ref="A26:B26" location="'F16 biobesök över tid'!A1" display="Figur 16." xr:uid="{82D96A26-EDAB-4C3D-8D9A-85FFC174E7E9}"/>
    <hyperlink ref="A27:B27" location="'F17 scenkonst över tid'!A1" display="Figur 17." xr:uid="{3EF2B05D-D587-4485-857D-CA152F1BB8C5}"/>
    <hyperlink ref="A29:B29" location="'F18 biobesök'!A1" display="Figur 18. " xr:uid="{94581A1B-2449-4F47-8F26-697E2E362C1F}"/>
    <hyperlink ref="A30:B30" location="'F20 dans'!A1" display="Figur 20. " xr:uid="{C8EDD2D0-E854-414D-ADB4-1A54C99F291A}"/>
    <hyperlink ref="A31:B31" location="'F21 rock, popkonsert'!A1" display="Figur 21. " xr:uid="{F616D77F-4F38-44D7-A67A-FA3B292ADBCF}"/>
    <hyperlink ref="A32:B32" location="'F22 klassisk konsert opera'!A1" display="Figur 22. " xr:uid="{0F8A40E1-172F-4E3A-8D5A-F0EF88EF697E}"/>
    <hyperlink ref="A34:B34" location="'T6 musik och film'!A1" display="Tabell 6. " xr:uid="{9B3476DB-2A89-4CB6-AE12-F01DE00F6691}"/>
    <hyperlink ref="A35:B35" location="'F23 musik och film över tid '!A1" display="Figur 23." xr:uid="{AB6B382A-AC6C-4A8F-AA04-9876671F8E9E}"/>
    <hyperlink ref="A36:B36" location="'F24 frekvens musik och film'!A1" display="Figur 24." xr:uid="{684698D8-D489-4702-B424-F2E7CF1D253B}"/>
    <hyperlink ref="A37:B37" location="'F25 musik '!A1" display="Figur 25. " xr:uid="{83EBA58A-CA43-4069-9215-CB488E6D57A7}"/>
    <hyperlink ref="A38:B38" location="'F26 sett på film'!A1" display="Figur 26. " xr:uid="{DCF3C34A-61D9-42AC-B10F-ABEF2BB94C17}"/>
    <hyperlink ref="A41:B41" location="'T7 bok'!A1" display="Tabell 7. " xr:uid="{68362891-0722-4B83-8108-F1562FB5A1AB}"/>
    <hyperlink ref="A42:B42" location="'F27 bok över tid'!A1" display="Figur 27. " xr:uid="{26DD2635-75CE-45DD-B5C1-F85BE9459C3E}"/>
    <hyperlink ref="A43:B43" location="'F28 frekvens bok '!A1" display="Figur 28. " xr:uid="{12A8455D-C695-4364-9D47-C393F7215D8B}"/>
    <hyperlink ref="A44:B44" location="'F29 läst bok'!A1" display="Figur 29. " xr:uid="{5D19550B-6596-4269-ADF2-CF286AF65FA9}"/>
    <hyperlink ref="A45:B45" location="'F30 lyssnat på bok'!A1" display="Figur 30. " xr:uid="{05FA3A9D-7223-4F37-8DEF-B56E8560541C}"/>
    <hyperlink ref="A47:B47" location="'T8 eget skapande'!A1" display="Tabell 8. " xr:uid="{8CB4B4E9-6BBF-49FF-9F82-6B0ECB8F94D0}"/>
    <hyperlink ref="A48:B48" location="'F31 skapande över tid'!A1" display="Figur 31. " xr:uid="{D5055DED-FA78-4FF2-893E-51AE5308ECB8}"/>
    <hyperlink ref="A49:B49" location="'F32 frekvens skapande'!A1" display="Figur 32. " xr:uid="{EDB576C3-7500-4486-A443-E552418C6BD5}"/>
    <hyperlink ref="A50:B50" location="'F32 frekvens skapande'!A1" display="Figur 33. " xr:uid="{07C5C1B2-3D9D-4CE2-BBD5-F0ED90C20760}"/>
    <hyperlink ref="A51:B51" location="'F34 teckna och måla'!A1" display="Figur 34. " xr:uid="{BD0AA310-6E20-4E79-A4AE-7840A4622B37}"/>
    <hyperlink ref="A52:B52" location="'F35 skriva'!A1" display="Figur 35. " xr:uid="{A3C1591F-6F97-4F92-AA57-D60FAD6D9FE8}"/>
    <hyperlink ref="A53:B53" location="'T9 eget utövande'!A1" display="Tabell 9. " xr:uid="{77626562-F065-47A8-AAB9-CBD4BFFA36AF}"/>
    <hyperlink ref="A54:B54" location="'F36 musik över tid'!A1" display="Figur 36. " xr:uid="{39FDD889-F33C-42B0-BA9A-AE2A92F5E3E8}"/>
    <hyperlink ref="A56:B56" location="'F37 dans, teater och kurs tid'!A1" display="Figur 37. " xr:uid="{A086B954-1FAD-46E5-B34D-080D3B0905AC}"/>
    <hyperlink ref="A57:B57" location="'F38 frekvens utövande'!A1" display="Figur 38. " xr:uid="{2D4B5805-610C-4426-B466-7E6ADEE8D591}"/>
    <hyperlink ref="A58:B58" location="'F39 Dansat'!A1" display="Figur 39. " xr:uid="{7C656C2F-8A3C-4FC5-814C-4377DF954E58}"/>
    <hyperlink ref="A59:B59" location="'Figur Sjungit och spelat'!A1" display="'Figur Sjungit och spelat'!A1" xr:uid="{D7BD8BDB-31FA-48C1-A650-090B6A3D8B10}"/>
    <hyperlink ref="A60:B60" location="'Figur Sjungit i kör'!A1" display="'Figur Sjungit i kör'!A1" xr:uid="{6D32A382-92D1-4ECE-A559-EBC336B919F6}"/>
    <hyperlink ref="A61:B61" location="'Figur Spelat instrument'!A1" display="'Figur Spelat instrument'!A1" xr:uid="{696B3993-1F36-4742-8913-ED7DB83F7DBC}"/>
    <hyperlink ref="A62:B62" location="'Figur teater och lajv'!A1" display="'Figur teater och lajv'!A1" xr:uid="{F5669E91-C0D3-467F-999D-E09CE79AAC85}"/>
    <hyperlink ref="A63:B63" location="'F40 studiecirkel'!A1" display="Figur 40. " xr:uid="{82E3BD51-8CF5-4FAB-92A6-F7802E906795}"/>
    <hyperlink ref="A64:B64" location="'F41 datorspelTV spel'!A1" display="Figur 41. " xr:uid="{0FC80A0A-C941-4308-95FE-C7A0D470D890}"/>
    <hyperlink ref="A66:B66" location="'T10 kultur 2019 och 2021'!A1" display="Tabell 10. " xr:uid="{424708BA-A277-41D1-90F9-E6856D96203B}"/>
    <hyperlink ref="A68:B68" location="'F43 saknad kultur pandemin'!A1" display="Figur 43." xr:uid="{516C4AD9-8847-4D99-BE66-060DE0BD5416}"/>
    <hyperlink ref="A69:B69" location="T11pandemin2!A1" display="Tabell 11. " xr:uid="{C06EE33F-0738-41CA-AFE2-75891A4993EF}"/>
    <hyperlink ref="A70:B70" location="'T12 kultur kön 2021'!A1" display="Tabell 12. " xr:uid="{5EA2AD80-1203-438B-A501-4C6DD7700646}"/>
    <hyperlink ref="A71:B71" location="'T13 kultur ålder 2021'!A1" display="Tabell 13. " xr:uid="{2F7871C7-4C66-4A0A-971E-8B4FA39CC6EE}"/>
    <hyperlink ref="A72:B72" location="'T14 kultur utb 2021'!A1" display="Tabell 14. " xr:uid="{6B6619BB-66F2-401F-A296-E287A14E51E4}"/>
    <hyperlink ref="A73:B73" location="'T15 kultur stad land 2021'!A1" display="Tabell 15. " xr:uid="{11218333-BF98-43E0-BDE2-7CFEA2576EBC}"/>
    <hyperlink ref="A67" location="'F42 Aktiviteter 19 och 21'!A1" display="Figur 42. " xr:uid="{DD77B636-35F7-418A-9087-7344B9691AA1}"/>
    <hyperlink ref="B39" location="'Figur digitala föreställningar'!A1" display="Sett på digitala föreställningar/konserter 2021 uppdelat på kön, ålder, utbildningsnivå, stad och land, andel i procent." xr:uid="{F2589E2F-9095-462C-97D7-B2FA87201E2E}"/>
    <hyperlink ref="A2" r:id="rId1" xr:uid="{AA7E5DDB-FC01-4D4E-B880-32E386F16085}"/>
  </hyperlinks>
  <pageMargins left="0.7" right="0.7" top="0.75" bottom="0.75" header="0.3" footer="0.3"/>
  <pageSetup orientation="portrait" horizontalDpi="300" verticalDpi="300"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9EA716-5314-4946-9A85-D2511B9D4DDD}">
  <dimension ref="A1:D29"/>
  <sheetViews>
    <sheetView showGridLines="0" workbookViewId="0">
      <selection activeCell="E22" sqref="E22"/>
    </sheetView>
  </sheetViews>
  <sheetFormatPr defaultRowHeight="11.25" x14ac:dyDescent="0.2"/>
  <cols>
    <col min="1" max="1" width="17" customWidth="1"/>
    <col min="2" max="2" width="16.33203125" customWidth="1"/>
    <col min="3" max="3" width="12.6640625" customWidth="1"/>
    <col min="4" max="4" width="18" customWidth="1"/>
    <col min="5" max="5" width="11" customWidth="1"/>
  </cols>
  <sheetData>
    <row r="1" spans="1:4" ht="12" x14ac:dyDescent="0.2">
      <c r="A1" s="8" t="s">
        <v>432</v>
      </c>
    </row>
    <row r="2" spans="1:4" x14ac:dyDescent="0.2">
      <c r="A2" s="18" t="s">
        <v>230</v>
      </c>
    </row>
    <row r="3" spans="1:4" ht="213" customHeight="1" x14ac:dyDescent="0.2"/>
    <row r="4" spans="1:4" s="170" customFormat="1" ht="20.25" customHeight="1" x14ac:dyDescent="0.2">
      <c r="A4" s="168" t="s">
        <v>279</v>
      </c>
    </row>
    <row r="5" spans="1:4" ht="15.75" customHeight="1" x14ac:dyDescent="0.2">
      <c r="A5" s="15"/>
    </row>
    <row r="6" spans="1:4" ht="22.5" x14ac:dyDescent="0.2">
      <c r="A6" t="s">
        <v>155</v>
      </c>
      <c r="B6" s="95" t="s">
        <v>47</v>
      </c>
      <c r="C6" s="95" t="s">
        <v>1</v>
      </c>
      <c r="D6" s="95" t="s">
        <v>85</v>
      </c>
    </row>
    <row r="7" spans="1:4" x14ac:dyDescent="0.2">
      <c r="A7" t="s">
        <v>22</v>
      </c>
      <c r="B7" s="86">
        <v>39</v>
      </c>
      <c r="C7" s="86">
        <v>61</v>
      </c>
      <c r="D7" s="86">
        <v>50</v>
      </c>
    </row>
    <row r="8" spans="1:4" x14ac:dyDescent="0.2">
      <c r="A8" t="s">
        <v>24</v>
      </c>
      <c r="B8" s="86">
        <v>32</v>
      </c>
      <c r="C8" s="86">
        <v>28</v>
      </c>
      <c r="D8" s="86">
        <v>33</v>
      </c>
    </row>
    <row r="9" spans="1:4" ht="22.5" x14ac:dyDescent="0.2">
      <c r="A9" t="s">
        <v>418</v>
      </c>
      <c r="B9" s="86">
        <v>29</v>
      </c>
      <c r="C9" s="86">
        <v>11.23</v>
      </c>
      <c r="D9" s="86">
        <v>17</v>
      </c>
    </row>
    <row r="10" spans="1:4" s="172" customFormat="1" ht="17.45" customHeight="1" x14ac:dyDescent="0.2">
      <c r="A10" s="217" t="s">
        <v>433</v>
      </c>
      <c r="B10" s="213"/>
      <c r="C10" s="213"/>
      <c r="D10" s="213"/>
    </row>
    <row r="11" spans="1:4" ht="15.95" customHeight="1" x14ac:dyDescent="0.2">
      <c r="A11" s="158" t="s">
        <v>180</v>
      </c>
    </row>
    <row r="29" ht="17.25" customHeight="1" x14ac:dyDescent="0.2"/>
  </sheetData>
  <hyperlinks>
    <hyperlink ref="A11" location="Innehåll!A1" display="Innehåll" xr:uid="{C01490FF-6283-4C6F-B302-5BE8134C54A9}"/>
  </hyperlinks>
  <pageMargins left="0.7" right="0.7" top="0.75" bottom="0.75" header="0.3" footer="0.3"/>
  <pageSetup paperSize="9" orientation="portrait" r:id="rId1"/>
  <drawing r:id="rId2"/>
  <tableParts count="1">
    <tablePart r:id="rId3"/>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634D51-6285-4D1D-9BFF-20806DF83951}">
  <dimension ref="A1:E49"/>
  <sheetViews>
    <sheetView showGridLines="0" zoomScaleNormal="100" workbookViewId="0">
      <selection activeCell="K33" sqref="K33"/>
    </sheetView>
  </sheetViews>
  <sheetFormatPr defaultRowHeight="11.25" x14ac:dyDescent="0.2"/>
  <cols>
    <col min="1" max="1" width="20" customWidth="1"/>
    <col min="2" max="2" width="20.6640625" customWidth="1"/>
    <col min="3" max="3" width="20" customWidth="1"/>
    <col min="4" max="4" width="19.33203125" customWidth="1"/>
    <col min="6" max="6" width="12" bestFit="1" customWidth="1"/>
  </cols>
  <sheetData>
    <row r="1" spans="1:5" ht="12" x14ac:dyDescent="0.2">
      <c r="A1" s="8" t="s">
        <v>280</v>
      </c>
    </row>
    <row r="2" spans="1:5" x14ac:dyDescent="0.2">
      <c r="A2" s="18" t="s">
        <v>230</v>
      </c>
    </row>
    <row r="3" spans="1:5" ht="318" customHeight="1" x14ac:dyDescent="0.2"/>
    <row r="4" spans="1:5" s="170" customFormat="1" ht="18" customHeight="1" x14ac:dyDescent="0.2">
      <c r="A4" s="168" t="s">
        <v>425</v>
      </c>
    </row>
    <row r="5" spans="1:5" ht="13.5" customHeight="1" x14ac:dyDescent="0.2">
      <c r="A5" s="15"/>
    </row>
    <row r="6" spans="1:5" ht="33.75" x14ac:dyDescent="0.2">
      <c r="A6" s="73" t="s">
        <v>120</v>
      </c>
      <c r="B6" s="87" t="s">
        <v>51</v>
      </c>
      <c r="C6" s="87" t="s">
        <v>52</v>
      </c>
      <c r="D6" s="79" t="s">
        <v>244</v>
      </c>
    </row>
    <row r="7" spans="1:5" x14ac:dyDescent="0.2">
      <c r="A7" s="33" t="s">
        <v>35</v>
      </c>
      <c r="B7" s="6">
        <v>63</v>
      </c>
      <c r="C7" s="126">
        <v>56</v>
      </c>
      <c r="D7" s="7">
        <v>50</v>
      </c>
      <c r="E7" s="140"/>
    </row>
    <row r="8" spans="1:5" x14ac:dyDescent="0.2">
      <c r="A8" s="5"/>
      <c r="B8" s="6"/>
      <c r="C8" s="126"/>
      <c r="D8" s="7"/>
      <c r="E8" s="140"/>
    </row>
    <row r="9" spans="1:5" x14ac:dyDescent="0.2">
      <c r="A9" s="5" t="s">
        <v>6</v>
      </c>
      <c r="B9" s="6">
        <v>62</v>
      </c>
      <c r="C9" s="126">
        <v>53</v>
      </c>
      <c r="D9" s="7">
        <v>47</v>
      </c>
      <c r="E9" s="140"/>
    </row>
    <row r="10" spans="1:5" x14ac:dyDescent="0.2">
      <c r="A10" s="5" t="s">
        <v>7</v>
      </c>
      <c r="B10" s="6">
        <v>64</v>
      </c>
      <c r="C10" s="126">
        <v>58</v>
      </c>
      <c r="D10" s="7">
        <v>53</v>
      </c>
      <c r="E10" s="140"/>
    </row>
    <row r="11" spans="1:5" x14ac:dyDescent="0.2">
      <c r="A11" s="5"/>
      <c r="B11" s="6"/>
      <c r="C11" s="126"/>
      <c r="D11" s="114"/>
      <c r="E11" s="140"/>
    </row>
    <row r="12" spans="1:5" x14ac:dyDescent="0.2">
      <c r="A12" s="5" t="s">
        <v>8</v>
      </c>
      <c r="B12" s="126">
        <v>62</v>
      </c>
      <c r="C12" s="126">
        <v>62</v>
      </c>
      <c r="D12" s="116">
        <v>57</v>
      </c>
      <c r="E12" s="140"/>
    </row>
    <row r="13" spans="1:5" x14ac:dyDescent="0.2">
      <c r="A13" s="5" t="s">
        <v>9</v>
      </c>
      <c r="B13" s="126">
        <v>75</v>
      </c>
      <c r="C13" s="126">
        <v>68</v>
      </c>
      <c r="D13" s="116">
        <v>62</v>
      </c>
      <c r="E13" s="223"/>
    </row>
    <row r="14" spans="1:5" x14ac:dyDescent="0.2">
      <c r="A14" s="5" t="s">
        <v>10</v>
      </c>
      <c r="B14" s="126">
        <v>63</v>
      </c>
      <c r="C14" s="126">
        <v>57</v>
      </c>
      <c r="D14" s="116">
        <v>55</v>
      </c>
      <c r="E14" s="140"/>
    </row>
    <row r="15" spans="1:5" x14ac:dyDescent="0.2">
      <c r="A15" s="5" t="s">
        <v>11</v>
      </c>
      <c r="B15" s="126">
        <v>55</v>
      </c>
      <c r="C15" s="126">
        <v>42</v>
      </c>
      <c r="D15" s="116">
        <v>33</v>
      </c>
      <c r="E15" s="140"/>
    </row>
    <row r="16" spans="1:5" x14ac:dyDescent="0.2">
      <c r="A16" s="5"/>
      <c r="B16" s="6"/>
      <c r="C16" s="126"/>
      <c r="D16" s="7"/>
      <c r="E16" s="140"/>
    </row>
    <row r="17" spans="1:5" x14ac:dyDescent="0.2">
      <c r="A17" s="5" t="s">
        <v>50</v>
      </c>
      <c r="B17" s="6">
        <v>38</v>
      </c>
      <c r="C17" s="116">
        <v>28.36</v>
      </c>
      <c r="D17" s="116">
        <v>20</v>
      </c>
      <c r="E17" s="140"/>
    </row>
    <row r="18" spans="1:5" x14ac:dyDescent="0.2">
      <c r="A18" s="5" t="s">
        <v>49</v>
      </c>
      <c r="B18" s="6">
        <v>63</v>
      </c>
      <c r="C18" s="116">
        <v>51</v>
      </c>
      <c r="D18" s="116">
        <v>46</v>
      </c>
      <c r="E18" s="140"/>
    </row>
    <row r="19" spans="1:5" x14ac:dyDescent="0.2">
      <c r="A19" s="5" t="s">
        <v>48</v>
      </c>
      <c r="B19" s="6">
        <v>75</v>
      </c>
      <c r="C19" s="116">
        <v>71</v>
      </c>
      <c r="D19" s="116">
        <v>64</v>
      </c>
      <c r="E19" s="140"/>
    </row>
    <row r="20" spans="1:5" x14ac:dyDescent="0.2">
      <c r="B20" s="85"/>
      <c r="C20" s="139"/>
      <c r="D20" s="7"/>
      <c r="E20" s="140"/>
    </row>
    <row r="21" spans="1:5" x14ac:dyDescent="0.2">
      <c r="A21" s="5" t="s">
        <v>17</v>
      </c>
      <c r="B21" s="6">
        <v>58</v>
      </c>
      <c r="C21" s="126">
        <v>52.16</v>
      </c>
      <c r="D21" s="116">
        <v>46</v>
      </c>
      <c r="E21" s="140"/>
    </row>
    <row r="22" spans="1:5" x14ac:dyDescent="0.2">
      <c r="A22" s="5" t="s">
        <v>18</v>
      </c>
      <c r="B22" s="6">
        <v>58</v>
      </c>
      <c r="C22" s="126">
        <v>49.45</v>
      </c>
      <c r="D22" s="116">
        <v>40</v>
      </c>
      <c r="E22" s="140"/>
    </row>
    <row r="23" spans="1:5" x14ac:dyDescent="0.2">
      <c r="A23" s="5" t="s">
        <v>121</v>
      </c>
      <c r="B23" s="6">
        <v>63</v>
      </c>
      <c r="C23" s="126">
        <v>56</v>
      </c>
      <c r="D23" s="116">
        <v>52</v>
      </c>
      <c r="E23" s="140"/>
    </row>
    <row r="24" spans="1:5" ht="22.5" x14ac:dyDescent="0.2">
      <c r="A24" s="5" t="s">
        <v>19</v>
      </c>
      <c r="B24" s="6">
        <v>75</v>
      </c>
      <c r="C24" s="126">
        <v>64</v>
      </c>
      <c r="D24" s="116">
        <v>60</v>
      </c>
      <c r="E24" s="140"/>
    </row>
    <row r="25" spans="1:5" s="172" customFormat="1" ht="20.25" customHeight="1" x14ac:dyDescent="0.2">
      <c r="A25" s="171" t="s">
        <v>281</v>
      </c>
      <c r="B25" s="6"/>
      <c r="C25" s="126"/>
      <c r="D25" s="126"/>
    </row>
    <row r="26" spans="1:5" ht="15" customHeight="1" x14ac:dyDescent="0.2">
      <c r="A26" s="158" t="s">
        <v>180</v>
      </c>
    </row>
    <row r="27" spans="1:5" x14ac:dyDescent="0.2">
      <c r="A27" s="9"/>
      <c r="B27" s="10"/>
      <c r="C27" s="10"/>
      <c r="D27" s="97"/>
    </row>
    <row r="28" spans="1:5" x14ac:dyDescent="0.2">
      <c r="A28" s="5"/>
      <c r="B28" s="21"/>
      <c r="C28" s="21"/>
      <c r="D28" s="32"/>
    </row>
    <row r="29" spans="1:5" x14ac:dyDescent="0.2">
      <c r="A29" s="9"/>
      <c r="B29" s="10"/>
      <c r="C29" s="10"/>
      <c r="D29" s="97"/>
    </row>
    <row r="30" spans="1:5" x14ac:dyDescent="0.2">
      <c r="A30" s="9"/>
      <c r="B30" s="10"/>
      <c r="C30" s="10"/>
      <c r="D30" s="97"/>
    </row>
    <row r="31" spans="1:5" x14ac:dyDescent="0.2">
      <c r="A31" s="5"/>
      <c r="B31" s="21"/>
      <c r="C31" s="21"/>
      <c r="D31" s="32"/>
    </row>
    <row r="32" spans="1:5" x14ac:dyDescent="0.2">
      <c r="A32" s="9"/>
      <c r="B32" s="10"/>
      <c r="C32" s="10"/>
      <c r="D32" s="97"/>
    </row>
    <row r="34" spans="2:4" ht="15" x14ac:dyDescent="0.2">
      <c r="B34" s="34"/>
      <c r="C34" s="36"/>
      <c r="D34" s="36"/>
    </row>
    <row r="35" spans="2:4" ht="12" x14ac:dyDescent="0.2">
      <c r="B35" s="37"/>
      <c r="C35" s="35"/>
      <c r="D35" s="35"/>
    </row>
    <row r="36" spans="2:4" ht="12" x14ac:dyDescent="0.2">
      <c r="B36" s="38"/>
      <c r="C36" s="35"/>
      <c r="D36" s="35"/>
    </row>
    <row r="37" spans="2:4" ht="15" x14ac:dyDescent="0.2">
      <c r="B37" s="34"/>
      <c r="C37" s="36"/>
      <c r="D37" s="36"/>
    </row>
    <row r="38" spans="2:4" ht="12" x14ac:dyDescent="0.2">
      <c r="B38" s="37"/>
      <c r="C38" s="35"/>
      <c r="D38" s="35"/>
    </row>
    <row r="39" spans="2:4" ht="12" x14ac:dyDescent="0.2">
      <c r="B39" s="38"/>
      <c r="C39" s="35"/>
      <c r="D39" s="35"/>
    </row>
    <row r="40" spans="2:4" ht="12" x14ac:dyDescent="0.2">
      <c r="B40" s="38"/>
      <c r="C40" s="35"/>
      <c r="D40" s="35"/>
    </row>
    <row r="41" spans="2:4" ht="12" x14ac:dyDescent="0.2">
      <c r="B41" s="38"/>
      <c r="C41" s="35"/>
      <c r="D41" s="35"/>
    </row>
    <row r="42" spans="2:4" ht="15" x14ac:dyDescent="0.2">
      <c r="B42" s="34"/>
      <c r="C42" s="36"/>
      <c r="D42" s="36"/>
    </row>
    <row r="43" spans="2:4" ht="12" x14ac:dyDescent="0.2">
      <c r="B43" s="37"/>
      <c r="C43" s="35"/>
      <c r="D43" s="35"/>
    </row>
    <row r="44" spans="2:4" ht="12" x14ac:dyDescent="0.2">
      <c r="B44" s="38"/>
      <c r="C44" s="35"/>
      <c r="D44" s="35"/>
    </row>
    <row r="45" spans="2:4" ht="12" x14ac:dyDescent="0.2">
      <c r="B45" s="38"/>
      <c r="C45" s="35"/>
      <c r="D45" s="35"/>
    </row>
    <row r="46" spans="2:4" ht="15" x14ac:dyDescent="0.2">
      <c r="B46" s="34"/>
      <c r="C46" s="36"/>
      <c r="D46" s="36"/>
    </row>
    <row r="47" spans="2:4" ht="12" x14ac:dyDescent="0.2">
      <c r="B47" s="37"/>
      <c r="C47" s="35"/>
      <c r="D47" s="35"/>
    </row>
    <row r="48" spans="2:4" ht="12" x14ac:dyDescent="0.2">
      <c r="B48" s="38"/>
      <c r="C48" s="35"/>
      <c r="D48" s="35"/>
    </row>
    <row r="49" spans="2:4" ht="12" x14ac:dyDescent="0.2">
      <c r="B49" s="38"/>
      <c r="C49" s="35"/>
      <c r="D49" s="35"/>
    </row>
  </sheetData>
  <phoneticPr fontId="8" type="noConversion"/>
  <hyperlinks>
    <hyperlink ref="A26" location="Innehåll!A1" display="Innehåll" xr:uid="{34F91C09-CD06-453D-8859-BD9DE74A4DF6}"/>
  </hyperlinks>
  <pageMargins left="0.7" right="0.7" top="0.75" bottom="0.75" header="0.3" footer="0.3"/>
  <pageSetup paperSize="9" orientation="portrait" r:id="rId1"/>
  <drawing r:id="rId2"/>
  <tableParts count="1">
    <tablePart r:id="rId3"/>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AFBC98-5BAB-47F3-9A96-C31BA98979D6}">
  <dimension ref="A1:F63"/>
  <sheetViews>
    <sheetView showGridLines="0" zoomScaleNormal="100" workbookViewId="0">
      <selection activeCell="H18" sqref="H18"/>
    </sheetView>
  </sheetViews>
  <sheetFormatPr defaultRowHeight="11.25" x14ac:dyDescent="0.2"/>
  <cols>
    <col min="1" max="1" width="21.6640625" customWidth="1"/>
    <col min="2" max="3" width="18" customWidth="1"/>
    <col min="4" max="4" width="16.6640625" customWidth="1"/>
    <col min="5" max="6" width="12" bestFit="1" customWidth="1"/>
  </cols>
  <sheetData>
    <row r="1" spans="1:4" ht="12" x14ac:dyDescent="0.2">
      <c r="A1" s="8" t="s">
        <v>282</v>
      </c>
    </row>
    <row r="2" spans="1:4" x14ac:dyDescent="0.2">
      <c r="A2" s="18" t="s">
        <v>229</v>
      </c>
    </row>
    <row r="3" spans="1:4" ht="321.95" customHeight="1" x14ac:dyDescent="0.2"/>
    <row r="4" spans="1:4" s="170" customFormat="1" ht="20.25" customHeight="1" x14ac:dyDescent="0.2">
      <c r="A4" s="168" t="s">
        <v>593</v>
      </c>
    </row>
    <row r="5" spans="1:4" ht="12" customHeight="1" x14ac:dyDescent="0.2">
      <c r="A5" s="15"/>
    </row>
    <row r="6" spans="1:4" x14ac:dyDescent="0.2">
      <c r="A6" s="33" t="s">
        <v>120</v>
      </c>
      <c r="B6" s="98" t="s">
        <v>53</v>
      </c>
      <c r="C6" s="98" t="s">
        <v>54</v>
      </c>
      <c r="D6" s="100" t="s">
        <v>245</v>
      </c>
    </row>
    <row r="7" spans="1:4" x14ac:dyDescent="0.2">
      <c r="A7" s="33" t="s">
        <v>35</v>
      </c>
      <c r="B7" s="6">
        <v>44</v>
      </c>
      <c r="C7" s="6">
        <v>42</v>
      </c>
      <c r="D7" s="7">
        <v>39</v>
      </c>
    </row>
    <row r="8" spans="1:4" x14ac:dyDescent="0.2">
      <c r="A8" s="96"/>
      <c r="B8" s="85"/>
      <c r="C8" s="85"/>
      <c r="D8" s="7"/>
    </row>
    <row r="9" spans="1:4" x14ac:dyDescent="0.2">
      <c r="A9" s="5" t="s">
        <v>6</v>
      </c>
      <c r="B9" s="6">
        <v>38</v>
      </c>
      <c r="C9" s="6">
        <v>39</v>
      </c>
      <c r="D9" s="7">
        <v>34</v>
      </c>
    </row>
    <row r="10" spans="1:4" x14ac:dyDescent="0.2">
      <c r="A10" s="5" t="s">
        <v>7</v>
      </c>
      <c r="B10" s="6">
        <v>49</v>
      </c>
      <c r="C10" s="6">
        <v>47</v>
      </c>
      <c r="D10" s="7">
        <v>43</v>
      </c>
    </row>
    <row r="11" spans="1:4" x14ac:dyDescent="0.2">
      <c r="A11" s="96"/>
      <c r="B11" s="85"/>
      <c r="C11" s="139"/>
      <c r="D11" s="114"/>
    </row>
    <row r="12" spans="1:4" x14ac:dyDescent="0.2">
      <c r="A12" s="5" t="s">
        <v>8</v>
      </c>
      <c r="B12" s="6">
        <v>38</v>
      </c>
      <c r="C12" s="126">
        <v>44</v>
      </c>
      <c r="D12" s="7">
        <v>36</v>
      </c>
    </row>
    <row r="13" spans="1:4" x14ac:dyDescent="0.2">
      <c r="A13" s="5" t="s">
        <v>9</v>
      </c>
      <c r="B13" s="6">
        <v>47</v>
      </c>
      <c r="C13" s="126">
        <v>51</v>
      </c>
      <c r="D13" s="7">
        <v>43</v>
      </c>
    </row>
    <row r="14" spans="1:4" x14ac:dyDescent="0.2">
      <c r="A14" s="5" t="s">
        <v>10</v>
      </c>
      <c r="B14" s="6">
        <v>45</v>
      </c>
      <c r="C14" s="126">
        <v>45</v>
      </c>
      <c r="D14" s="7">
        <v>46</v>
      </c>
    </row>
    <row r="15" spans="1:4" x14ac:dyDescent="0.2">
      <c r="A15" s="5" t="s">
        <v>11</v>
      </c>
      <c r="B15" s="6">
        <v>42</v>
      </c>
      <c r="C15" s="126">
        <v>33</v>
      </c>
      <c r="D15" s="7">
        <v>30</v>
      </c>
    </row>
    <row r="16" spans="1:4" x14ac:dyDescent="0.2">
      <c r="A16" s="96"/>
      <c r="B16" s="85"/>
      <c r="C16" s="139"/>
      <c r="D16" s="7"/>
    </row>
    <row r="17" spans="1:4" x14ac:dyDescent="0.2">
      <c r="A17" s="5" t="s">
        <v>50</v>
      </c>
      <c r="B17" s="6">
        <v>27</v>
      </c>
      <c r="C17" s="116">
        <v>26.49</v>
      </c>
      <c r="D17" s="116">
        <v>19</v>
      </c>
    </row>
    <row r="18" spans="1:4" x14ac:dyDescent="0.2">
      <c r="A18" s="5" t="s">
        <v>49</v>
      </c>
      <c r="B18" s="6">
        <v>44</v>
      </c>
      <c r="C18" s="116">
        <v>39</v>
      </c>
      <c r="D18" s="116">
        <v>37</v>
      </c>
    </row>
    <row r="19" spans="1:4" x14ac:dyDescent="0.2">
      <c r="A19" s="5" t="s">
        <v>48</v>
      </c>
      <c r="B19" s="6">
        <v>50</v>
      </c>
      <c r="C19" s="116">
        <v>53</v>
      </c>
      <c r="D19" s="116">
        <v>47</v>
      </c>
    </row>
    <row r="20" spans="1:4" x14ac:dyDescent="0.2">
      <c r="A20" s="96"/>
      <c r="B20" s="85"/>
      <c r="C20" s="139"/>
      <c r="D20" s="7"/>
    </row>
    <row r="21" spans="1:4" x14ac:dyDescent="0.2">
      <c r="A21" s="5" t="s">
        <v>17</v>
      </c>
      <c r="B21" s="6">
        <v>48</v>
      </c>
      <c r="C21" s="126">
        <v>47</v>
      </c>
      <c r="D21" s="202">
        <v>43</v>
      </c>
    </row>
    <row r="22" spans="1:4" x14ac:dyDescent="0.2">
      <c r="A22" s="5" t="s">
        <v>18</v>
      </c>
      <c r="B22" s="6">
        <v>44</v>
      </c>
      <c r="C22" s="126">
        <v>41</v>
      </c>
      <c r="D22" s="202">
        <v>37</v>
      </c>
    </row>
    <row r="23" spans="1:4" x14ac:dyDescent="0.2">
      <c r="A23" s="5" t="s">
        <v>121</v>
      </c>
      <c r="B23" s="6">
        <v>43</v>
      </c>
      <c r="C23" s="6">
        <v>42</v>
      </c>
      <c r="D23" s="202">
        <v>38</v>
      </c>
    </row>
    <row r="24" spans="1:4" ht="22.5" x14ac:dyDescent="0.2">
      <c r="A24" s="5" t="s">
        <v>19</v>
      </c>
      <c r="B24" s="6">
        <v>44</v>
      </c>
      <c r="C24" s="6">
        <v>42</v>
      </c>
      <c r="D24" s="202">
        <v>39</v>
      </c>
    </row>
    <row r="25" spans="1:4" s="172" customFormat="1" ht="20.25" customHeight="1" x14ac:dyDescent="0.2">
      <c r="A25" s="171" t="s">
        <v>283</v>
      </c>
      <c r="B25" s="7"/>
      <c r="C25" s="7"/>
      <c r="D25" s="115"/>
    </row>
    <row r="26" spans="1:4" x14ac:dyDescent="0.2">
      <c r="A26" s="158" t="s">
        <v>180</v>
      </c>
    </row>
    <row r="47" spans="5:6" x14ac:dyDescent="0.2">
      <c r="E47" s="40"/>
      <c r="F47" s="40"/>
    </row>
    <row r="48" spans="5:6" ht="12" x14ac:dyDescent="0.2">
      <c r="F48" s="34"/>
    </row>
    <row r="52" spans="6:6" ht="11.25" customHeight="1" x14ac:dyDescent="0.2"/>
    <row r="53" spans="6:6" ht="12" x14ac:dyDescent="0.2">
      <c r="F53" s="37"/>
    </row>
    <row r="57" spans="6:6" ht="12" x14ac:dyDescent="0.2">
      <c r="F57" s="34"/>
    </row>
    <row r="62" spans="6:6" ht="12" x14ac:dyDescent="0.2">
      <c r="F62" s="37"/>
    </row>
    <row r="63" spans="6:6" ht="12" x14ac:dyDescent="0.2">
      <c r="F63" s="38"/>
    </row>
  </sheetData>
  <hyperlinks>
    <hyperlink ref="A26" location="Innehåll!A1" display="Innehåll" xr:uid="{2F689107-2DE9-4FBC-89CD-2757CE6F38AA}"/>
  </hyperlinks>
  <pageMargins left="0.7" right="0.7" top="0.75" bottom="0.75" header="0.3" footer="0.3"/>
  <pageSetup paperSize="9" orientation="portrait" r:id="rId1"/>
  <drawing r:id="rId2"/>
  <tableParts count="1">
    <tablePart r:id="rId3"/>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A711A0-20DA-49C8-8698-4D264BC1E839}">
  <dimension ref="A1:J62"/>
  <sheetViews>
    <sheetView showGridLines="0" workbookViewId="0">
      <selection activeCell="J46" sqref="J46"/>
    </sheetView>
  </sheetViews>
  <sheetFormatPr defaultRowHeight="11.25" x14ac:dyDescent="0.2"/>
  <cols>
    <col min="1" max="1" width="25" customWidth="1"/>
    <col min="2" max="2" width="14.6640625" customWidth="1"/>
    <col min="3" max="3" width="14.33203125" customWidth="1"/>
    <col min="4" max="4" width="14.6640625" customWidth="1"/>
  </cols>
  <sheetData>
    <row r="1" spans="1:4" ht="12" x14ac:dyDescent="0.2">
      <c r="A1" s="8" t="s">
        <v>284</v>
      </c>
    </row>
    <row r="2" spans="1:4" x14ac:dyDescent="0.2">
      <c r="A2" s="18" t="s">
        <v>230</v>
      </c>
    </row>
    <row r="3" spans="1:4" ht="330" customHeight="1" x14ac:dyDescent="0.2"/>
    <row r="4" spans="1:4" s="170" customFormat="1" ht="20.25" customHeight="1" x14ac:dyDescent="0.2">
      <c r="A4" s="168" t="s">
        <v>425</v>
      </c>
    </row>
    <row r="5" spans="1:4" ht="12" customHeight="1" x14ac:dyDescent="0.2">
      <c r="A5" s="15"/>
    </row>
    <row r="6" spans="1:4" ht="22.5" x14ac:dyDescent="0.2">
      <c r="A6" s="33" t="s">
        <v>120</v>
      </c>
      <c r="B6" s="98" t="s">
        <v>88</v>
      </c>
      <c r="C6" s="98" t="s">
        <v>89</v>
      </c>
      <c r="D6" s="100" t="s">
        <v>246</v>
      </c>
    </row>
    <row r="7" spans="1:4" x14ac:dyDescent="0.2">
      <c r="A7" s="33" t="s">
        <v>35</v>
      </c>
      <c r="B7" s="88">
        <v>63</v>
      </c>
      <c r="C7" s="88">
        <v>62</v>
      </c>
      <c r="D7" s="7">
        <v>61</v>
      </c>
    </row>
    <row r="8" spans="1:4" x14ac:dyDescent="0.2">
      <c r="B8" s="95"/>
      <c r="C8" s="95"/>
      <c r="D8" s="7"/>
    </row>
    <row r="9" spans="1:4" x14ac:dyDescent="0.2">
      <c r="A9" s="5" t="s">
        <v>6</v>
      </c>
      <c r="B9" s="88">
        <v>62</v>
      </c>
      <c r="C9" s="88">
        <v>60</v>
      </c>
      <c r="D9" s="202">
        <v>60</v>
      </c>
    </row>
    <row r="10" spans="1:4" x14ac:dyDescent="0.2">
      <c r="A10" s="5" t="s">
        <v>7</v>
      </c>
      <c r="B10" s="88">
        <v>64</v>
      </c>
      <c r="C10" s="88">
        <v>64</v>
      </c>
      <c r="D10" s="202">
        <v>61</v>
      </c>
    </row>
    <row r="11" spans="1:4" x14ac:dyDescent="0.2">
      <c r="B11" s="95"/>
      <c r="C11" s="95"/>
      <c r="D11" s="114"/>
    </row>
    <row r="12" spans="1:4" x14ac:dyDescent="0.2">
      <c r="A12" s="5" t="s">
        <v>8</v>
      </c>
      <c r="B12" s="88">
        <v>66</v>
      </c>
      <c r="C12" s="88">
        <v>72</v>
      </c>
      <c r="D12" s="7">
        <v>63</v>
      </c>
    </row>
    <row r="13" spans="1:4" x14ac:dyDescent="0.2">
      <c r="A13" s="5" t="s">
        <v>9</v>
      </c>
      <c r="B13" s="88">
        <v>74</v>
      </c>
      <c r="C13" s="88">
        <v>74</v>
      </c>
      <c r="D13" s="7">
        <v>72</v>
      </c>
    </row>
    <row r="14" spans="1:4" x14ac:dyDescent="0.2">
      <c r="A14" s="5" t="s">
        <v>10</v>
      </c>
      <c r="B14" s="88">
        <v>62</v>
      </c>
      <c r="C14" s="138">
        <v>60</v>
      </c>
      <c r="D14" s="7">
        <v>65</v>
      </c>
    </row>
    <row r="15" spans="1:4" x14ac:dyDescent="0.2">
      <c r="A15" s="5" t="s">
        <v>11</v>
      </c>
      <c r="B15" s="88">
        <v>54</v>
      </c>
      <c r="C15" s="138">
        <v>48</v>
      </c>
      <c r="D15" s="7">
        <v>47</v>
      </c>
    </row>
    <row r="16" spans="1:4" x14ac:dyDescent="0.2">
      <c r="B16" s="95"/>
      <c r="C16" s="141"/>
      <c r="D16" s="7"/>
    </row>
    <row r="17" spans="1:4" x14ac:dyDescent="0.2">
      <c r="A17" s="5" t="s">
        <v>50</v>
      </c>
      <c r="B17" s="88">
        <v>42</v>
      </c>
      <c r="C17" s="116">
        <v>39.409999999999997</v>
      </c>
      <c r="D17" s="116">
        <v>35</v>
      </c>
    </row>
    <row r="18" spans="1:4" x14ac:dyDescent="0.2">
      <c r="A18" s="5" t="s">
        <v>49</v>
      </c>
      <c r="B18" s="88">
        <v>63</v>
      </c>
      <c r="C18" s="116">
        <v>58</v>
      </c>
      <c r="D18" s="116">
        <v>57</v>
      </c>
    </row>
    <row r="19" spans="1:4" x14ac:dyDescent="0.2">
      <c r="A19" s="5" t="s">
        <v>48</v>
      </c>
      <c r="B19" s="88">
        <v>73</v>
      </c>
      <c r="C19" s="116">
        <v>73</v>
      </c>
      <c r="D19" s="116">
        <v>72</v>
      </c>
    </row>
    <row r="20" spans="1:4" x14ac:dyDescent="0.2">
      <c r="B20" s="95"/>
      <c r="C20" s="141"/>
      <c r="D20" s="7"/>
    </row>
    <row r="21" spans="1:4" x14ac:dyDescent="0.2">
      <c r="A21" s="5" t="s">
        <v>17</v>
      </c>
      <c r="B21" s="88">
        <v>61</v>
      </c>
      <c r="C21" s="88">
        <v>61</v>
      </c>
      <c r="D21" s="7">
        <v>59</v>
      </c>
    </row>
    <row r="22" spans="1:4" x14ac:dyDescent="0.2">
      <c r="A22" s="5" t="s">
        <v>18</v>
      </c>
      <c r="B22" s="88">
        <v>61</v>
      </c>
      <c r="C22" s="88">
        <v>57</v>
      </c>
      <c r="D22" s="7">
        <v>52</v>
      </c>
    </row>
    <row r="23" spans="1:4" x14ac:dyDescent="0.2">
      <c r="A23" s="5" t="s">
        <v>121</v>
      </c>
      <c r="B23" s="88">
        <v>64</v>
      </c>
      <c r="C23" s="88">
        <v>61</v>
      </c>
      <c r="D23" s="7">
        <v>60</v>
      </c>
    </row>
    <row r="24" spans="1:4" x14ac:dyDescent="0.2">
      <c r="A24" s="5" t="s">
        <v>19</v>
      </c>
      <c r="B24" s="88">
        <v>66</v>
      </c>
      <c r="C24" s="88">
        <v>71</v>
      </c>
      <c r="D24" s="7">
        <v>73</v>
      </c>
    </row>
    <row r="25" spans="1:4" s="172" customFormat="1" ht="20.25" customHeight="1" x14ac:dyDescent="0.2">
      <c r="A25" s="171" t="s">
        <v>285</v>
      </c>
      <c r="B25" s="206"/>
      <c r="C25" s="206"/>
      <c r="D25" s="7"/>
    </row>
    <row r="26" spans="1:4" x14ac:dyDescent="0.2">
      <c r="A26" s="158" t="s">
        <v>180</v>
      </c>
    </row>
    <row r="49" spans="7:10" ht="12" x14ac:dyDescent="0.2">
      <c r="G49" s="35"/>
      <c r="H49" s="35"/>
      <c r="I49" s="35"/>
      <c r="J49" s="41"/>
    </row>
    <row r="53" spans="7:10" ht="9.75" customHeight="1" x14ac:dyDescent="0.2"/>
    <row r="54" spans="7:10" ht="12" x14ac:dyDescent="0.2">
      <c r="G54" s="35"/>
      <c r="H54" s="35"/>
      <c r="I54" s="35"/>
      <c r="J54" s="41"/>
    </row>
    <row r="55" spans="7:10" ht="14.25" customHeight="1" x14ac:dyDescent="0.2"/>
    <row r="56" spans="7:10" ht="11.25" customHeight="1" x14ac:dyDescent="0.2"/>
    <row r="57" spans="7:10" ht="13.5" customHeight="1" x14ac:dyDescent="0.2"/>
    <row r="58" spans="7:10" ht="12" x14ac:dyDescent="0.2">
      <c r="G58" s="35"/>
      <c r="H58" s="35"/>
      <c r="I58" s="35"/>
      <c r="J58" s="41"/>
    </row>
    <row r="59" spans="7:10" ht="14.25" customHeight="1" x14ac:dyDescent="0.2"/>
    <row r="60" spans="7:10" ht="16.5" customHeight="1" x14ac:dyDescent="0.2"/>
    <row r="61" spans="7:10" ht="13.5" customHeight="1" x14ac:dyDescent="0.2"/>
    <row r="62" spans="7:10" ht="15" customHeight="1" x14ac:dyDescent="0.2"/>
  </sheetData>
  <hyperlinks>
    <hyperlink ref="A26" location="Innehåll!A1" display="Innehåll" xr:uid="{6098D3E6-D63A-42C1-A43F-ACC0D3F83AAB}"/>
  </hyperlinks>
  <pageMargins left="0.7" right="0.7" top="0.75" bottom="0.75" header="0.3" footer="0.3"/>
  <drawing r:id="rId1"/>
  <tableParts count="1">
    <tablePart r:id="rId2"/>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DED713-F587-49FE-861F-900FFDAF4AC1}">
  <dimension ref="A1:G25"/>
  <sheetViews>
    <sheetView showGridLines="0" workbookViewId="0">
      <selection activeCell="A23" sqref="A23"/>
    </sheetView>
  </sheetViews>
  <sheetFormatPr defaultRowHeight="11.25" x14ac:dyDescent="0.2"/>
  <cols>
    <col min="1" max="1" width="19.1640625" customWidth="1"/>
    <col min="2" max="2" width="15" customWidth="1"/>
  </cols>
  <sheetData>
    <row r="1" spans="1:7" ht="12" x14ac:dyDescent="0.2">
      <c r="A1" s="8" t="s">
        <v>434</v>
      </c>
    </row>
    <row r="2" spans="1:7" x14ac:dyDescent="0.2">
      <c r="A2" s="9" t="s">
        <v>120</v>
      </c>
      <c r="B2" s="9" t="s">
        <v>55</v>
      </c>
      <c r="C2" s="9" t="s">
        <v>81</v>
      </c>
    </row>
    <row r="3" spans="1:7" ht="14.1" customHeight="1" x14ac:dyDescent="0.2">
      <c r="A3" s="11" t="s">
        <v>4</v>
      </c>
      <c r="B3" s="10">
        <v>55</v>
      </c>
      <c r="C3" s="10" t="s">
        <v>87</v>
      </c>
    </row>
    <row r="4" spans="1:7" ht="13.5" customHeight="1" x14ac:dyDescent="0.2">
      <c r="A4" s="11" t="s">
        <v>5</v>
      </c>
      <c r="B4" s="225">
        <v>51</v>
      </c>
      <c r="C4" s="12">
        <v>7</v>
      </c>
    </row>
    <row r="5" spans="1:7" ht="14.1" customHeight="1" x14ac:dyDescent="0.2">
      <c r="A5" s="11" t="s">
        <v>241</v>
      </c>
      <c r="B5" s="12">
        <v>40</v>
      </c>
      <c r="C5" s="10">
        <v>5</v>
      </c>
    </row>
    <row r="6" spans="1:7" ht="12" x14ac:dyDescent="0.2">
      <c r="A6" s="11" t="s">
        <v>20</v>
      </c>
      <c r="B6" s="10"/>
      <c r="C6" s="10"/>
      <c r="E6" s="41"/>
    </row>
    <row r="7" spans="1:7" ht="12" x14ac:dyDescent="0.2">
      <c r="A7" s="9" t="s">
        <v>6</v>
      </c>
      <c r="B7" s="62">
        <v>44</v>
      </c>
      <c r="C7" s="10">
        <v>4</v>
      </c>
      <c r="E7" s="41"/>
    </row>
    <row r="8" spans="1:7" ht="12" x14ac:dyDescent="0.2">
      <c r="A8" s="9" t="s">
        <v>7</v>
      </c>
      <c r="B8" s="62">
        <v>35</v>
      </c>
      <c r="C8" s="65">
        <v>7</v>
      </c>
      <c r="E8" s="41"/>
    </row>
    <row r="9" spans="1:7" ht="12" x14ac:dyDescent="0.2">
      <c r="A9" s="11" t="s">
        <v>21</v>
      </c>
      <c r="B9" s="62"/>
      <c r="C9" s="10"/>
      <c r="E9" s="41"/>
    </row>
    <row r="10" spans="1:7" ht="12" x14ac:dyDescent="0.2">
      <c r="A10" s="9" t="s">
        <v>8</v>
      </c>
      <c r="B10" s="62">
        <v>54</v>
      </c>
      <c r="C10" s="269" t="s">
        <v>170</v>
      </c>
      <c r="D10" s="64"/>
      <c r="E10" s="263"/>
      <c r="F10" s="64"/>
      <c r="G10" s="64"/>
    </row>
    <row r="11" spans="1:7" ht="12" x14ac:dyDescent="0.2">
      <c r="A11" s="9" t="s">
        <v>9</v>
      </c>
      <c r="B11" s="62">
        <v>46</v>
      </c>
      <c r="C11" s="218" t="s">
        <v>149</v>
      </c>
      <c r="E11" s="41"/>
    </row>
    <row r="12" spans="1:7" ht="12" x14ac:dyDescent="0.2">
      <c r="A12" s="9" t="s">
        <v>10</v>
      </c>
      <c r="B12" s="62">
        <v>33</v>
      </c>
      <c r="C12" s="269" t="s">
        <v>149</v>
      </c>
      <c r="E12" s="41"/>
    </row>
    <row r="13" spans="1:7" ht="12" x14ac:dyDescent="0.2">
      <c r="A13" s="9" t="s">
        <v>11</v>
      </c>
      <c r="B13" s="62">
        <v>34</v>
      </c>
      <c r="C13" s="218" t="s">
        <v>149</v>
      </c>
      <c r="E13" s="41"/>
    </row>
    <row r="14" spans="1:7" ht="12" x14ac:dyDescent="0.2">
      <c r="A14" s="11" t="s">
        <v>12</v>
      </c>
      <c r="B14" s="62"/>
      <c r="C14" s="270"/>
      <c r="E14" s="41"/>
    </row>
    <row r="15" spans="1:7" ht="12" x14ac:dyDescent="0.2">
      <c r="A15" s="9" t="s">
        <v>13</v>
      </c>
      <c r="B15" s="62">
        <v>28</v>
      </c>
      <c r="C15" s="10">
        <v>3</v>
      </c>
      <c r="E15" s="41"/>
    </row>
    <row r="16" spans="1:7" ht="12" x14ac:dyDescent="0.2">
      <c r="A16" s="9" t="s">
        <v>14</v>
      </c>
      <c r="B16" s="62">
        <v>34</v>
      </c>
      <c r="C16" s="270">
        <v>5</v>
      </c>
      <c r="E16" s="41"/>
    </row>
    <row r="17" spans="1:5" ht="12" x14ac:dyDescent="0.2">
      <c r="A17" s="9" t="s">
        <v>15</v>
      </c>
      <c r="B17" s="62">
        <v>49</v>
      </c>
      <c r="C17" s="10">
        <v>7</v>
      </c>
      <c r="E17" s="41"/>
    </row>
    <row r="18" spans="1:5" ht="12" x14ac:dyDescent="0.2">
      <c r="A18" s="11" t="s">
        <v>43</v>
      </c>
      <c r="B18" s="132"/>
      <c r="C18" s="65"/>
      <c r="E18" s="41"/>
    </row>
    <row r="19" spans="1:5" ht="12" x14ac:dyDescent="0.2">
      <c r="A19" s="9" t="s">
        <v>17</v>
      </c>
      <c r="B19" s="62">
        <v>27</v>
      </c>
      <c r="C19" s="218" t="s">
        <v>149</v>
      </c>
      <c r="E19" s="41"/>
    </row>
    <row r="20" spans="1:5" ht="12" x14ac:dyDescent="0.2">
      <c r="A20" s="9" t="s">
        <v>18</v>
      </c>
      <c r="B20" s="62">
        <v>38</v>
      </c>
      <c r="C20" s="271" t="s">
        <v>146</v>
      </c>
      <c r="E20" s="41"/>
    </row>
    <row r="21" spans="1:5" ht="12" x14ac:dyDescent="0.2">
      <c r="A21" s="9" t="s">
        <v>121</v>
      </c>
      <c r="B21" s="62">
        <v>42</v>
      </c>
      <c r="C21" s="218" t="s">
        <v>135</v>
      </c>
      <c r="E21" s="41"/>
    </row>
    <row r="22" spans="1:5" ht="24.75" customHeight="1" x14ac:dyDescent="0.2">
      <c r="A22" s="9" t="s">
        <v>44</v>
      </c>
      <c r="B22" s="62">
        <v>46</v>
      </c>
      <c r="C22" s="271" t="s">
        <v>304</v>
      </c>
      <c r="E22" s="41"/>
    </row>
    <row r="23" spans="1:5" s="172" customFormat="1" ht="20.25" customHeight="1" x14ac:dyDescent="0.2">
      <c r="A23" s="171" t="s">
        <v>286</v>
      </c>
      <c r="B23" s="10"/>
      <c r="C23" s="10"/>
    </row>
    <row r="25" spans="1:5" x14ac:dyDescent="0.2">
      <c r="A25" s="158" t="s">
        <v>180</v>
      </c>
    </row>
  </sheetData>
  <hyperlinks>
    <hyperlink ref="A25" location="Innehåll!A1" display="Innehåll" xr:uid="{67364FAE-5BD1-481C-A24E-D091A85C05F6}"/>
  </hyperlinks>
  <pageMargins left="0.7" right="0.7" top="0.75" bottom="0.75" header="0.3" footer="0.3"/>
  <pageSetup paperSize="9" orientation="portrait" r:id="rId1"/>
  <ignoredErrors>
    <ignoredError sqref="C19:C20 C10:C13 C21:C22" numberStoredAsText="1"/>
  </ignoredErrors>
  <tableParts count="1">
    <tablePart r:id="rId2"/>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897269-04CA-4586-B7DC-4459F6BEDA5D}">
  <dimension ref="A1:D35"/>
  <sheetViews>
    <sheetView showGridLines="0" workbookViewId="0">
      <selection activeCell="X26" sqref="X26"/>
    </sheetView>
  </sheetViews>
  <sheetFormatPr defaultRowHeight="11.25" x14ac:dyDescent="0.2"/>
  <cols>
    <col min="1" max="1" width="11" customWidth="1"/>
    <col min="2" max="2" width="15.1640625" customWidth="1"/>
  </cols>
  <sheetData>
    <row r="1" spans="1:2" ht="12" x14ac:dyDescent="0.2">
      <c r="A1" s="8" t="s">
        <v>436</v>
      </c>
    </row>
    <row r="2" spans="1:2" x14ac:dyDescent="0.2">
      <c r="A2" s="18" t="s">
        <v>230</v>
      </c>
    </row>
    <row r="3" spans="1:2" ht="291.95" customHeight="1" x14ac:dyDescent="0.2"/>
    <row r="4" spans="1:2" s="170" customFormat="1" ht="20.25" customHeight="1" x14ac:dyDescent="0.2">
      <c r="A4" s="168" t="s">
        <v>435</v>
      </c>
    </row>
    <row r="5" spans="1:2" ht="11.25" customHeight="1" x14ac:dyDescent="0.2">
      <c r="A5" s="15"/>
    </row>
    <row r="6" spans="1:2" x14ac:dyDescent="0.2">
      <c r="A6" s="5" t="s">
        <v>156</v>
      </c>
      <c r="B6" s="99" t="s">
        <v>157</v>
      </c>
    </row>
    <row r="7" spans="1:2" x14ac:dyDescent="0.2">
      <c r="A7" s="5">
        <v>1995</v>
      </c>
      <c r="B7" s="99">
        <v>63</v>
      </c>
    </row>
    <row r="8" spans="1:2" x14ac:dyDescent="0.2">
      <c r="A8" s="5">
        <v>1996</v>
      </c>
      <c r="B8" s="99">
        <v>65</v>
      </c>
    </row>
    <row r="9" spans="1:2" x14ac:dyDescent="0.2">
      <c r="A9" s="5">
        <v>1997</v>
      </c>
      <c r="B9" s="99">
        <v>63</v>
      </c>
    </row>
    <row r="10" spans="1:2" x14ac:dyDescent="0.2">
      <c r="A10" s="5">
        <v>1998</v>
      </c>
      <c r="B10" s="99">
        <v>63</v>
      </c>
    </row>
    <row r="11" spans="1:2" x14ac:dyDescent="0.2">
      <c r="A11" s="5">
        <v>1999</v>
      </c>
      <c r="B11" s="99">
        <v>65</v>
      </c>
    </row>
    <row r="12" spans="1:2" x14ac:dyDescent="0.2">
      <c r="A12" s="5">
        <v>2000</v>
      </c>
      <c r="B12" s="99">
        <v>67</v>
      </c>
    </row>
    <row r="13" spans="1:2" x14ac:dyDescent="0.2">
      <c r="A13" s="5">
        <v>2001</v>
      </c>
      <c r="B13" s="99">
        <v>69</v>
      </c>
    </row>
    <row r="14" spans="1:2" x14ac:dyDescent="0.2">
      <c r="A14" s="5">
        <v>2002</v>
      </c>
      <c r="B14" s="99">
        <v>58</v>
      </c>
    </row>
    <row r="15" spans="1:2" x14ac:dyDescent="0.2">
      <c r="A15" s="5">
        <v>2003</v>
      </c>
      <c r="B15" s="99">
        <v>61</v>
      </c>
    </row>
    <row r="16" spans="1:2" x14ac:dyDescent="0.2">
      <c r="A16" s="5">
        <v>2004</v>
      </c>
      <c r="B16" s="99">
        <v>61</v>
      </c>
    </row>
    <row r="17" spans="1:4" x14ac:dyDescent="0.2">
      <c r="A17" s="5">
        <v>2005</v>
      </c>
      <c r="B17" s="99">
        <v>59</v>
      </c>
    </row>
    <row r="18" spans="1:4" x14ac:dyDescent="0.2">
      <c r="A18" s="5">
        <v>2006</v>
      </c>
      <c r="B18" s="99">
        <v>55</v>
      </c>
    </row>
    <row r="19" spans="1:4" x14ac:dyDescent="0.2">
      <c r="A19" s="5">
        <v>2007</v>
      </c>
      <c r="B19" s="99">
        <v>52</v>
      </c>
    </row>
    <row r="20" spans="1:4" x14ac:dyDescent="0.2">
      <c r="A20" s="5">
        <v>2008</v>
      </c>
      <c r="B20" s="99">
        <v>54</v>
      </c>
    </row>
    <row r="21" spans="1:4" x14ac:dyDescent="0.2">
      <c r="A21" s="5">
        <v>2009</v>
      </c>
      <c r="B21" s="99">
        <v>56</v>
      </c>
    </row>
    <row r="22" spans="1:4" x14ac:dyDescent="0.2">
      <c r="A22" s="5">
        <v>2010</v>
      </c>
      <c r="B22" s="99">
        <v>53</v>
      </c>
    </row>
    <row r="23" spans="1:4" x14ac:dyDescent="0.2">
      <c r="A23" s="5">
        <v>2011</v>
      </c>
      <c r="B23" s="99">
        <v>50</v>
      </c>
    </row>
    <row r="24" spans="1:4" x14ac:dyDescent="0.2">
      <c r="A24" s="5">
        <v>2012</v>
      </c>
      <c r="B24" s="272">
        <v>50</v>
      </c>
      <c r="D24" s="93"/>
    </row>
    <row r="25" spans="1:4" x14ac:dyDescent="0.2">
      <c r="A25" s="5">
        <v>2013</v>
      </c>
      <c r="B25" s="99"/>
    </row>
    <row r="26" spans="1:4" x14ac:dyDescent="0.2">
      <c r="A26" s="5">
        <v>2014</v>
      </c>
      <c r="B26" s="99">
        <v>55</v>
      </c>
    </row>
    <row r="27" spans="1:4" x14ac:dyDescent="0.2">
      <c r="A27" s="5">
        <v>2015</v>
      </c>
      <c r="B27" s="99">
        <v>58</v>
      </c>
    </row>
    <row r="28" spans="1:4" x14ac:dyDescent="0.2">
      <c r="A28" s="5">
        <v>2016</v>
      </c>
      <c r="B28" s="99"/>
    </row>
    <row r="29" spans="1:4" x14ac:dyDescent="0.2">
      <c r="A29" s="5">
        <v>2017</v>
      </c>
      <c r="B29" s="99">
        <v>54</v>
      </c>
    </row>
    <row r="30" spans="1:4" x14ac:dyDescent="0.2">
      <c r="A30" s="5">
        <v>2018</v>
      </c>
      <c r="B30" s="99">
        <v>53</v>
      </c>
    </row>
    <row r="31" spans="1:4" x14ac:dyDescent="0.2">
      <c r="A31" s="5">
        <v>2019</v>
      </c>
      <c r="B31" s="99">
        <v>55</v>
      </c>
    </row>
    <row r="32" spans="1:4" x14ac:dyDescent="0.2">
      <c r="A32" s="5">
        <v>2020</v>
      </c>
      <c r="B32" s="99">
        <v>51</v>
      </c>
    </row>
    <row r="33" spans="1:2" s="172" customFormat="1" ht="13.15" customHeight="1" x14ac:dyDescent="0.2">
      <c r="A33" s="5">
        <v>2021</v>
      </c>
      <c r="B33" s="99">
        <v>40</v>
      </c>
    </row>
    <row r="34" spans="1:2" s="172" customFormat="1" ht="20.25" customHeight="1" x14ac:dyDescent="0.2">
      <c r="A34" s="178" t="s">
        <v>437</v>
      </c>
      <c r="B34" s="99"/>
    </row>
    <row r="35" spans="1:2" s="18" customFormat="1" x14ac:dyDescent="0.2">
      <c r="A35" s="158" t="s">
        <v>180</v>
      </c>
    </row>
  </sheetData>
  <hyperlinks>
    <hyperlink ref="A35" location="Innehåll!A1" display="Innehåll" xr:uid="{D9FC738A-6FCC-43A2-9A8B-B3420A415F11}"/>
  </hyperlinks>
  <pageMargins left="0.7" right="0.7" top="0.75" bottom="0.75" header="0.3" footer="0.3"/>
  <drawing r:id="rId1"/>
  <tableParts count="1">
    <tablePart r:id="rId2"/>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D699E6-3A53-48CF-B603-498AF3FEEFD7}">
  <dimension ref="A1:N35"/>
  <sheetViews>
    <sheetView showGridLines="0" workbookViewId="0">
      <selection activeCell="G23" sqref="G23"/>
    </sheetView>
  </sheetViews>
  <sheetFormatPr defaultRowHeight="11.25" x14ac:dyDescent="0.2"/>
  <cols>
    <col min="1" max="1" width="24.6640625" customWidth="1"/>
    <col min="3" max="3" width="10.6640625" customWidth="1"/>
  </cols>
  <sheetData>
    <row r="1" spans="1:3" ht="12" x14ac:dyDescent="0.2">
      <c r="A1" s="8" t="s">
        <v>341</v>
      </c>
    </row>
    <row r="2" spans="1:3" x14ac:dyDescent="0.2">
      <c r="A2" s="18" t="s">
        <v>230</v>
      </c>
    </row>
    <row r="3" spans="1:3" ht="220.5" customHeight="1" x14ac:dyDescent="0.2"/>
    <row r="4" spans="1:3" s="170" customFormat="1" ht="20.25" customHeight="1" x14ac:dyDescent="0.2">
      <c r="A4" s="168" t="s">
        <v>279</v>
      </c>
    </row>
    <row r="5" spans="1:3" ht="12.75" customHeight="1" x14ac:dyDescent="0.2">
      <c r="A5" s="15"/>
    </row>
    <row r="6" spans="1:3" x14ac:dyDescent="0.2">
      <c r="A6" s="5" t="s">
        <v>155</v>
      </c>
      <c r="B6" s="4" t="s">
        <v>81</v>
      </c>
      <c r="C6" s="4" t="s">
        <v>55</v>
      </c>
    </row>
    <row r="7" spans="1:3" x14ac:dyDescent="0.2">
      <c r="A7" s="5" t="s">
        <v>22</v>
      </c>
      <c r="B7" s="6">
        <v>95</v>
      </c>
      <c r="C7" s="126">
        <v>60</v>
      </c>
    </row>
    <row r="8" spans="1:3" x14ac:dyDescent="0.2">
      <c r="A8" s="5" t="s">
        <v>24</v>
      </c>
      <c r="B8" s="6">
        <v>4</v>
      </c>
      <c r="C8" s="126">
        <v>17</v>
      </c>
    </row>
    <row r="9" spans="1:3" x14ac:dyDescent="0.2">
      <c r="A9" s="5" t="s">
        <v>418</v>
      </c>
      <c r="B9" s="6">
        <v>1</v>
      </c>
      <c r="C9" s="126">
        <v>23</v>
      </c>
    </row>
    <row r="10" spans="1:3" s="172" customFormat="1" ht="20.25" customHeight="1" x14ac:dyDescent="0.2">
      <c r="A10" s="171" t="s">
        <v>462</v>
      </c>
      <c r="B10" s="7"/>
      <c r="C10" s="116"/>
    </row>
    <row r="11" spans="1:3" x14ac:dyDescent="0.2">
      <c r="A11" s="158" t="s">
        <v>180</v>
      </c>
    </row>
    <row r="28" spans="1:14" x14ac:dyDescent="0.2">
      <c r="A28" s="9"/>
      <c r="B28" s="9"/>
      <c r="C28" s="9"/>
    </row>
    <row r="30" spans="1:14" x14ac:dyDescent="0.2">
      <c r="J30" s="18"/>
      <c r="K30" s="18"/>
      <c r="L30" s="18"/>
      <c r="M30" s="18"/>
      <c r="N30" s="18"/>
    </row>
    <row r="31" spans="1:14" x14ac:dyDescent="0.2">
      <c r="J31" s="18"/>
      <c r="K31" s="42"/>
      <c r="L31" s="42"/>
      <c r="M31" s="42"/>
      <c r="N31" s="42"/>
    </row>
    <row r="32" spans="1:14" x14ac:dyDescent="0.2">
      <c r="B32" s="18"/>
      <c r="C32" s="18"/>
      <c r="D32" s="18"/>
      <c r="E32" s="18"/>
      <c r="J32" s="18"/>
      <c r="K32" s="42"/>
      <c r="L32" s="42"/>
      <c r="M32" s="42"/>
      <c r="N32" s="42"/>
    </row>
    <row r="33" spans="2:14" x14ac:dyDescent="0.2">
      <c r="B33" s="18"/>
      <c r="C33" s="42"/>
      <c r="D33" s="42"/>
      <c r="E33" s="42"/>
      <c r="J33" s="18"/>
      <c r="K33" s="42"/>
      <c r="L33" s="42"/>
      <c r="M33" s="42"/>
      <c r="N33" s="42"/>
    </row>
    <row r="34" spans="2:14" x14ac:dyDescent="0.2">
      <c r="B34" s="18"/>
      <c r="C34" s="42"/>
      <c r="D34" s="42"/>
      <c r="E34" s="42"/>
    </row>
    <row r="35" spans="2:14" x14ac:dyDescent="0.2">
      <c r="B35" s="18"/>
      <c r="C35" s="42"/>
      <c r="D35" s="42"/>
      <c r="E35" s="42"/>
    </row>
  </sheetData>
  <hyperlinks>
    <hyperlink ref="A11" location="Innehåll!A1" display="Innehåll" xr:uid="{EF29700C-E254-44B9-B842-930A7D99A3BC}"/>
  </hyperlinks>
  <pageMargins left="0.7" right="0.7" top="0.75" bottom="0.75" header="0.3" footer="0.3"/>
  <pageSetup paperSize="9" orientation="portrait" r:id="rId1"/>
  <drawing r:id="rId2"/>
  <tableParts count="1">
    <tablePart r:id="rId3"/>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0E6B01-CDDB-4B05-817E-23CD75D04510}">
  <dimension ref="A1:E66"/>
  <sheetViews>
    <sheetView showGridLines="0" zoomScaleNormal="100" workbookViewId="0">
      <selection activeCell="Q36" sqref="Q36"/>
    </sheetView>
  </sheetViews>
  <sheetFormatPr defaultRowHeight="11.25" x14ac:dyDescent="0.2"/>
  <cols>
    <col min="1" max="1" width="19.33203125" customWidth="1"/>
    <col min="2" max="3" width="16" customWidth="1"/>
    <col min="4" max="4" width="16.6640625" customWidth="1"/>
    <col min="5" max="5" width="7" customWidth="1"/>
  </cols>
  <sheetData>
    <row r="1" spans="1:4" ht="12" x14ac:dyDescent="0.2">
      <c r="A1" s="8" t="s">
        <v>287</v>
      </c>
    </row>
    <row r="2" spans="1:4" x14ac:dyDescent="0.2">
      <c r="A2" s="18" t="s">
        <v>229</v>
      </c>
    </row>
    <row r="3" spans="1:4" ht="330" customHeight="1" x14ac:dyDescent="0.2"/>
    <row r="4" spans="1:4" s="170" customFormat="1" ht="17.100000000000001" customHeight="1" x14ac:dyDescent="0.2">
      <c r="A4" s="168" t="s">
        <v>425</v>
      </c>
    </row>
    <row r="5" spans="1:4" ht="12" customHeight="1" x14ac:dyDescent="0.2">
      <c r="A5" s="15"/>
    </row>
    <row r="6" spans="1:4" ht="22.5" x14ac:dyDescent="0.2">
      <c r="A6" s="33" t="s">
        <v>120</v>
      </c>
      <c r="B6" s="98" t="s">
        <v>58</v>
      </c>
      <c r="C6" s="98" t="s">
        <v>59</v>
      </c>
      <c r="D6" s="100" t="s">
        <v>263</v>
      </c>
    </row>
    <row r="7" spans="1:4" x14ac:dyDescent="0.2">
      <c r="A7" s="33" t="s">
        <v>35</v>
      </c>
      <c r="B7" s="88">
        <v>55</v>
      </c>
      <c r="C7" s="88">
        <v>51</v>
      </c>
      <c r="D7" s="114">
        <v>40</v>
      </c>
    </row>
    <row r="8" spans="1:4" x14ac:dyDescent="0.2">
      <c r="A8" s="1"/>
      <c r="B8" s="101"/>
      <c r="C8" s="101"/>
      <c r="D8" s="7"/>
    </row>
    <row r="9" spans="1:4" x14ac:dyDescent="0.2">
      <c r="A9" s="5" t="s">
        <v>6</v>
      </c>
      <c r="B9" s="88">
        <v>61</v>
      </c>
      <c r="C9" s="88">
        <v>55</v>
      </c>
      <c r="D9" s="116">
        <v>44</v>
      </c>
    </row>
    <row r="10" spans="1:4" x14ac:dyDescent="0.2">
      <c r="A10" s="5" t="s">
        <v>7</v>
      </c>
      <c r="B10" s="88">
        <v>49</v>
      </c>
      <c r="C10" s="88">
        <v>46</v>
      </c>
      <c r="D10" s="116">
        <v>35</v>
      </c>
    </row>
    <row r="11" spans="1:4" x14ac:dyDescent="0.2">
      <c r="B11" s="95"/>
      <c r="C11" s="95"/>
      <c r="D11" s="116"/>
    </row>
    <row r="12" spans="1:4" x14ac:dyDescent="0.2">
      <c r="A12" s="5" t="s">
        <v>8</v>
      </c>
      <c r="B12" s="88">
        <v>66</v>
      </c>
      <c r="C12" s="138">
        <v>61</v>
      </c>
      <c r="D12" s="116">
        <v>54</v>
      </c>
    </row>
    <row r="13" spans="1:4" x14ac:dyDescent="0.2">
      <c r="A13" s="5" t="s">
        <v>9</v>
      </c>
      <c r="B13" s="88">
        <v>63</v>
      </c>
      <c r="C13" s="138">
        <v>61</v>
      </c>
      <c r="D13" s="116">
        <v>46</v>
      </c>
    </row>
    <row r="14" spans="1:4" x14ac:dyDescent="0.2">
      <c r="A14" s="5" t="s">
        <v>10</v>
      </c>
      <c r="B14" s="88">
        <v>57</v>
      </c>
      <c r="C14" s="138">
        <v>43</v>
      </c>
      <c r="D14" s="116">
        <v>33</v>
      </c>
    </row>
    <row r="15" spans="1:4" x14ac:dyDescent="0.2">
      <c r="A15" s="5" t="s">
        <v>11</v>
      </c>
      <c r="B15" s="88">
        <v>51</v>
      </c>
      <c r="C15" s="138">
        <v>44</v>
      </c>
      <c r="D15" s="116">
        <v>34</v>
      </c>
    </row>
    <row r="16" spans="1:4" x14ac:dyDescent="0.2">
      <c r="B16" s="95"/>
      <c r="C16" s="141"/>
      <c r="D16" s="116"/>
    </row>
    <row r="17" spans="1:4" x14ac:dyDescent="0.2">
      <c r="A17" s="5" t="s">
        <v>50</v>
      </c>
      <c r="B17" s="88">
        <v>29</v>
      </c>
      <c r="C17" s="116">
        <v>35</v>
      </c>
      <c r="D17" s="116">
        <v>28</v>
      </c>
    </row>
    <row r="18" spans="1:4" x14ac:dyDescent="0.2">
      <c r="A18" s="5" t="s">
        <v>49</v>
      </c>
      <c r="B18" s="88">
        <v>56</v>
      </c>
      <c r="C18" s="116">
        <v>46</v>
      </c>
      <c r="D18" s="116">
        <v>34</v>
      </c>
    </row>
    <row r="19" spans="1:4" x14ac:dyDescent="0.2">
      <c r="A19" s="5" t="s">
        <v>48</v>
      </c>
      <c r="B19" s="88">
        <v>67</v>
      </c>
      <c r="C19" s="116">
        <v>63</v>
      </c>
      <c r="D19" s="116">
        <v>49</v>
      </c>
    </row>
    <row r="20" spans="1:4" x14ac:dyDescent="0.2">
      <c r="B20" s="95"/>
      <c r="C20" s="95"/>
      <c r="D20" s="211"/>
    </row>
    <row r="21" spans="1:4" x14ac:dyDescent="0.2">
      <c r="A21" s="5" t="s">
        <v>17</v>
      </c>
      <c r="B21" s="88">
        <v>42</v>
      </c>
      <c r="C21" s="88">
        <v>42</v>
      </c>
      <c r="D21" s="116">
        <v>27</v>
      </c>
    </row>
    <row r="22" spans="1:4" x14ac:dyDescent="0.2">
      <c r="A22" s="5" t="s">
        <v>18</v>
      </c>
      <c r="B22" s="88">
        <v>54</v>
      </c>
      <c r="C22" s="88">
        <v>44</v>
      </c>
      <c r="D22" s="116">
        <v>38</v>
      </c>
    </row>
    <row r="23" spans="1:4" x14ac:dyDescent="0.2">
      <c r="A23" s="5" t="s">
        <v>121</v>
      </c>
      <c r="B23" s="88">
        <v>59</v>
      </c>
      <c r="C23" s="88">
        <v>55</v>
      </c>
      <c r="D23" s="116">
        <v>42</v>
      </c>
    </row>
    <row r="24" spans="1:4" ht="22.5" x14ac:dyDescent="0.2">
      <c r="A24" s="5" t="s">
        <v>19</v>
      </c>
      <c r="B24" s="88">
        <v>56</v>
      </c>
      <c r="C24" s="88">
        <v>56</v>
      </c>
      <c r="D24" s="116">
        <v>46</v>
      </c>
    </row>
    <row r="25" spans="1:4" s="172" customFormat="1" ht="20.25" customHeight="1" x14ac:dyDescent="0.2">
      <c r="A25" s="171" t="s">
        <v>463</v>
      </c>
    </row>
    <row r="26" spans="1:4" s="18" customFormat="1" x14ac:dyDescent="0.2">
      <c r="A26" s="158" t="s">
        <v>180</v>
      </c>
    </row>
    <row r="46" spans="1:5" ht="15" x14ac:dyDescent="0.25">
      <c r="A46" s="1"/>
      <c r="B46" s="1"/>
      <c r="C46" s="1"/>
      <c r="D46" s="1"/>
      <c r="E46" s="39"/>
    </row>
    <row r="47" spans="1:5" ht="15" x14ac:dyDescent="0.25">
      <c r="E47" s="39"/>
    </row>
    <row r="48" spans="1:5" ht="12" x14ac:dyDescent="0.2">
      <c r="E48" s="43"/>
    </row>
    <row r="49" spans="5:5" ht="12" x14ac:dyDescent="0.2">
      <c r="E49" s="38"/>
    </row>
    <row r="50" spans="5:5" ht="12" x14ac:dyDescent="0.2">
      <c r="E50" s="38"/>
    </row>
    <row r="51" spans="5:5" ht="15" x14ac:dyDescent="0.25">
      <c r="E51" s="39"/>
    </row>
    <row r="52" spans="5:5" ht="12" x14ac:dyDescent="0.2">
      <c r="E52" s="43"/>
    </row>
    <row r="53" spans="5:5" ht="12" x14ac:dyDescent="0.2">
      <c r="E53" s="38"/>
    </row>
    <row r="54" spans="5:5" ht="12" x14ac:dyDescent="0.2">
      <c r="E54" s="38"/>
    </row>
    <row r="55" spans="5:5" ht="12" x14ac:dyDescent="0.2">
      <c r="E55" s="38"/>
    </row>
    <row r="56" spans="5:5" ht="12" x14ac:dyDescent="0.2">
      <c r="E56" s="38"/>
    </row>
    <row r="57" spans="5:5" ht="15" x14ac:dyDescent="0.25">
      <c r="E57" s="39"/>
    </row>
    <row r="58" spans="5:5" ht="12" x14ac:dyDescent="0.2">
      <c r="E58" s="43"/>
    </row>
    <row r="59" spans="5:5" ht="12" x14ac:dyDescent="0.2">
      <c r="E59" s="38"/>
    </row>
    <row r="60" spans="5:5" ht="12" x14ac:dyDescent="0.2">
      <c r="E60" s="38"/>
    </row>
    <row r="61" spans="5:5" ht="12" x14ac:dyDescent="0.2">
      <c r="E61" s="38"/>
    </row>
    <row r="62" spans="5:5" ht="15" x14ac:dyDescent="0.25">
      <c r="E62" s="39"/>
    </row>
    <row r="63" spans="5:5" ht="12" x14ac:dyDescent="0.2">
      <c r="E63" s="43"/>
    </row>
    <row r="64" spans="5:5" ht="12" x14ac:dyDescent="0.2">
      <c r="E64" s="38"/>
    </row>
    <row r="65" spans="5:5" ht="12" x14ac:dyDescent="0.2">
      <c r="E65" s="38"/>
    </row>
    <row r="66" spans="5:5" ht="12" x14ac:dyDescent="0.2">
      <c r="E66" s="38"/>
    </row>
  </sheetData>
  <phoneticPr fontId="8" type="noConversion"/>
  <hyperlinks>
    <hyperlink ref="A26" location="Innehåll!A1" display="Innehåll" xr:uid="{1D87FDE5-C881-4C44-BE03-EA1F39FAD37E}"/>
  </hyperlinks>
  <pageMargins left="0.7" right="0.7" top="0.75" bottom="0.75" header="0.3" footer="0.3"/>
  <pageSetup paperSize="9" orientation="portrait" r:id="rId1"/>
  <drawing r:id="rId2"/>
  <tableParts count="1">
    <tablePart r:id="rId3"/>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66C34D-CC73-4EC6-8A5B-79C195426BC4}">
  <dimension ref="A1:D66"/>
  <sheetViews>
    <sheetView showGridLines="0" zoomScaleNormal="100" workbookViewId="0">
      <selection activeCell="W16" sqref="W16"/>
    </sheetView>
  </sheetViews>
  <sheetFormatPr defaultRowHeight="11.25" x14ac:dyDescent="0.2"/>
  <cols>
    <col min="1" max="1" width="21.33203125" customWidth="1"/>
    <col min="2" max="2" width="19" customWidth="1"/>
    <col min="3" max="3" width="17.6640625" customWidth="1"/>
  </cols>
  <sheetData>
    <row r="1" spans="1:3" ht="12" x14ac:dyDescent="0.2">
      <c r="A1" s="8" t="s">
        <v>342</v>
      </c>
    </row>
    <row r="2" spans="1:3" x14ac:dyDescent="0.2">
      <c r="A2" s="18" t="s">
        <v>230</v>
      </c>
    </row>
    <row r="3" spans="1:3" ht="330" customHeight="1" x14ac:dyDescent="0.2"/>
    <row r="4" spans="1:3" s="170" customFormat="1" ht="13.9" customHeight="1" x14ac:dyDescent="0.2">
      <c r="A4" s="168" t="s">
        <v>438</v>
      </c>
    </row>
    <row r="5" spans="1:3" ht="15.75" customHeight="1" x14ac:dyDescent="0.2">
      <c r="A5" s="15"/>
    </row>
    <row r="6" spans="1:3" x14ac:dyDescent="0.2">
      <c r="A6" s="33" t="s">
        <v>120</v>
      </c>
      <c r="B6" s="100" t="s">
        <v>158</v>
      </c>
      <c r="C6" s="100" t="s">
        <v>340</v>
      </c>
    </row>
    <row r="7" spans="1:3" x14ac:dyDescent="0.2">
      <c r="A7" s="33" t="s">
        <v>35</v>
      </c>
      <c r="B7" s="6">
        <v>7</v>
      </c>
      <c r="C7" s="7">
        <v>5</v>
      </c>
    </row>
    <row r="8" spans="1:3" x14ac:dyDescent="0.2">
      <c r="B8" s="95"/>
      <c r="C8" s="7"/>
    </row>
    <row r="9" spans="1:3" x14ac:dyDescent="0.2">
      <c r="A9" s="5" t="s">
        <v>6</v>
      </c>
      <c r="B9" s="6">
        <v>6</v>
      </c>
      <c r="C9" s="7">
        <v>4</v>
      </c>
    </row>
    <row r="10" spans="1:3" x14ac:dyDescent="0.2">
      <c r="A10" s="5" t="s">
        <v>7</v>
      </c>
      <c r="B10" s="6">
        <v>9</v>
      </c>
      <c r="C10" s="7">
        <v>7</v>
      </c>
    </row>
    <row r="11" spans="1:3" x14ac:dyDescent="0.2">
      <c r="B11" s="95"/>
      <c r="C11" s="7"/>
    </row>
    <row r="12" spans="1:3" x14ac:dyDescent="0.2">
      <c r="A12" s="5" t="s">
        <v>8</v>
      </c>
      <c r="B12" s="6">
        <v>12</v>
      </c>
      <c r="C12" s="7">
        <v>9</v>
      </c>
    </row>
    <row r="13" spans="1:3" x14ac:dyDescent="0.2">
      <c r="A13" s="5" t="s">
        <v>9</v>
      </c>
      <c r="B13" s="6">
        <v>8</v>
      </c>
      <c r="C13" s="7">
        <v>5</v>
      </c>
    </row>
    <row r="14" spans="1:3" x14ac:dyDescent="0.2">
      <c r="A14" s="5" t="s">
        <v>10</v>
      </c>
      <c r="B14" s="6">
        <v>7</v>
      </c>
      <c r="C14" s="7">
        <v>5</v>
      </c>
    </row>
    <row r="15" spans="1:3" x14ac:dyDescent="0.2">
      <c r="A15" s="5" t="s">
        <v>11</v>
      </c>
      <c r="B15" s="6">
        <v>5</v>
      </c>
      <c r="C15" s="116">
        <v>5</v>
      </c>
    </row>
    <row r="16" spans="1:3" x14ac:dyDescent="0.2">
      <c r="B16" s="95"/>
      <c r="C16" s="116"/>
    </row>
    <row r="17" spans="1:3" x14ac:dyDescent="0.2">
      <c r="A17" s="5" t="s">
        <v>50</v>
      </c>
      <c r="B17" s="7">
        <v>6</v>
      </c>
      <c r="C17" s="116">
        <v>3</v>
      </c>
    </row>
    <row r="18" spans="1:3" x14ac:dyDescent="0.2">
      <c r="A18" s="5" t="s">
        <v>49</v>
      </c>
      <c r="B18" s="116">
        <v>6</v>
      </c>
      <c r="C18" s="116">
        <v>5</v>
      </c>
    </row>
    <row r="19" spans="1:3" x14ac:dyDescent="0.2">
      <c r="A19" s="5" t="s">
        <v>48</v>
      </c>
      <c r="B19" s="7">
        <v>9</v>
      </c>
      <c r="C19" s="116">
        <v>7</v>
      </c>
    </row>
    <row r="20" spans="1:3" x14ac:dyDescent="0.2">
      <c r="B20" s="95"/>
      <c r="C20" s="7"/>
    </row>
    <row r="21" spans="1:3" x14ac:dyDescent="0.2">
      <c r="A21" s="5" t="s">
        <v>17</v>
      </c>
      <c r="B21" s="6">
        <v>5</v>
      </c>
      <c r="C21" s="203">
        <v>5</v>
      </c>
    </row>
    <row r="22" spans="1:3" x14ac:dyDescent="0.2">
      <c r="A22" s="5" t="s">
        <v>18</v>
      </c>
      <c r="B22" s="6">
        <v>7</v>
      </c>
      <c r="C22" s="203">
        <v>3</v>
      </c>
    </row>
    <row r="23" spans="1:3" x14ac:dyDescent="0.2">
      <c r="A23" s="5" t="s">
        <v>121</v>
      </c>
      <c r="B23" s="6">
        <v>7</v>
      </c>
      <c r="C23" s="203">
        <v>6</v>
      </c>
    </row>
    <row r="24" spans="1:3" ht="22.5" x14ac:dyDescent="0.2">
      <c r="A24" s="5" t="s">
        <v>19</v>
      </c>
      <c r="B24" s="6">
        <v>9</v>
      </c>
      <c r="C24" s="203">
        <v>8</v>
      </c>
    </row>
    <row r="25" spans="1:3" s="172" customFormat="1" ht="20.25" customHeight="1" x14ac:dyDescent="0.2">
      <c r="A25" s="171" t="s">
        <v>439</v>
      </c>
      <c r="B25" s="7"/>
      <c r="C25" s="6"/>
    </row>
    <row r="26" spans="1:3" s="18" customFormat="1" x14ac:dyDescent="0.2">
      <c r="A26" s="158" t="s">
        <v>180</v>
      </c>
      <c r="C26" s="26"/>
    </row>
    <row r="27" spans="1:3" x14ac:dyDescent="0.2">
      <c r="C27" s="1"/>
    </row>
    <row r="28" spans="1:3" x14ac:dyDescent="0.2">
      <c r="C28" s="1"/>
    </row>
    <row r="29" spans="1:3" x14ac:dyDescent="0.2">
      <c r="C29" s="1"/>
    </row>
    <row r="31" spans="1:3" x14ac:dyDescent="0.2">
      <c r="C31" s="1"/>
    </row>
    <row r="32" spans="1:3" x14ac:dyDescent="0.2">
      <c r="C32" s="1"/>
    </row>
    <row r="33" spans="2:4" x14ac:dyDescent="0.2">
      <c r="C33" s="1"/>
    </row>
    <row r="35" spans="2:4" x14ac:dyDescent="0.2">
      <c r="C35" s="1"/>
    </row>
    <row r="36" spans="2:4" x14ac:dyDescent="0.2">
      <c r="C36" s="1"/>
    </row>
    <row r="37" spans="2:4" x14ac:dyDescent="0.2">
      <c r="C37" s="1"/>
    </row>
    <row r="38" spans="2:4" x14ac:dyDescent="0.2">
      <c r="C38" s="1"/>
    </row>
    <row r="45" spans="2:4" x14ac:dyDescent="0.2">
      <c r="B45" s="22"/>
    </row>
    <row r="47" spans="2:4" ht="15" x14ac:dyDescent="0.25">
      <c r="C47" s="39"/>
      <c r="D47" s="41"/>
    </row>
    <row r="48" spans="2:4" ht="12" x14ac:dyDescent="0.2">
      <c r="C48" s="43"/>
      <c r="D48" s="41"/>
    </row>
    <row r="49" spans="3:4" ht="12" x14ac:dyDescent="0.2">
      <c r="C49" s="38"/>
      <c r="D49" s="41"/>
    </row>
    <row r="50" spans="3:4" ht="12" x14ac:dyDescent="0.2">
      <c r="C50" s="38"/>
      <c r="D50" s="41"/>
    </row>
    <row r="51" spans="3:4" ht="15" x14ac:dyDescent="0.25">
      <c r="C51" s="39"/>
      <c r="D51" s="41"/>
    </row>
    <row r="52" spans="3:4" ht="12" x14ac:dyDescent="0.2">
      <c r="C52" s="43"/>
      <c r="D52" s="41"/>
    </row>
    <row r="53" spans="3:4" ht="12" x14ac:dyDescent="0.2">
      <c r="C53" s="38"/>
      <c r="D53" s="41"/>
    </row>
    <row r="54" spans="3:4" ht="12" x14ac:dyDescent="0.2">
      <c r="C54" s="38"/>
      <c r="D54" s="41"/>
    </row>
    <row r="55" spans="3:4" ht="12" x14ac:dyDescent="0.2">
      <c r="C55" s="38"/>
      <c r="D55" s="41"/>
    </row>
    <row r="56" spans="3:4" ht="12" x14ac:dyDescent="0.2">
      <c r="C56" s="38"/>
      <c r="D56" s="41"/>
    </row>
    <row r="57" spans="3:4" ht="15" x14ac:dyDescent="0.25">
      <c r="C57" s="39"/>
      <c r="D57" s="41"/>
    </row>
    <row r="58" spans="3:4" ht="12" x14ac:dyDescent="0.2">
      <c r="C58" s="43"/>
      <c r="D58" s="41"/>
    </row>
    <row r="59" spans="3:4" ht="12" x14ac:dyDescent="0.2">
      <c r="C59" s="38"/>
      <c r="D59" s="41"/>
    </row>
    <row r="60" spans="3:4" ht="12" x14ac:dyDescent="0.2">
      <c r="C60" s="38"/>
      <c r="D60" s="41"/>
    </row>
    <row r="61" spans="3:4" ht="12" x14ac:dyDescent="0.2">
      <c r="C61" s="38"/>
      <c r="D61" s="41"/>
    </row>
    <row r="62" spans="3:4" ht="15" x14ac:dyDescent="0.25">
      <c r="C62" s="39"/>
      <c r="D62" s="41"/>
    </row>
    <row r="63" spans="3:4" ht="12" x14ac:dyDescent="0.2">
      <c r="C63" s="43"/>
      <c r="D63" s="41"/>
    </row>
    <row r="64" spans="3:4" ht="12" x14ac:dyDescent="0.2">
      <c r="C64" s="38"/>
      <c r="D64" s="41"/>
    </row>
    <row r="65" spans="3:4" ht="12" x14ac:dyDescent="0.2">
      <c r="C65" s="38"/>
      <c r="D65" s="41"/>
    </row>
    <row r="66" spans="3:4" ht="12" x14ac:dyDescent="0.2">
      <c r="C66" s="38"/>
      <c r="D66" s="41"/>
    </row>
  </sheetData>
  <phoneticPr fontId="8" type="noConversion"/>
  <hyperlinks>
    <hyperlink ref="A26" location="Innehåll!A1" display="Innehåll" xr:uid="{63981C6A-C9BA-434E-9DF3-B01D58188EA5}"/>
  </hyperlinks>
  <pageMargins left="0.7" right="0.7" top="0.75" bottom="0.75" header="0.3" footer="0.3"/>
  <pageSetup paperSize="9" orientation="portrait" r:id="rId1"/>
  <drawing r:id="rId2"/>
  <tableParts count="1">
    <tablePart r:id="rId3"/>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007181-7843-47AC-A808-13A148FB27A1}">
  <dimension ref="A1:D26"/>
  <sheetViews>
    <sheetView showGridLines="0" zoomScaleNormal="100" workbookViewId="0">
      <selection activeCell="D26" sqref="D26"/>
    </sheetView>
  </sheetViews>
  <sheetFormatPr defaultRowHeight="11.25" x14ac:dyDescent="0.2"/>
  <cols>
    <col min="1" max="1" width="21.1640625" customWidth="1"/>
    <col min="2" max="2" width="7.6640625" customWidth="1"/>
    <col min="3" max="3" width="14" customWidth="1"/>
    <col min="4" max="4" width="10.33203125" customWidth="1"/>
  </cols>
  <sheetData>
    <row r="1" spans="1:4" ht="12" x14ac:dyDescent="0.2">
      <c r="A1" s="8" t="s">
        <v>440</v>
      </c>
    </row>
    <row r="2" spans="1:4" x14ac:dyDescent="0.2">
      <c r="A2" s="9" t="s">
        <v>120</v>
      </c>
      <c r="B2" s="3" t="s">
        <v>45</v>
      </c>
      <c r="C2" s="3" t="s">
        <v>25</v>
      </c>
      <c r="D2" s="3" t="s">
        <v>441</v>
      </c>
    </row>
    <row r="3" spans="1:4" ht="15.75" customHeight="1" x14ac:dyDescent="0.2">
      <c r="A3" s="11" t="s">
        <v>4</v>
      </c>
      <c r="B3" s="6">
        <v>68</v>
      </c>
      <c r="C3" s="7">
        <v>38</v>
      </c>
      <c r="D3" s="7">
        <v>10</v>
      </c>
    </row>
    <row r="4" spans="1:4" ht="14.25" customHeight="1" x14ac:dyDescent="0.2">
      <c r="A4" s="11" t="s">
        <v>5</v>
      </c>
      <c r="B4" s="6">
        <v>52</v>
      </c>
      <c r="C4" s="7">
        <v>24</v>
      </c>
      <c r="D4" s="7">
        <v>6</v>
      </c>
    </row>
    <row r="5" spans="1:4" ht="14.25" customHeight="1" x14ac:dyDescent="0.2">
      <c r="A5" s="11" t="s">
        <v>241</v>
      </c>
      <c r="B5" s="117">
        <v>29</v>
      </c>
      <c r="C5" s="114">
        <v>11</v>
      </c>
      <c r="D5" s="114">
        <v>4</v>
      </c>
    </row>
    <row r="6" spans="1:4" x14ac:dyDescent="0.2">
      <c r="A6" s="11" t="s">
        <v>20</v>
      </c>
      <c r="B6" s="6"/>
      <c r="C6" s="7"/>
      <c r="D6" s="7"/>
    </row>
    <row r="7" spans="1:4" x14ac:dyDescent="0.2">
      <c r="A7" s="9" t="s">
        <v>6</v>
      </c>
      <c r="B7" s="6" t="s">
        <v>138</v>
      </c>
      <c r="C7" s="115" t="s">
        <v>305</v>
      </c>
      <c r="D7" s="115" t="s">
        <v>147</v>
      </c>
    </row>
    <row r="8" spans="1:4" x14ac:dyDescent="0.2">
      <c r="A8" s="9" t="s">
        <v>7</v>
      </c>
      <c r="B8" s="6" t="s">
        <v>298</v>
      </c>
      <c r="C8" s="115" t="s">
        <v>141</v>
      </c>
      <c r="D8" s="115" t="s">
        <v>147</v>
      </c>
    </row>
    <row r="9" spans="1:4" x14ac:dyDescent="0.2">
      <c r="A9" s="11" t="s">
        <v>21</v>
      </c>
      <c r="B9" s="6"/>
      <c r="C9" s="116"/>
      <c r="D9" s="7"/>
    </row>
    <row r="10" spans="1:4" x14ac:dyDescent="0.2">
      <c r="A10" s="9" t="s">
        <v>8</v>
      </c>
      <c r="B10" s="6">
        <v>57</v>
      </c>
      <c r="C10" s="202">
        <v>13</v>
      </c>
      <c r="D10" s="7">
        <v>6</v>
      </c>
    </row>
    <row r="11" spans="1:4" x14ac:dyDescent="0.2">
      <c r="A11" s="9" t="s">
        <v>9</v>
      </c>
      <c r="B11" s="6">
        <v>36</v>
      </c>
      <c r="C11" s="202">
        <v>11</v>
      </c>
      <c r="D11" s="7">
        <v>3</v>
      </c>
    </row>
    <row r="12" spans="1:4" x14ac:dyDescent="0.2">
      <c r="A12" s="9" t="s">
        <v>10</v>
      </c>
      <c r="B12" s="6">
        <v>25</v>
      </c>
      <c r="C12" s="202">
        <v>13</v>
      </c>
      <c r="D12" s="7">
        <v>5</v>
      </c>
    </row>
    <row r="13" spans="1:4" x14ac:dyDescent="0.2">
      <c r="A13" s="9" t="s">
        <v>11</v>
      </c>
      <c r="B13" s="6">
        <v>14</v>
      </c>
      <c r="C13" s="115" t="s">
        <v>247</v>
      </c>
      <c r="D13" s="7">
        <v>2</v>
      </c>
    </row>
    <row r="14" spans="1:4" x14ac:dyDescent="0.2">
      <c r="A14" s="11" t="s">
        <v>12</v>
      </c>
      <c r="B14" s="6"/>
      <c r="C14" s="116"/>
      <c r="D14" s="7"/>
    </row>
    <row r="15" spans="1:4" x14ac:dyDescent="0.2">
      <c r="A15" s="9" t="s">
        <v>13</v>
      </c>
      <c r="B15" s="6">
        <v>13</v>
      </c>
      <c r="C15" s="116">
        <v>6</v>
      </c>
      <c r="D15" s="115" t="s">
        <v>149</v>
      </c>
    </row>
    <row r="16" spans="1:4" x14ac:dyDescent="0.2">
      <c r="A16" s="9" t="s">
        <v>14</v>
      </c>
      <c r="B16" s="6">
        <v>28</v>
      </c>
      <c r="C16" s="116">
        <v>8</v>
      </c>
      <c r="D16" s="115" t="s">
        <v>146</v>
      </c>
    </row>
    <row r="17" spans="1:4" x14ac:dyDescent="0.2">
      <c r="A17" s="9" t="s">
        <v>15</v>
      </c>
      <c r="B17" s="6">
        <v>34</v>
      </c>
      <c r="C17" s="116">
        <v>15</v>
      </c>
      <c r="D17" s="115" t="s">
        <v>147</v>
      </c>
    </row>
    <row r="18" spans="1:4" x14ac:dyDescent="0.2">
      <c r="A18" s="11" t="s">
        <v>43</v>
      </c>
      <c r="B18" s="6"/>
      <c r="C18" s="116"/>
      <c r="D18" s="116"/>
    </row>
    <row r="19" spans="1:4" x14ac:dyDescent="0.2">
      <c r="A19" s="9" t="s">
        <v>17</v>
      </c>
      <c r="B19" s="6">
        <v>20</v>
      </c>
      <c r="C19" s="116">
        <v>7</v>
      </c>
      <c r="D19" s="219" t="s">
        <v>148</v>
      </c>
    </row>
    <row r="20" spans="1:4" x14ac:dyDescent="0.2">
      <c r="A20" s="9" t="s">
        <v>18</v>
      </c>
      <c r="B20" s="6">
        <v>22</v>
      </c>
      <c r="C20" s="116">
        <v>7</v>
      </c>
      <c r="D20" s="219" t="s">
        <v>148</v>
      </c>
    </row>
    <row r="21" spans="1:4" ht="16.5" customHeight="1" x14ac:dyDescent="0.2">
      <c r="A21" s="9" t="s">
        <v>121</v>
      </c>
      <c r="B21" s="6">
        <v>31</v>
      </c>
      <c r="C21" s="116">
        <v>11</v>
      </c>
      <c r="D21" s="219" t="s">
        <v>147</v>
      </c>
    </row>
    <row r="22" spans="1:4" ht="32.25" customHeight="1" x14ac:dyDescent="0.2">
      <c r="A22" s="9" t="s">
        <v>86</v>
      </c>
      <c r="B22" s="6">
        <v>38</v>
      </c>
      <c r="C22" s="116">
        <v>18</v>
      </c>
      <c r="D22" s="219" t="s">
        <v>149</v>
      </c>
    </row>
    <row r="23" spans="1:4" s="172" customFormat="1" ht="20.25" customHeight="1" x14ac:dyDescent="0.2">
      <c r="A23" s="171" t="s">
        <v>464</v>
      </c>
    </row>
    <row r="24" spans="1:4" s="18" customFormat="1" x14ac:dyDescent="0.2">
      <c r="A24" s="15"/>
    </row>
    <row r="25" spans="1:4" x14ac:dyDescent="0.2">
      <c r="A25" s="158" t="s">
        <v>180</v>
      </c>
    </row>
    <row r="26" spans="1:4" x14ac:dyDescent="0.2">
      <c r="A26" s="15"/>
    </row>
  </sheetData>
  <hyperlinks>
    <hyperlink ref="A25" location="Innehåll!A1" display="Innehåll" xr:uid="{53FEA782-06B7-4B4D-ACAE-AA579376937E}"/>
  </hyperlinks>
  <pageMargins left="0.7" right="0.7" top="0.75" bottom="0.75" header="0.3" footer="0.3"/>
  <pageSetup paperSize="9" orientation="portrait" r:id="rId1"/>
  <ignoredErrors>
    <ignoredError sqref="C7:C8 D7:D8 D15:D17 D19:D22 B7:B8 C13" numberStoredAsText="1"/>
  </ignoredErrors>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4FB40B-6EE3-408C-8284-7EEC4A220E17}">
  <dimension ref="A1:N25"/>
  <sheetViews>
    <sheetView showGridLines="0" zoomScaleNormal="100" workbookViewId="0">
      <selection activeCell="B56" sqref="B55:B56"/>
    </sheetView>
  </sheetViews>
  <sheetFormatPr defaultColWidth="9" defaultRowHeight="11.25" x14ac:dyDescent="0.2"/>
  <cols>
    <col min="1" max="4" width="20.33203125" style="64" customWidth="1"/>
    <col min="5" max="16384" width="9" style="64"/>
  </cols>
  <sheetData>
    <row r="1" spans="1:14" ht="12" customHeight="1" x14ac:dyDescent="0.2">
      <c r="A1" s="63" t="s">
        <v>423</v>
      </c>
    </row>
    <row r="2" spans="1:14" ht="22.5" x14ac:dyDescent="0.2">
      <c r="A2" s="5" t="s">
        <v>120</v>
      </c>
      <c r="B2" s="4" t="s">
        <v>0</v>
      </c>
      <c r="C2" s="4" t="s">
        <v>3</v>
      </c>
      <c r="D2" s="4" t="s">
        <v>2</v>
      </c>
    </row>
    <row r="3" spans="1:14" x14ac:dyDescent="0.2">
      <c r="A3" s="33" t="s">
        <v>4</v>
      </c>
      <c r="B3" s="6">
        <v>55</v>
      </c>
      <c r="C3" s="6">
        <v>38</v>
      </c>
      <c r="D3" s="6">
        <v>40</v>
      </c>
    </row>
    <row r="4" spans="1:14" x14ac:dyDescent="0.2">
      <c r="A4" s="33" t="s">
        <v>5</v>
      </c>
      <c r="B4" s="6">
        <v>43.44</v>
      </c>
      <c r="C4" s="6">
        <v>34</v>
      </c>
      <c r="D4" s="6">
        <v>33.33</v>
      </c>
    </row>
    <row r="5" spans="1:14" x14ac:dyDescent="0.2">
      <c r="A5" s="33" t="s">
        <v>241</v>
      </c>
      <c r="B5" s="117">
        <v>31.6</v>
      </c>
      <c r="C5" s="117">
        <v>25</v>
      </c>
      <c r="D5" s="117">
        <v>25</v>
      </c>
    </row>
    <row r="6" spans="1:14" x14ac:dyDescent="0.2">
      <c r="A6" s="33" t="s">
        <v>20</v>
      </c>
      <c r="B6" s="6"/>
      <c r="C6" s="6"/>
      <c r="D6" s="6"/>
    </row>
    <row r="7" spans="1:14" x14ac:dyDescent="0.2">
      <c r="A7" s="5" t="s">
        <v>6</v>
      </c>
      <c r="B7" s="119" t="s">
        <v>298</v>
      </c>
      <c r="C7" s="6">
        <v>28</v>
      </c>
      <c r="D7" s="6">
        <v>27</v>
      </c>
    </row>
    <row r="8" spans="1:14" x14ac:dyDescent="0.2">
      <c r="A8" s="5" t="s">
        <v>7</v>
      </c>
      <c r="B8" s="119" t="s">
        <v>299</v>
      </c>
      <c r="C8" s="6">
        <v>22</v>
      </c>
      <c r="D8" s="6">
        <v>22</v>
      </c>
      <c r="E8" s="66"/>
      <c r="F8" s="66"/>
      <c r="G8" s="66"/>
      <c r="H8" s="66"/>
      <c r="I8" s="66"/>
      <c r="J8" s="66"/>
      <c r="K8" s="66"/>
      <c r="L8" s="66"/>
      <c r="M8" s="66"/>
      <c r="N8" s="66"/>
    </row>
    <row r="9" spans="1:14" ht="12" x14ac:dyDescent="0.2">
      <c r="A9" s="33" t="s">
        <v>21</v>
      </c>
      <c r="B9" s="6"/>
      <c r="C9" s="6"/>
      <c r="D9" s="6"/>
      <c r="E9" s="67"/>
      <c r="F9" s="67"/>
      <c r="G9" s="67"/>
      <c r="H9" s="68"/>
      <c r="I9" s="68"/>
      <c r="J9" s="67"/>
      <c r="K9" s="67"/>
      <c r="L9" s="67"/>
      <c r="M9" s="66"/>
      <c r="N9" s="66"/>
    </row>
    <row r="10" spans="1:14" x14ac:dyDescent="0.2">
      <c r="A10" s="5" t="s">
        <v>8</v>
      </c>
      <c r="B10" s="6">
        <v>45</v>
      </c>
      <c r="C10" s="216" t="s">
        <v>300</v>
      </c>
      <c r="D10" s="210">
        <v>31</v>
      </c>
      <c r="E10" s="70"/>
      <c r="F10" s="70"/>
      <c r="G10" s="70"/>
      <c r="H10" s="70"/>
      <c r="I10" s="70"/>
      <c r="J10" s="70"/>
      <c r="K10" s="70"/>
      <c r="L10" s="70"/>
      <c r="M10" s="66"/>
      <c r="N10" s="66"/>
    </row>
    <row r="11" spans="1:14" x14ac:dyDescent="0.2">
      <c r="A11" s="5" t="s">
        <v>9</v>
      </c>
      <c r="B11" s="6">
        <v>33</v>
      </c>
      <c r="C11" s="216" t="s">
        <v>150</v>
      </c>
      <c r="D11" s="210">
        <v>21</v>
      </c>
      <c r="E11" s="70"/>
      <c r="F11" s="70"/>
      <c r="G11" s="70"/>
      <c r="H11" s="70"/>
      <c r="I11" s="70"/>
      <c r="J11" s="70"/>
      <c r="K11" s="70"/>
      <c r="L11" s="70"/>
      <c r="M11" s="66"/>
      <c r="N11" s="66"/>
    </row>
    <row r="12" spans="1:14" x14ac:dyDescent="0.2">
      <c r="A12" s="5" t="s">
        <v>10</v>
      </c>
      <c r="B12" s="6">
        <v>33</v>
      </c>
      <c r="C12" s="216" t="s">
        <v>300</v>
      </c>
      <c r="D12" s="210">
        <v>27</v>
      </c>
      <c r="E12" s="70"/>
      <c r="F12" s="70"/>
      <c r="G12" s="70"/>
      <c r="H12" s="70"/>
      <c r="I12" s="70"/>
      <c r="J12" s="70"/>
      <c r="K12" s="70"/>
      <c r="L12" s="70"/>
      <c r="M12" s="66"/>
      <c r="N12" s="66"/>
    </row>
    <row r="13" spans="1:14" x14ac:dyDescent="0.2">
      <c r="A13" s="5" t="s">
        <v>11</v>
      </c>
      <c r="B13" s="6">
        <v>23</v>
      </c>
      <c r="C13" s="216" t="s">
        <v>301</v>
      </c>
      <c r="D13" s="210">
        <v>23</v>
      </c>
      <c r="E13" s="70"/>
      <c r="F13" s="70"/>
      <c r="G13" s="70"/>
      <c r="H13" s="70"/>
      <c r="I13" s="70"/>
      <c r="J13" s="70"/>
      <c r="K13" s="70"/>
      <c r="L13" s="70"/>
      <c r="M13" s="66"/>
      <c r="N13" s="66"/>
    </row>
    <row r="14" spans="1:14" x14ac:dyDescent="0.2">
      <c r="A14" s="33" t="s">
        <v>12</v>
      </c>
      <c r="B14" s="126"/>
      <c r="C14" s="6"/>
      <c r="D14" s="6"/>
      <c r="E14" s="70"/>
      <c r="F14" s="70"/>
      <c r="G14" s="70"/>
      <c r="H14" s="70"/>
      <c r="I14" s="70"/>
      <c r="J14" s="70"/>
      <c r="K14" s="70"/>
      <c r="L14" s="70"/>
      <c r="M14" s="66"/>
      <c r="N14" s="66"/>
    </row>
    <row r="15" spans="1:14" x14ac:dyDescent="0.2">
      <c r="A15" s="5" t="s">
        <v>13</v>
      </c>
      <c r="B15" s="126">
        <v>11</v>
      </c>
      <c r="C15" s="126">
        <v>19</v>
      </c>
      <c r="D15" s="126">
        <v>11</v>
      </c>
      <c r="E15" s="70"/>
      <c r="F15" s="70"/>
      <c r="G15" s="70"/>
      <c r="H15" s="70"/>
      <c r="I15" s="70"/>
      <c r="J15" s="70"/>
      <c r="K15" s="70"/>
      <c r="L15" s="70"/>
      <c r="M15" s="66"/>
      <c r="N15" s="66"/>
    </row>
    <row r="16" spans="1:14" x14ac:dyDescent="0.2">
      <c r="A16" s="5" t="s">
        <v>14</v>
      </c>
      <c r="B16" s="126">
        <v>26</v>
      </c>
      <c r="C16" s="126">
        <v>24</v>
      </c>
      <c r="D16" s="126">
        <v>19</v>
      </c>
      <c r="E16" s="71"/>
      <c r="F16" s="71"/>
      <c r="G16" s="71"/>
      <c r="H16" s="71"/>
      <c r="I16" s="71"/>
      <c r="J16" s="71"/>
      <c r="K16" s="71"/>
      <c r="L16" s="71"/>
      <c r="M16" s="66"/>
      <c r="N16" s="66"/>
    </row>
    <row r="17" spans="1:14" x14ac:dyDescent="0.2">
      <c r="A17" s="5" t="s">
        <v>15</v>
      </c>
      <c r="B17" s="126">
        <v>43</v>
      </c>
      <c r="C17" s="126">
        <v>29</v>
      </c>
      <c r="D17" s="126">
        <v>35</v>
      </c>
      <c r="E17" s="66"/>
      <c r="F17" s="66"/>
      <c r="G17" s="66"/>
      <c r="H17" s="66"/>
      <c r="I17" s="66"/>
      <c r="J17" s="66"/>
      <c r="K17" s="66"/>
      <c r="L17" s="66"/>
      <c r="M17" s="66"/>
      <c r="N17" s="66"/>
    </row>
    <row r="18" spans="1:14" x14ac:dyDescent="0.2">
      <c r="A18" s="33" t="s">
        <v>16</v>
      </c>
      <c r="B18" s="6"/>
      <c r="C18" s="6"/>
      <c r="D18" s="6"/>
      <c r="E18" s="66"/>
      <c r="F18" s="66"/>
      <c r="G18" s="66"/>
      <c r="H18" s="66"/>
      <c r="I18" s="66"/>
      <c r="J18" s="66"/>
      <c r="K18" s="66"/>
      <c r="L18" s="66"/>
      <c r="M18" s="66"/>
      <c r="N18" s="66"/>
    </row>
    <row r="19" spans="1:14" x14ac:dyDescent="0.2">
      <c r="A19" s="5" t="s">
        <v>17</v>
      </c>
      <c r="B19" s="6">
        <v>22</v>
      </c>
      <c r="C19" s="6">
        <v>31</v>
      </c>
      <c r="D19" s="6">
        <v>19</v>
      </c>
      <c r="E19" s="66"/>
      <c r="F19" s="66"/>
      <c r="G19" s="66"/>
      <c r="H19" s="66"/>
      <c r="I19" s="66"/>
      <c r="J19" s="66"/>
      <c r="K19" s="66"/>
      <c r="L19" s="66"/>
      <c r="M19" s="66"/>
      <c r="N19" s="66"/>
    </row>
    <row r="20" spans="1:14" x14ac:dyDescent="0.2">
      <c r="A20" s="5" t="s">
        <v>18</v>
      </c>
      <c r="B20" s="6">
        <v>23</v>
      </c>
      <c r="C20" s="6">
        <v>22</v>
      </c>
      <c r="D20" s="6">
        <v>16</v>
      </c>
    </row>
    <row r="21" spans="1:14" ht="23.65" customHeight="1" x14ac:dyDescent="0.2">
      <c r="A21" s="5" t="s">
        <v>121</v>
      </c>
      <c r="B21" s="6">
        <v>32</v>
      </c>
      <c r="C21" s="6">
        <v>24</v>
      </c>
      <c r="D21" s="6">
        <v>24</v>
      </c>
    </row>
    <row r="22" spans="1:14" s="176" customFormat="1" ht="21.75" customHeight="1" x14ac:dyDescent="0.2">
      <c r="A22" s="5" t="s">
        <v>86</v>
      </c>
      <c r="B22" s="6">
        <v>48</v>
      </c>
      <c r="C22" s="6">
        <v>29</v>
      </c>
      <c r="D22" s="6">
        <v>43</v>
      </c>
    </row>
    <row r="23" spans="1:14" ht="16.149999999999999" customHeight="1" x14ac:dyDescent="0.2">
      <c r="A23" s="171" t="s">
        <v>279</v>
      </c>
      <c r="B23" s="7"/>
      <c r="C23" s="7"/>
      <c r="D23" s="7"/>
    </row>
    <row r="24" spans="1:14" ht="12" x14ac:dyDescent="0.2">
      <c r="A24" s="171" t="s">
        <v>421</v>
      </c>
      <c r="B24" s="7"/>
      <c r="C24" s="7"/>
      <c r="D24" s="7"/>
    </row>
    <row r="25" spans="1:14" x14ac:dyDescent="0.2">
      <c r="A25" s="158" t="s">
        <v>180</v>
      </c>
    </row>
  </sheetData>
  <hyperlinks>
    <hyperlink ref="A25" location="Innehåll!A1" display="Innehåll" xr:uid="{F74687E6-B1CF-4210-8396-EBA1C9B03313}"/>
  </hyperlinks>
  <pageMargins left="0.7" right="0.7" top="0.75" bottom="0.75" header="0.3" footer="0.3"/>
  <pageSetup paperSize="9" orientation="portrait" r:id="rId1"/>
  <ignoredErrors>
    <ignoredError sqref="B7:B8 C10:C13" numberStoredAsText="1"/>
  </ignoredErrors>
  <tableParts count="1">
    <tablePart r:id="rId2"/>
  </tablePart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8ACADC-A8F7-4678-BEA3-E646E96B7CB4}">
  <dimension ref="A1:C25"/>
  <sheetViews>
    <sheetView showGridLines="0" zoomScaleNormal="100" workbookViewId="0">
      <selection activeCell="P49" sqref="P49"/>
    </sheetView>
  </sheetViews>
  <sheetFormatPr defaultRowHeight="11.25" x14ac:dyDescent="0.2"/>
  <cols>
    <col min="1" max="1" width="17.6640625" customWidth="1"/>
    <col min="2" max="3" width="15.33203125" customWidth="1"/>
  </cols>
  <sheetData>
    <row r="1" spans="1:3" ht="12" x14ac:dyDescent="0.2">
      <c r="A1" s="8" t="s">
        <v>443</v>
      </c>
    </row>
    <row r="2" spans="1:3" ht="22.5" x14ac:dyDescent="0.2">
      <c r="A2" s="9" t="s">
        <v>120</v>
      </c>
      <c r="B2" s="3" t="s">
        <v>175</v>
      </c>
      <c r="C2" s="3" t="s">
        <v>27</v>
      </c>
    </row>
    <row r="3" spans="1:3" ht="15.75" customHeight="1" x14ac:dyDescent="0.2">
      <c r="A3" s="11" t="s">
        <v>4</v>
      </c>
      <c r="B3" s="7">
        <v>36</v>
      </c>
      <c r="C3" s="7">
        <v>18</v>
      </c>
    </row>
    <row r="4" spans="1:3" ht="14.25" customHeight="1" x14ac:dyDescent="0.2">
      <c r="A4" s="11" t="s">
        <v>5</v>
      </c>
      <c r="B4" s="7">
        <v>21</v>
      </c>
      <c r="C4" s="7">
        <v>13</v>
      </c>
    </row>
    <row r="5" spans="1:3" ht="14.25" customHeight="1" x14ac:dyDescent="0.2">
      <c r="A5" s="11" t="s">
        <v>241</v>
      </c>
      <c r="B5" s="114">
        <v>9</v>
      </c>
      <c r="C5" s="114">
        <v>5</v>
      </c>
    </row>
    <row r="6" spans="1:3" x14ac:dyDescent="0.2">
      <c r="A6" s="11" t="s">
        <v>20</v>
      </c>
      <c r="B6" s="7"/>
      <c r="C6" s="7"/>
    </row>
    <row r="7" spans="1:3" x14ac:dyDescent="0.2">
      <c r="A7" s="9" t="s">
        <v>6</v>
      </c>
      <c r="B7" s="219" t="s">
        <v>304</v>
      </c>
      <c r="C7" s="219" t="s">
        <v>147</v>
      </c>
    </row>
    <row r="8" spans="1:3" x14ac:dyDescent="0.2">
      <c r="A8" s="9" t="s">
        <v>7</v>
      </c>
      <c r="B8" s="219" t="s">
        <v>305</v>
      </c>
      <c r="C8" s="219" t="s">
        <v>149</v>
      </c>
    </row>
    <row r="9" spans="1:3" x14ac:dyDescent="0.2">
      <c r="A9" s="11" t="s">
        <v>21</v>
      </c>
      <c r="B9" s="7"/>
      <c r="C9" s="219"/>
    </row>
    <row r="10" spans="1:3" x14ac:dyDescent="0.2">
      <c r="A10" s="9" t="s">
        <v>8</v>
      </c>
      <c r="B10" s="219" t="s">
        <v>400</v>
      </c>
      <c r="C10" s="115" t="s">
        <v>149</v>
      </c>
    </row>
    <row r="11" spans="1:3" x14ac:dyDescent="0.2">
      <c r="A11" s="9" t="s">
        <v>9</v>
      </c>
      <c r="B11" s="219" t="s">
        <v>400</v>
      </c>
      <c r="C11" s="115" t="s">
        <v>147</v>
      </c>
    </row>
    <row r="12" spans="1:3" x14ac:dyDescent="0.2">
      <c r="A12" s="9" t="s">
        <v>10</v>
      </c>
      <c r="B12" s="219" t="s">
        <v>420</v>
      </c>
      <c r="C12" s="115" t="s">
        <v>149</v>
      </c>
    </row>
    <row r="13" spans="1:3" x14ac:dyDescent="0.2">
      <c r="A13" s="9" t="s">
        <v>11</v>
      </c>
      <c r="B13" s="7">
        <v>4</v>
      </c>
      <c r="C13" s="115" t="s">
        <v>149</v>
      </c>
    </row>
    <row r="14" spans="1:3" x14ac:dyDescent="0.2">
      <c r="A14" s="11" t="s">
        <v>12</v>
      </c>
      <c r="B14" s="7"/>
      <c r="C14" s="219"/>
    </row>
    <row r="15" spans="1:3" x14ac:dyDescent="0.2">
      <c r="A15" s="9" t="s">
        <v>13</v>
      </c>
      <c r="B15" s="116">
        <v>5</v>
      </c>
      <c r="C15" s="115">
        <v>4</v>
      </c>
    </row>
    <row r="16" spans="1:3" x14ac:dyDescent="0.2">
      <c r="A16" s="9" t="s">
        <v>14</v>
      </c>
      <c r="B16" s="116">
        <v>8</v>
      </c>
      <c r="C16" s="115">
        <v>3</v>
      </c>
    </row>
    <row r="17" spans="1:3" x14ac:dyDescent="0.2">
      <c r="A17" s="9" t="s">
        <v>15</v>
      </c>
      <c r="B17" s="116">
        <v>11</v>
      </c>
      <c r="C17" s="115">
        <v>7</v>
      </c>
    </row>
    <row r="18" spans="1:3" x14ac:dyDescent="0.2">
      <c r="A18" s="11" t="s">
        <v>43</v>
      </c>
      <c r="B18" s="7"/>
      <c r="C18" s="7"/>
    </row>
    <row r="19" spans="1:3" x14ac:dyDescent="0.2">
      <c r="A19" s="9" t="s">
        <v>17</v>
      </c>
      <c r="B19" s="7">
        <v>8</v>
      </c>
      <c r="C19" s="7">
        <v>2</v>
      </c>
    </row>
    <row r="20" spans="1:3" x14ac:dyDescent="0.2">
      <c r="A20" s="9" t="s">
        <v>18</v>
      </c>
      <c r="B20" s="7">
        <v>6</v>
      </c>
      <c r="C20" s="7">
        <v>4</v>
      </c>
    </row>
    <row r="21" spans="1:3" ht="16.5" customHeight="1" x14ac:dyDescent="0.2">
      <c r="A21" s="9" t="s">
        <v>121</v>
      </c>
      <c r="B21" s="7">
        <v>10</v>
      </c>
      <c r="C21" s="7">
        <v>4</v>
      </c>
    </row>
    <row r="22" spans="1:3" ht="32.25" customHeight="1" x14ac:dyDescent="0.2">
      <c r="A22" s="9" t="s">
        <v>86</v>
      </c>
      <c r="B22" s="7">
        <v>13</v>
      </c>
      <c r="C22" s="7">
        <v>11</v>
      </c>
    </row>
    <row r="23" spans="1:3" s="172" customFormat="1" ht="20.25" customHeight="1" x14ac:dyDescent="0.2">
      <c r="A23" s="171" t="s">
        <v>442</v>
      </c>
    </row>
    <row r="24" spans="1:3" s="18" customFormat="1" x14ac:dyDescent="0.2"/>
    <row r="25" spans="1:3" x14ac:dyDescent="0.2">
      <c r="A25" s="158" t="s">
        <v>180</v>
      </c>
    </row>
  </sheetData>
  <hyperlinks>
    <hyperlink ref="A25" location="Innehåll!A1" display="Innehåll" xr:uid="{73E426C8-14E6-4402-84FD-5B57F06BB37A}"/>
  </hyperlinks>
  <pageMargins left="0.7" right="0.7" top="0.75" bottom="0.75" header="0.3" footer="0.3"/>
  <pageSetup paperSize="9" orientation="portrait" r:id="rId1"/>
  <ignoredErrors>
    <ignoredError sqref="B7:C8 C10:C12 C13 B10:B12" numberStoredAsText="1"/>
  </ignoredErrors>
  <tableParts count="1">
    <tablePart r:id="rId2"/>
  </tablePar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ACB30B-6988-4BEE-84E4-35D09FC44C26}">
  <dimension ref="A1:F22"/>
  <sheetViews>
    <sheetView showGridLines="0" zoomScaleNormal="100" workbookViewId="0">
      <selection activeCell="X57" sqref="X57"/>
    </sheetView>
  </sheetViews>
  <sheetFormatPr defaultRowHeight="11.25" x14ac:dyDescent="0.2"/>
  <cols>
    <col min="1" max="1" width="16" customWidth="1"/>
    <col min="2" max="2" width="17" customWidth="1"/>
    <col min="3" max="3" width="19.6640625" customWidth="1"/>
    <col min="4" max="4" width="16" customWidth="1"/>
    <col min="5" max="5" width="15" customWidth="1"/>
    <col min="6" max="6" width="11.33203125" customWidth="1"/>
  </cols>
  <sheetData>
    <row r="1" spans="1:6" ht="12" x14ac:dyDescent="0.2">
      <c r="A1" s="8" t="s">
        <v>444</v>
      </c>
    </row>
    <row r="2" spans="1:6" s="184" customFormat="1" ht="12" x14ac:dyDescent="0.2">
      <c r="A2" s="183" t="s">
        <v>230</v>
      </c>
    </row>
    <row r="3" spans="1:6" ht="207.6" customHeight="1" x14ac:dyDescent="0.2"/>
    <row r="4" spans="1:6" s="170" customFormat="1" ht="19.5" customHeight="1" x14ac:dyDescent="0.2">
      <c r="A4" s="177" t="s">
        <v>279</v>
      </c>
    </row>
    <row r="5" spans="1:6" ht="11.25" customHeight="1" x14ac:dyDescent="0.2">
      <c r="A5" s="18"/>
    </row>
    <row r="6" spans="1:6" ht="22.5" x14ac:dyDescent="0.2">
      <c r="A6" s="106" t="s">
        <v>155</v>
      </c>
      <c r="B6" s="105" t="s">
        <v>29</v>
      </c>
      <c r="C6" s="105" t="s">
        <v>402</v>
      </c>
      <c r="D6" s="105" t="s">
        <v>176</v>
      </c>
      <c r="E6" s="105" t="s">
        <v>28</v>
      </c>
      <c r="F6" s="142" t="s">
        <v>343</v>
      </c>
    </row>
    <row r="7" spans="1:6" x14ac:dyDescent="0.2">
      <c r="A7" s="20" t="s">
        <v>22</v>
      </c>
      <c r="B7" s="134">
        <v>89</v>
      </c>
      <c r="C7" s="109">
        <v>96</v>
      </c>
      <c r="D7" s="109">
        <v>91</v>
      </c>
      <c r="E7" s="109">
        <v>95</v>
      </c>
      <c r="F7" s="231">
        <v>71</v>
      </c>
    </row>
    <row r="8" spans="1:6" x14ac:dyDescent="0.2">
      <c r="A8" s="20" t="s">
        <v>24</v>
      </c>
      <c r="B8" s="134">
        <v>9</v>
      </c>
      <c r="C8" s="109">
        <v>3</v>
      </c>
      <c r="D8" s="109">
        <v>7</v>
      </c>
      <c r="E8" s="109">
        <v>4</v>
      </c>
      <c r="F8" s="231">
        <v>20</v>
      </c>
    </row>
    <row r="9" spans="1:6" ht="22.5" x14ac:dyDescent="0.2">
      <c r="A9" s="31" t="s">
        <v>418</v>
      </c>
      <c r="B9" s="134">
        <v>2</v>
      </c>
      <c r="C9" s="109">
        <v>1</v>
      </c>
      <c r="D9" s="109">
        <v>2</v>
      </c>
      <c r="E9" s="109">
        <v>1</v>
      </c>
      <c r="F9" s="231">
        <v>9</v>
      </c>
    </row>
    <row r="10" spans="1:6" s="172" customFormat="1" ht="20.25" customHeight="1" x14ac:dyDescent="0.2">
      <c r="A10" s="180" t="s">
        <v>288</v>
      </c>
      <c r="E10" s="182"/>
    </row>
    <row r="11" spans="1:6" s="18" customFormat="1" x14ac:dyDescent="0.2">
      <c r="A11" s="158" t="s">
        <v>180</v>
      </c>
    </row>
    <row r="20" spans="1:5" x14ac:dyDescent="0.2">
      <c r="A20" s="91"/>
      <c r="B20" s="99"/>
      <c r="C20" s="99"/>
      <c r="D20" s="99"/>
      <c r="E20" s="99"/>
    </row>
    <row r="21" spans="1:5" x14ac:dyDescent="0.2">
      <c r="A21" s="5"/>
      <c r="B21" s="88"/>
      <c r="C21" s="88"/>
      <c r="D21" s="88"/>
      <c r="E21" s="88"/>
    </row>
    <row r="22" spans="1:5" x14ac:dyDescent="0.2">
      <c r="A22" s="5"/>
      <c r="B22" s="88"/>
      <c r="C22" s="88"/>
      <c r="D22" s="88"/>
      <c r="E22" s="88"/>
    </row>
  </sheetData>
  <hyperlinks>
    <hyperlink ref="A11" location="Innehåll!A1" display="Innehåll" xr:uid="{31DABA4F-16F9-4A1D-9416-564409125428}"/>
  </hyperlinks>
  <pageMargins left="0.7" right="0.7" top="0.75" bottom="0.75" header="0.3" footer="0.3"/>
  <pageSetup paperSize="9" orientation="portrait" r:id="rId1"/>
  <drawing r:id="rId2"/>
  <tableParts count="1">
    <tablePart r:id="rId3"/>
  </tablePar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6CB4DF-EB03-40A2-BA8D-B525F952F2B1}">
  <dimension ref="A1:AH41"/>
  <sheetViews>
    <sheetView showGridLines="0" zoomScaleNormal="100" workbookViewId="0">
      <selection activeCell="V22" sqref="V22"/>
    </sheetView>
  </sheetViews>
  <sheetFormatPr defaultRowHeight="11.25" x14ac:dyDescent="0.2"/>
  <cols>
    <col min="2" max="2" width="11.6640625" customWidth="1"/>
    <col min="3" max="3" width="10" customWidth="1"/>
  </cols>
  <sheetData>
    <row r="1" spans="1:34" ht="12" x14ac:dyDescent="0.2">
      <c r="A1" s="8" t="s">
        <v>344</v>
      </c>
    </row>
    <row r="2" spans="1:34" x14ac:dyDescent="0.2">
      <c r="A2" s="18" t="s">
        <v>230</v>
      </c>
    </row>
    <row r="3" spans="1:34" ht="291" customHeight="1" x14ac:dyDescent="0.2"/>
    <row r="4" spans="1:34" s="170" customFormat="1" ht="22.5" customHeight="1" x14ac:dyDescent="0.2">
      <c r="A4" s="168" t="s">
        <v>446</v>
      </c>
    </row>
    <row r="5" spans="1:34" ht="12" customHeight="1" x14ac:dyDescent="0.2">
      <c r="A5" s="15"/>
    </row>
    <row r="6" spans="1:34" x14ac:dyDescent="0.2">
      <c r="A6" s="33" t="s">
        <v>156</v>
      </c>
      <c r="B6" s="100" t="s">
        <v>34</v>
      </c>
      <c r="C6" s="100" t="s">
        <v>6</v>
      </c>
      <c r="D6" s="100" t="s">
        <v>7</v>
      </c>
    </row>
    <row r="7" spans="1:34" x14ac:dyDescent="0.2">
      <c r="A7" s="5">
        <v>1989</v>
      </c>
      <c r="B7" s="4">
        <v>60</v>
      </c>
      <c r="C7" s="4">
        <v>60</v>
      </c>
      <c r="D7" s="4">
        <v>59</v>
      </c>
    </row>
    <row r="8" spans="1:34" x14ac:dyDescent="0.2">
      <c r="A8" s="5">
        <v>1990</v>
      </c>
      <c r="B8" s="4">
        <v>57</v>
      </c>
      <c r="C8" s="4">
        <v>57</v>
      </c>
      <c r="D8" s="4">
        <v>56</v>
      </c>
      <c r="K8" s="18"/>
    </row>
    <row r="9" spans="1:34" x14ac:dyDescent="0.2">
      <c r="A9" s="5">
        <v>1991</v>
      </c>
      <c r="B9" s="4">
        <v>60</v>
      </c>
      <c r="C9" s="4">
        <v>62</v>
      </c>
      <c r="D9" s="4">
        <v>58</v>
      </c>
      <c r="K9" s="18"/>
    </row>
    <row r="10" spans="1:34" x14ac:dyDescent="0.2">
      <c r="A10" s="5">
        <v>1992</v>
      </c>
      <c r="B10" s="4">
        <v>60</v>
      </c>
      <c r="C10" s="4">
        <v>62</v>
      </c>
      <c r="D10" s="4">
        <v>58</v>
      </c>
      <c r="K10" s="18"/>
    </row>
    <row r="11" spans="1:34" x14ac:dyDescent="0.2">
      <c r="A11" s="5">
        <v>1993</v>
      </c>
      <c r="B11" s="4">
        <v>57</v>
      </c>
      <c r="C11" s="4">
        <v>58</v>
      </c>
      <c r="D11" s="4">
        <v>56</v>
      </c>
      <c r="K11" s="18"/>
    </row>
    <row r="12" spans="1:34" x14ac:dyDescent="0.2">
      <c r="A12" s="5">
        <v>1994</v>
      </c>
      <c r="B12" s="4">
        <v>58</v>
      </c>
      <c r="C12" s="4">
        <v>60</v>
      </c>
      <c r="D12" s="4">
        <v>56</v>
      </c>
      <c r="K12" s="18"/>
    </row>
    <row r="13" spans="1:34" x14ac:dyDescent="0.2">
      <c r="A13" s="5">
        <v>1995</v>
      </c>
      <c r="B13" s="4">
        <v>59</v>
      </c>
      <c r="C13" s="4">
        <v>60</v>
      </c>
      <c r="D13" s="4">
        <v>58</v>
      </c>
      <c r="K13" s="18"/>
    </row>
    <row r="14" spans="1:34" x14ac:dyDescent="0.2">
      <c r="A14" s="5">
        <v>1996</v>
      </c>
      <c r="B14" s="4">
        <v>57</v>
      </c>
      <c r="C14" s="4">
        <v>56</v>
      </c>
      <c r="D14" s="4">
        <v>57</v>
      </c>
      <c r="K14" s="18"/>
      <c r="L14" s="18"/>
      <c r="M14" s="18"/>
      <c r="N14" s="18"/>
      <c r="O14" s="18"/>
      <c r="P14" s="18"/>
      <c r="Q14" s="18"/>
      <c r="R14" s="18"/>
      <c r="S14" s="18"/>
      <c r="T14" s="18"/>
      <c r="U14" s="18"/>
      <c r="V14" s="18"/>
      <c r="W14" s="18"/>
      <c r="X14" s="18"/>
      <c r="Y14" s="18"/>
      <c r="Z14" s="18"/>
      <c r="AA14" s="18"/>
      <c r="AB14" s="18"/>
      <c r="AC14" s="18"/>
      <c r="AD14" s="18"/>
      <c r="AE14" s="18"/>
      <c r="AF14" s="18"/>
      <c r="AG14" s="18"/>
      <c r="AH14" s="18"/>
    </row>
    <row r="15" spans="1:34" x14ac:dyDescent="0.2">
      <c r="A15" s="5">
        <v>1997</v>
      </c>
      <c r="B15" s="4">
        <v>59</v>
      </c>
      <c r="C15" s="4">
        <v>62</v>
      </c>
      <c r="D15" s="4">
        <v>56</v>
      </c>
      <c r="K15" s="18"/>
    </row>
    <row r="16" spans="1:34" x14ac:dyDescent="0.2">
      <c r="A16" s="5">
        <v>1998</v>
      </c>
      <c r="B16" s="4">
        <v>61</v>
      </c>
      <c r="C16" s="4">
        <v>63</v>
      </c>
      <c r="D16" s="4">
        <v>59</v>
      </c>
      <c r="K16" s="18"/>
    </row>
    <row r="17" spans="1:11" x14ac:dyDescent="0.2">
      <c r="A17" s="5">
        <v>1999</v>
      </c>
      <c r="B17" s="4">
        <v>60</v>
      </c>
      <c r="C17" s="4">
        <v>62</v>
      </c>
      <c r="D17" s="4">
        <v>59</v>
      </c>
      <c r="K17" s="18"/>
    </row>
    <row r="18" spans="1:11" x14ac:dyDescent="0.2">
      <c r="A18" s="5">
        <v>2000</v>
      </c>
      <c r="B18" s="4">
        <v>59</v>
      </c>
      <c r="C18" s="4">
        <v>61</v>
      </c>
      <c r="D18" s="4">
        <v>56</v>
      </c>
      <c r="K18" s="18"/>
    </row>
    <row r="19" spans="1:11" x14ac:dyDescent="0.2">
      <c r="A19" s="5">
        <v>2001</v>
      </c>
      <c r="B19" s="4">
        <v>59</v>
      </c>
      <c r="C19" s="4">
        <v>62</v>
      </c>
      <c r="D19" s="4">
        <v>56</v>
      </c>
      <c r="K19" s="18"/>
    </row>
    <row r="20" spans="1:11" x14ac:dyDescent="0.2">
      <c r="A20" s="5">
        <v>2002</v>
      </c>
      <c r="B20" s="4">
        <v>65</v>
      </c>
      <c r="C20" s="4">
        <v>69</v>
      </c>
      <c r="D20" s="4">
        <v>61</v>
      </c>
      <c r="K20" s="18"/>
    </row>
    <row r="21" spans="1:11" x14ac:dyDescent="0.2">
      <c r="A21" s="5">
        <v>2003</v>
      </c>
      <c r="B21" s="4">
        <v>64</v>
      </c>
      <c r="C21" s="4">
        <v>67</v>
      </c>
      <c r="D21" s="4">
        <v>61</v>
      </c>
      <c r="K21" s="18"/>
    </row>
    <row r="22" spans="1:11" x14ac:dyDescent="0.2">
      <c r="A22" s="5">
        <v>2004</v>
      </c>
      <c r="B22" s="4">
        <v>63</v>
      </c>
      <c r="C22" s="4">
        <v>66</v>
      </c>
      <c r="D22" s="4">
        <v>59</v>
      </c>
      <c r="K22" s="18"/>
    </row>
    <row r="23" spans="1:11" x14ac:dyDescent="0.2">
      <c r="A23" s="5">
        <v>2005</v>
      </c>
      <c r="B23" s="4">
        <v>62</v>
      </c>
      <c r="C23" s="4">
        <v>66</v>
      </c>
      <c r="D23" s="4">
        <v>57</v>
      </c>
      <c r="K23" s="18"/>
    </row>
    <row r="24" spans="1:11" x14ac:dyDescent="0.2">
      <c r="A24" s="5">
        <v>2006</v>
      </c>
      <c r="B24" s="4">
        <v>65</v>
      </c>
      <c r="C24" s="4">
        <v>69</v>
      </c>
      <c r="D24" s="4">
        <v>61</v>
      </c>
      <c r="K24" s="18"/>
    </row>
    <row r="25" spans="1:11" x14ac:dyDescent="0.2">
      <c r="A25" s="5">
        <v>2007</v>
      </c>
      <c r="B25" s="4">
        <v>63</v>
      </c>
      <c r="C25" s="4">
        <v>65</v>
      </c>
      <c r="D25" s="4">
        <v>60</v>
      </c>
      <c r="K25" s="18"/>
    </row>
    <row r="26" spans="1:11" x14ac:dyDescent="0.2">
      <c r="A26" s="5">
        <v>2008</v>
      </c>
      <c r="B26" s="4">
        <v>65</v>
      </c>
      <c r="C26" s="4">
        <v>70</v>
      </c>
      <c r="D26" s="4">
        <v>59</v>
      </c>
      <c r="K26" s="18"/>
    </row>
    <row r="27" spans="1:11" x14ac:dyDescent="0.2">
      <c r="A27" s="5">
        <v>2009</v>
      </c>
      <c r="B27" s="4">
        <v>65</v>
      </c>
      <c r="C27" s="4">
        <v>67</v>
      </c>
      <c r="D27" s="4">
        <v>62</v>
      </c>
      <c r="K27" s="18"/>
    </row>
    <row r="28" spans="1:11" x14ac:dyDescent="0.2">
      <c r="A28" s="5">
        <v>2010</v>
      </c>
      <c r="B28" s="4">
        <v>63</v>
      </c>
      <c r="C28" s="4">
        <v>67</v>
      </c>
      <c r="D28" s="4">
        <v>59</v>
      </c>
      <c r="K28" s="18"/>
    </row>
    <row r="29" spans="1:11" x14ac:dyDescent="0.2">
      <c r="A29" s="5">
        <v>2011</v>
      </c>
      <c r="B29" s="4">
        <v>64</v>
      </c>
      <c r="C29" s="4">
        <v>67</v>
      </c>
      <c r="D29" s="4">
        <v>60</v>
      </c>
      <c r="K29" s="18"/>
    </row>
    <row r="30" spans="1:11" x14ac:dyDescent="0.2">
      <c r="A30" s="5">
        <v>2012</v>
      </c>
      <c r="B30" s="4">
        <v>63</v>
      </c>
      <c r="C30" s="4">
        <v>65</v>
      </c>
      <c r="D30" s="4">
        <v>61</v>
      </c>
      <c r="K30" s="18"/>
    </row>
    <row r="31" spans="1:11" x14ac:dyDescent="0.2">
      <c r="A31" s="5">
        <v>2013</v>
      </c>
      <c r="B31" s="4"/>
      <c r="C31" s="4"/>
      <c r="D31" s="4"/>
    </row>
    <row r="32" spans="1:11" x14ac:dyDescent="0.2">
      <c r="A32" s="5">
        <v>2014</v>
      </c>
      <c r="B32" s="4">
        <v>66</v>
      </c>
      <c r="C32" s="4">
        <v>69</v>
      </c>
      <c r="D32" s="4">
        <v>63</v>
      </c>
    </row>
    <row r="33" spans="1:5" x14ac:dyDescent="0.2">
      <c r="A33" s="5">
        <v>2015</v>
      </c>
      <c r="B33" s="4">
        <v>67</v>
      </c>
      <c r="C33" s="4">
        <v>70</v>
      </c>
      <c r="D33" s="4">
        <v>63</v>
      </c>
    </row>
    <row r="34" spans="1:5" x14ac:dyDescent="0.2">
      <c r="A34" s="5">
        <v>2016</v>
      </c>
      <c r="B34" s="4"/>
      <c r="C34" s="4"/>
      <c r="D34" s="4"/>
    </row>
    <row r="35" spans="1:5" x14ac:dyDescent="0.2">
      <c r="A35" s="5">
        <v>2017</v>
      </c>
      <c r="B35" s="4">
        <v>69</v>
      </c>
      <c r="C35" s="4">
        <v>73</v>
      </c>
      <c r="D35" s="4">
        <v>65</v>
      </c>
    </row>
    <row r="36" spans="1:5" x14ac:dyDescent="0.2">
      <c r="A36" s="5">
        <v>2018</v>
      </c>
      <c r="B36" s="4">
        <v>67</v>
      </c>
      <c r="C36" s="4">
        <v>71</v>
      </c>
      <c r="D36" s="4">
        <v>64</v>
      </c>
      <c r="E36" s="83"/>
    </row>
    <row r="37" spans="1:5" x14ac:dyDescent="0.2">
      <c r="A37" s="5">
        <v>2019</v>
      </c>
      <c r="B37" s="4">
        <v>68</v>
      </c>
      <c r="C37" s="4">
        <v>71</v>
      </c>
      <c r="D37" s="210">
        <v>65</v>
      </c>
      <c r="E37" s="83"/>
    </row>
    <row r="38" spans="1:5" x14ac:dyDescent="0.2">
      <c r="A38" s="5">
        <v>2020</v>
      </c>
      <c r="B38" s="6">
        <v>51.68</v>
      </c>
      <c r="C38" s="126">
        <v>53</v>
      </c>
      <c r="D38" s="6">
        <v>50.9</v>
      </c>
      <c r="E38" s="83"/>
    </row>
    <row r="39" spans="1:5" s="172" customFormat="1" ht="20.25" customHeight="1" x14ac:dyDescent="0.2">
      <c r="A39" s="5">
        <v>2021</v>
      </c>
      <c r="B39" s="4">
        <v>29</v>
      </c>
      <c r="C39" s="4">
        <v>28</v>
      </c>
      <c r="D39" s="4">
        <v>30</v>
      </c>
      <c r="E39" s="182"/>
    </row>
    <row r="40" spans="1:5" s="18" customFormat="1" ht="12" x14ac:dyDescent="0.2">
      <c r="A40" s="171" t="s">
        <v>445</v>
      </c>
      <c r="B40" s="172"/>
      <c r="C40" s="172"/>
      <c r="D40" s="172"/>
    </row>
    <row r="41" spans="1:5" ht="15" customHeight="1" x14ac:dyDescent="0.2">
      <c r="A41" s="158" t="s">
        <v>180</v>
      </c>
      <c r="B41" s="18"/>
      <c r="C41" s="18"/>
      <c r="D41" s="18"/>
    </row>
  </sheetData>
  <hyperlinks>
    <hyperlink ref="A41" location="Innehåll!A1" display="Innehåll" xr:uid="{0F0A29FF-B56C-452A-B878-8C875340A717}"/>
  </hyperlinks>
  <pageMargins left="0.7" right="0.7" top="0.75" bottom="0.75" header="0.3" footer="0.3"/>
  <pageSetup paperSize="9" orientation="portrait" r:id="rId1"/>
  <drawing r:id="rId2"/>
  <tableParts count="1">
    <tablePart r:id="rId3"/>
  </tablePart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9A0E6B-CA5F-4D2F-A8E8-9C273B9F91AB}">
  <dimension ref="A1:F41"/>
  <sheetViews>
    <sheetView showGridLines="0" workbookViewId="0">
      <selection activeCell="J44" sqref="J44"/>
    </sheetView>
  </sheetViews>
  <sheetFormatPr defaultRowHeight="11.25" x14ac:dyDescent="0.2"/>
  <cols>
    <col min="3" max="3" width="18" customWidth="1"/>
    <col min="4" max="4" width="10" customWidth="1"/>
    <col min="5" max="5" width="22.6640625" customWidth="1"/>
    <col min="6" max="6" width="23" customWidth="1"/>
  </cols>
  <sheetData>
    <row r="1" spans="1:6" ht="12" x14ac:dyDescent="0.2">
      <c r="A1" s="8" t="s">
        <v>345</v>
      </c>
    </row>
    <row r="2" spans="1:6" x14ac:dyDescent="0.2">
      <c r="A2" s="18" t="s">
        <v>230</v>
      </c>
    </row>
    <row r="3" spans="1:6" ht="291.95" customHeight="1" x14ac:dyDescent="0.2"/>
    <row r="4" spans="1:6" s="170" customFormat="1" ht="27.75" customHeight="1" x14ac:dyDescent="0.2">
      <c r="A4" s="168" t="s">
        <v>448</v>
      </c>
    </row>
    <row r="5" spans="1:6" ht="9" customHeight="1" x14ac:dyDescent="0.2">
      <c r="A5" s="15"/>
    </row>
    <row r="6" spans="1:6" x14ac:dyDescent="0.2">
      <c r="A6" s="104" t="s">
        <v>156</v>
      </c>
      <c r="B6" s="107" t="s">
        <v>25</v>
      </c>
      <c r="C6" s="107" t="s">
        <v>174</v>
      </c>
      <c r="D6" s="107" t="s">
        <v>30</v>
      </c>
      <c r="E6" s="107" t="s">
        <v>27</v>
      </c>
      <c r="F6" s="107" t="s">
        <v>441</v>
      </c>
    </row>
    <row r="7" spans="1:6" x14ac:dyDescent="0.2">
      <c r="A7" s="20">
        <v>1989</v>
      </c>
      <c r="B7" s="103">
        <v>47</v>
      </c>
      <c r="C7" s="103"/>
      <c r="D7" s="110"/>
      <c r="E7" s="103"/>
      <c r="F7" s="103"/>
    </row>
    <row r="8" spans="1:6" x14ac:dyDescent="0.2">
      <c r="A8" s="20">
        <v>1990</v>
      </c>
      <c r="B8" s="103">
        <v>48</v>
      </c>
      <c r="C8" s="103"/>
      <c r="D8" s="110"/>
      <c r="E8" s="103"/>
      <c r="F8" s="103"/>
    </row>
    <row r="9" spans="1:6" x14ac:dyDescent="0.2">
      <c r="A9" s="20">
        <v>1991</v>
      </c>
      <c r="B9" s="103">
        <v>45</v>
      </c>
      <c r="C9" s="103"/>
      <c r="D9" s="110"/>
      <c r="E9" s="103"/>
      <c r="F9" s="103"/>
    </row>
    <row r="10" spans="1:6" x14ac:dyDescent="0.2">
      <c r="A10" s="20">
        <v>1992</v>
      </c>
      <c r="B10" s="103">
        <v>48</v>
      </c>
      <c r="C10" s="103"/>
      <c r="D10" s="110"/>
      <c r="E10" s="103"/>
      <c r="F10" s="103"/>
    </row>
    <row r="11" spans="1:6" x14ac:dyDescent="0.2">
      <c r="A11" s="20">
        <v>1993</v>
      </c>
      <c r="B11" s="103">
        <v>44</v>
      </c>
      <c r="C11" s="103"/>
      <c r="D11" s="110"/>
      <c r="E11" s="103"/>
      <c r="F11" s="103"/>
    </row>
    <row r="12" spans="1:6" x14ac:dyDescent="0.2">
      <c r="A12" s="20">
        <v>1994</v>
      </c>
      <c r="B12" s="103">
        <v>43</v>
      </c>
      <c r="C12" s="103"/>
      <c r="D12" s="110"/>
      <c r="E12" s="103"/>
      <c r="F12" s="103"/>
    </row>
    <row r="13" spans="1:6" x14ac:dyDescent="0.2">
      <c r="A13" s="20">
        <v>1995</v>
      </c>
      <c r="B13" s="103">
        <v>44</v>
      </c>
      <c r="C13" s="110"/>
      <c r="D13" s="110"/>
      <c r="E13" s="110"/>
      <c r="F13" s="110"/>
    </row>
    <row r="14" spans="1:6" x14ac:dyDescent="0.2">
      <c r="A14" s="20">
        <v>1996</v>
      </c>
      <c r="B14" s="103">
        <v>44</v>
      </c>
      <c r="C14" s="110"/>
      <c r="D14" s="110"/>
      <c r="E14" s="110"/>
      <c r="F14" s="110"/>
    </row>
    <row r="15" spans="1:6" x14ac:dyDescent="0.2">
      <c r="A15" s="20">
        <v>1997</v>
      </c>
      <c r="B15" s="103">
        <v>46</v>
      </c>
      <c r="C15" s="110"/>
      <c r="D15" s="110"/>
      <c r="E15" s="110"/>
      <c r="F15" s="110"/>
    </row>
    <row r="16" spans="1:6" x14ac:dyDescent="0.2">
      <c r="A16" s="20">
        <v>1998</v>
      </c>
      <c r="B16" s="103">
        <v>43</v>
      </c>
      <c r="C16" s="110"/>
      <c r="D16" s="110"/>
      <c r="E16" s="110"/>
      <c r="F16" s="110"/>
    </row>
    <row r="17" spans="1:6" x14ac:dyDescent="0.2">
      <c r="A17" s="20">
        <v>1999</v>
      </c>
      <c r="B17" s="103">
        <v>45</v>
      </c>
      <c r="C17" s="103">
        <v>24</v>
      </c>
      <c r="D17" s="110"/>
      <c r="E17" s="110"/>
      <c r="F17" s="110"/>
    </row>
    <row r="18" spans="1:6" x14ac:dyDescent="0.2">
      <c r="A18" s="20">
        <v>2000</v>
      </c>
      <c r="B18" s="103">
        <v>42</v>
      </c>
      <c r="C18" s="103">
        <v>26</v>
      </c>
      <c r="D18" s="110"/>
      <c r="E18" s="110"/>
      <c r="F18" s="110"/>
    </row>
    <row r="19" spans="1:6" x14ac:dyDescent="0.2">
      <c r="A19" s="20">
        <v>2001</v>
      </c>
      <c r="B19" s="103">
        <v>39</v>
      </c>
      <c r="C19" s="103">
        <v>25</v>
      </c>
      <c r="D19" s="110"/>
      <c r="E19" s="110"/>
      <c r="F19" s="110"/>
    </row>
    <row r="20" spans="1:6" x14ac:dyDescent="0.2">
      <c r="A20" s="20">
        <v>2002</v>
      </c>
      <c r="B20" s="103">
        <v>43</v>
      </c>
      <c r="C20" s="103">
        <v>29</v>
      </c>
      <c r="D20" s="110"/>
      <c r="E20" s="110"/>
      <c r="F20" s="110"/>
    </row>
    <row r="21" spans="1:6" x14ac:dyDescent="0.2">
      <c r="A21" s="20">
        <v>2003</v>
      </c>
      <c r="B21" s="103">
        <v>42</v>
      </c>
      <c r="C21" s="103">
        <v>31</v>
      </c>
      <c r="D21" s="110"/>
      <c r="E21" s="110"/>
      <c r="F21" s="110"/>
    </row>
    <row r="22" spans="1:6" x14ac:dyDescent="0.2">
      <c r="A22" s="20">
        <v>2004</v>
      </c>
      <c r="B22" s="103">
        <v>39</v>
      </c>
      <c r="C22" s="103">
        <v>32</v>
      </c>
      <c r="D22" s="110"/>
      <c r="E22" s="110"/>
      <c r="F22" s="110"/>
    </row>
    <row r="23" spans="1:6" x14ac:dyDescent="0.2">
      <c r="A23" s="20">
        <v>2005</v>
      </c>
      <c r="B23" s="103">
        <v>42</v>
      </c>
      <c r="C23" s="103">
        <v>29</v>
      </c>
      <c r="D23" s="110"/>
      <c r="E23" s="110"/>
      <c r="F23" s="110"/>
    </row>
    <row r="24" spans="1:6" x14ac:dyDescent="0.2">
      <c r="A24" s="20">
        <v>2006</v>
      </c>
      <c r="B24" s="103">
        <v>44</v>
      </c>
      <c r="C24" s="103">
        <v>30</v>
      </c>
      <c r="D24" s="110"/>
      <c r="E24" s="110"/>
      <c r="F24" s="110"/>
    </row>
    <row r="25" spans="1:6" x14ac:dyDescent="0.2">
      <c r="A25" s="20">
        <v>2007</v>
      </c>
      <c r="B25" s="103">
        <v>43</v>
      </c>
      <c r="C25" s="103">
        <v>27</v>
      </c>
      <c r="D25" s="103">
        <v>28</v>
      </c>
      <c r="E25" s="103">
        <v>15</v>
      </c>
      <c r="F25" s="103">
        <v>11</v>
      </c>
    </row>
    <row r="26" spans="1:6" x14ac:dyDescent="0.2">
      <c r="A26" s="20">
        <v>2008</v>
      </c>
      <c r="B26" s="103">
        <v>42</v>
      </c>
      <c r="C26" s="103">
        <v>31</v>
      </c>
      <c r="D26" s="103">
        <v>34</v>
      </c>
      <c r="E26" s="103">
        <v>15</v>
      </c>
      <c r="F26" s="103">
        <v>12</v>
      </c>
    </row>
    <row r="27" spans="1:6" x14ac:dyDescent="0.2">
      <c r="A27" s="20">
        <v>2009</v>
      </c>
      <c r="B27" s="103">
        <v>40</v>
      </c>
      <c r="C27" s="103">
        <v>31</v>
      </c>
      <c r="D27" s="103">
        <v>30</v>
      </c>
      <c r="E27" s="103">
        <v>16</v>
      </c>
      <c r="F27" s="103">
        <v>11</v>
      </c>
    </row>
    <row r="28" spans="1:6" x14ac:dyDescent="0.2">
      <c r="A28" s="20">
        <v>2010</v>
      </c>
      <c r="B28" s="103">
        <v>40</v>
      </c>
      <c r="C28" s="103">
        <v>31</v>
      </c>
      <c r="D28" s="103">
        <v>29</v>
      </c>
      <c r="E28" s="103">
        <v>16</v>
      </c>
      <c r="F28" s="103">
        <v>11</v>
      </c>
    </row>
    <row r="29" spans="1:6" x14ac:dyDescent="0.2">
      <c r="A29" s="20">
        <v>2011</v>
      </c>
      <c r="B29" s="103">
        <v>39</v>
      </c>
      <c r="C29" s="103">
        <v>31</v>
      </c>
      <c r="D29" s="103">
        <v>26</v>
      </c>
      <c r="E29" s="103">
        <v>17</v>
      </c>
      <c r="F29" s="103">
        <v>9</v>
      </c>
    </row>
    <row r="30" spans="1:6" x14ac:dyDescent="0.2">
      <c r="A30" s="20">
        <v>2012</v>
      </c>
      <c r="B30" s="103">
        <v>40</v>
      </c>
      <c r="C30" s="103">
        <v>33</v>
      </c>
      <c r="D30" s="103">
        <v>26</v>
      </c>
      <c r="E30" s="103">
        <v>18</v>
      </c>
      <c r="F30" s="103">
        <v>9</v>
      </c>
    </row>
    <row r="31" spans="1:6" x14ac:dyDescent="0.2">
      <c r="A31" s="20">
        <v>2013</v>
      </c>
      <c r="B31" s="103"/>
      <c r="C31" s="103"/>
      <c r="D31" s="103"/>
      <c r="E31" s="103"/>
      <c r="F31" s="103"/>
    </row>
    <row r="32" spans="1:6" x14ac:dyDescent="0.2">
      <c r="A32" s="20">
        <v>2014</v>
      </c>
      <c r="B32" s="103">
        <v>43</v>
      </c>
      <c r="C32" s="103">
        <v>34</v>
      </c>
      <c r="D32" s="110"/>
      <c r="E32" s="103">
        <v>18</v>
      </c>
      <c r="F32" s="103">
        <v>14</v>
      </c>
    </row>
    <row r="33" spans="1:6" x14ac:dyDescent="0.2">
      <c r="A33" s="20">
        <v>2015</v>
      </c>
      <c r="B33" s="103">
        <v>41</v>
      </c>
      <c r="C33" s="103">
        <v>34</v>
      </c>
      <c r="D33" s="110"/>
      <c r="E33" s="103">
        <v>18</v>
      </c>
      <c r="F33" s="103">
        <v>13</v>
      </c>
    </row>
    <row r="34" spans="1:6" x14ac:dyDescent="0.2">
      <c r="A34" s="20">
        <v>2016</v>
      </c>
      <c r="B34" s="103"/>
      <c r="C34" s="103"/>
      <c r="D34" s="110"/>
      <c r="E34" s="103"/>
      <c r="F34" s="103"/>
    </row>
    <row r="35" spans="1:6" x14ac:dyDescent="0.2">
      <c r="A35" s="20">
        <v>2017</v>
      </c>
      <c r="B35" s="103">
        <v>39</v>
      </c>
      <c r="C35" s="103">
        <v>36</v>
      </c>
      <c r="D35" s="110"/>
      <c r="E35" s="103">
        <v>19</v>
      </c>
      <c r="F35" s="103">
        <v>11</v>
      </c>
    </row>
    <row r="36" spans="1:6" x14ac:dyDescent="0.2">
      <c r="A36" s="20">
        <v>2018</v>
      </c>
      <c r="B36" s="103">
        <v>39</v>
      </c>
      <c r="C36" s="103">
        <v>37</v>
      </c>
      <c r="D36" s="110"/>
      <c r="E36" s="103">
        <v>19</v>
      </c>
      <c r="F36" s="103">
        <v>10</v>
      </c>
    </row>
    <row r="37" spans="1:6" x14ac:dyDescent="0.2">
      <c r="A37" s="20">
        <v>2019</v>
      </c>
      <c r="B37" s="103">
        <v>38</v>
      </c>
      <c r="C37" s="103">
        <v>36</v>
      </c>
      <c r="D37" s="110"/>
      <c r="E37" s="103">
        <v>18</v>
      </c>
      <c r="F37" s="103">
        <v>10</v>
      </c>
    </row>
    <row r="38" spans="1:6" x14ac:dyDescent="0.2">
      <c r="A38" s="20">
        <v>2020</v>
      </c>
      <c r="B38" s="109">
        <v>24.49</v>
      </c>
      <c r="C38" s="109">
        <v>20.76</v>
      </c>
      <c r="D38" s="111"/>
      <c r="E38" s="109">
        <v>13.26</v>
      </c>
      <c r="F38" s="109">
        <v>6.49</v>
      </c>
    </row>
    <row r="39" spans="1:6" x14ac:dyDescent="0.2">
      <c r="A39" s="16">
        <v>2021</v>
      </c>
      <c r="B39" s="204">
        <v>11</v>
      </c>
      <c r="C39" s="204">
        <v>9</v>
      </c>
      <c r="D39" s="205"/>
      <c r="E39" s="204">
        <v>5</v>
      </c>
      <c r="F39" s="204">
        <v>4</v>
      </c>
    </row>
    <row r="40" spans="1:6" ht="12" x14ac:dyDescent="0.2">
      <c r="A40" s="276" t="s">
        <v>447</v>
      </c>
      <c r="B40" s="204"/>
      <c r="C40" s="204"/>
      <c r="D40" s="205"/>
      <c r="E40" s="204"/>
      <c r="F40" s="204"/>
    </row>
    <row r="41" spans="1:6" s="18" customFormat="1" ht="18" customHeight="1" x14ac:dyDescent="0.2">
      <c r="A41" s="158" t="s">
        <v>180</v>
      </c>
    </row>
  </sheetData>
  <hyperlinks>
    <hyperlink ref="A41" location="Innehåll!A1" display="Innehåll" xr:uid="{0D7D550E-D7F9-499F-A532-C95BD68FE347}"/>
  </hyperlinks>
  <pageMargins left="0.7" right="0.7" top="0.75" bottom="0.75" header="0.3" footer="0.3"/>
  <drawing r:id="rId1"/>
  <tableParts count="1">
    <tablePart r:id="rId2"/>
  </tablePart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2E5020-D53B-4152-BB0E-7408228B18B4}">
  <dimension ref="A1:W48"/>
  <sheetViews>
    <sheetView showGridLines="0" zoomScaleNormal="100" workbookViewId="0">
      <selection activeCell="Q6" sqref="Q6"/>
    </sheetView>
  </sheetViews>
  <sheetFormatPr defaultRowHeight="11.25" x14ac:dyDescent="0.2"/>
  <cols>
    <col min="1" max="1" width="20" customWidth="1"/>
    <col min="2" max="3" width="12" customWidth="1"/>
    <col min="4" max="4" width="18.33203125" customWidth="1"/>
  </cols>
  <sheetData>
    <row r="1" spans="1:4" ht="12" x14ac:dyDescent="0.2">
      <c r="A1" s="8" t="s">
        <v>346</v>
      </c>
    </row>
    <row r="2" spans="1:4" x14ac:dyDescent="0.2">
      <c r="A2" s="18" t="s">
        <v>230</v>
      </c>
    </row>
    <row r="3" spans="1:4" ht="330" customHeight="1" x14ac:dyDescent="0.2"/>
    <row r="4" spans="1:4" s="170" customFormat="1" ht="27" customHeight="1" x14ac:dyDescent="0.2">
      <c r="A4" s="168" t="s">
        <v>594</v>
      </c>
    </row>
    <row r="5" spans="1:4" ht="9.75" customHeight="1" x14ac:dyDescent="0.2">
      <c r="A5" s="15"/>
    </row>
    <row r="6" spans="1:4" x14ac:dyDescent="0.2">
      <c r="A6" s="120" t="s">
        <v>120</v>
      </c>
      <c r="B6" s="121" t="s">
        <v>36</v>
      </c>
      <c r="C6" s="121" t="s">
        <v>37</v>
      </c>
      <c r="D6" s="207" t="s">
        <v>251</v>
      </c>
    </row>
    <row r="7" spans="1:4" x14ac:dyDescent="0.2">
      <c r="A7" s="33" t="s">
        <v>35</v>
      </c>
      <c r="B7" s="6">
        <v>68</v>
      </c>
      <c r="C7" s="6">
        <v>52</v>
      </c>
      <c r="D7" s="6">
        <v>29</v>
      </c>
    </row>
    <row r="8" spans="1:4" x14ac:dyDescent="0.2">
      <c r="A8" s="1"/>
      <c r="B8" s="113"/>
      <c r="C8" s="113"/>
      <c r="D8" s="6"/>
    </row>
    <row r="9" spans="1:4" x14ac:dyDescent="0.2">
      <c r="A9" s="5" t="s">
        <v>6</v>
      </c>
      <c r="B9" s="6">
        <v>71</v>
      </c>
      <c r="C9" s="6">
        <v>53</v>
      </c>
      <c r="D9" s="208">
        <v>28</v>
      </c>
    </row>
    <row r="10" spans="1:4" x14ac:dyDescent="0.2">
      <c r="A10" s="5" t="s">
        <v>7</v>
      </c>
      <c r="B10" s="6">
        <v>65</v>
      </c>
      <c r="C10" s="6">
        <v>51</v>
      </c>
      <c r="D10" s="103">
        <v>30</v>
      </c>
    </row>
    <row r="11" spans="1:4" x14ac:dyDescent="0.2">
      <c r="A11" s="1"/>
      <c r="B11" s="113"/>
      <c r="C11" s="113"/>
      <c r="D11" s="6"/>
    </row>
    <row r="12" spans="1:4" x14ac:dyDescent="0.2">
      <c r="A12" s="5" t="s">
        <v>8</v>
      </c>
      <c r="B12" s="6">
        <v>86</v>
      </c>
      <c r="C12" s="6">
        <v>75.38</v>
      </c>
      <c r="D12" s="109">
        <v>57</v>
      </c>
    </row>
    <row r="13" spans="1:4" x14ac:dyDescent="0.2">
      <c r="A13" s="5" t="s">
        <v>9</v>
      </c>
      <c r="B13" s="6">
        <v>80</v>
      </c>
      <c r="C13" s="6">
        <v>64</v>
      </c>
      <c r="D13" s="134">
        <v>36</v>
      </c>
    </row>
    <row r="14" spans="1:4" x14ac:dyDescent="0.2">
      <c r="A14" s="5" t="s">
        <v>10</v>
      </c>
      <c r="B14" s="6">
        <v>65</v>
      </c>
      <c r="C14" s="6">
        <v>47</v>
      </c>
      <c r="D14" s="134">
        <v>25</v>
      </c>
    </row>
    <row r="15" spans="1:4" x14ac:dyDescent="0.2">
      <c r="A15" s="5" t="s">
        <v>11</v>
      </c>
      <c r="B15" s="6">
        <v>51</v>
      </c>
      <c r="C15" s="6">
        <v>35</v>
      </c>
      <c r="D15" s="134">
        <v>14</v>
      </c>
    </row>
    <row r="16" spans="1:4" x14ac:dyDescent="0.2">
      <c r="A16" s="1"/>
      <c r="B16" s="113"/>
      <c r="C16" s="113"/>
      <c r="D16" s="6"/>
    </row>
    <row r="17" spans="1:23" x14ac:dyDescent="0.2">
      <c r="A17" s="5" t="s">
        <v>50</v>
      </c>
      <c r="B17" s="6">
        <v>39</v>
      </c>
      <c r="C17" s="109">
        <v>31.03</v>
      </c>
      <c r="D17" s="134">
        <v>13</v>
      </c>
    </row>
    <row r="18" spans="1:23" x14ac:dyDescent="0.2">
      <c r="A18" s="5" t="s">
        <v>49</v>
      </c>
      <c r="B18" s="6">
        <v>70</v>
      </c>
      <c r="C18" s="109">
        <v>51.61</v>
      </c>
      <c r="D18" s="134">
        <v>28</v>
      </c>
    </row>
    <row r="19" spans="1:23" x14ac:dyDescent="0.2">
      <c r="A19" s="5" t="s">
        <v>48</v>
      </c>
      <c r="B19" s="6">
        <v>78</v>
      </c>
      <c r="C19" s="109">
        <v>60</v>
      </c>
      <c r="D19" s="134">
        <v>34</v>
      </c>
    </row>
    <row r="20" spans="1:23" x14ac:dyDescent="0.2">
      <c r="A20" s="1"/>
      <c r="B20" s="113"/>
      <c r="C20" s="113"/>
      <c r="D20" s="126"/>
    </row>
    <row r="21" spans="1:23" x14ac:dyDescent="0.2">
      <c r="A21" s="5" t="s">
        <v>17</v>
      </c>
      <c r="B21" s="6">
        <v>57</v>
      </c>
      <c r="C21" s="109">
        <v>40.119999999999997</v>
      </c>
      <c r="D21" s="134">
        <v>20</v>
      </c>
    </row>
    <row r="22" spans="1:23" x14ac:dyDescent="0.2">
      <c r="A22" s="5" t="s">
        <v>18</v>
      </c>
      <c r="B22" s="6">
        <v>63</v>
      </c>
      <c r="C22" s="109">
        <v>44</v>
      </c>
      <c r="D22" s="134">
        <v>22</v>
      </c>
    </row>
    <row r="23" spans="1:23" x14ac:dyDescent="0.2">
      <c r="A23" s="5" t="s">
        <v>121</v>
      </c>
      <c r="B23" s="6">
        <v>70</v>
      </c>
      <c r="C23" s="109">
        <v>54</v>
      </c>
      <c r="D23" s="134">
        <v>31</v>
      </c>
    </row>
    <row r="24" spans="1:23" ht="22.5" x14ac:dyDescent="0.2">
      <c r="A24" s="5" t="s">
        <v>19</v>
      </c>
      <c r="B24" s="6">
        <v>75</v>
      </c>
      <c r="C24" s="109">
        <v>63</v>
      </c>
      <c r="D24" s="134">
        <v>38</v>
      </c>
    </row>
    <row r="25" spans="1:23" s="172" customFormat="1" ht="20.25" customHeight="1" x14ac:dyDescent="0.2">
      <c r="A25" s="171" t="s">
        <v>449</v>
      </c>
    </row>
    <row r="26" spans="1:23" s="18" customFormat="1" x14ac:dyDescent="0.2">
      <c r="A26" s="158" t="s">
        <v>180</v>
      </c>
    </row>
    <row r="30" spans="1:23" x14ac:dyDescent="0.2">
      <c r="L30" s="1"/>
      <c r="M30" s="20"/>
      <c r="N30" s="20"/>
      <c r="O30" s="26"/>
      <c r="P30" s="26"/>
      <c r="Q30" s="20"/>
      <c r="R30" s="19"/>
      <c r="S30" s="1"/>
      <c r="T30" s="1"/>
      <c r="U30" s="1"/>
      <c r="V30" s="1"/>
      <c r="W30" s="1"/>
    </row>
    <row r="34" spans="12:23" x14ac:dyDescent="0.2">
      <c r="L34" s="1"/>
      <c r="M34" s="20"/>
      <c r="N34" s="20"/>
      <c r="O34" s="26"/>
      <c r="P34" s="26"/>
      <c r="Q34" s="20"/>
      <c r="R34" s="19"/>
      <c r="S34" s="1"/>
      <c r="T34" s="1"/>
      <c r="U34" s="1"/>
      <c r="V34" s="1"/>
      <c r="W34" s="1"/>
    </row>
    <row r="39" spans="12:23" x14ac:dyDescent="0.2">
      <c r="L39" s="1"/>
      <c r="M39" s="30"/>
      <c r="N39" s="27"/>
      <c r="O39" s="26"/>
      <c r="P39" s="26"/>
      <c r="Q39" s="30"/>
      <c r="R39" s="29"/>
      <c r="S39" s="1"/>
      <c r="T39" s="1"/>
      <c r="U39" s="1"/>
      <c r="V39" s="1"/>
      <c r="W39" s="1"/>
    </row>
    <row r="40" spans="12:23" x14ac:dyDescent="0.2">
      <c r="L40" s="1"/>
      <c r="M40" s="20"/>
      <c r="N40" s="20"/>
      <c r="O40" s="26"/>
      <c r="P40" s="26"/>
      <c r="Q40" s="20"/>
      <c r="R40" s="19"/>
      <c r="S40" s="1"/>
      <c r="T40" s="1"/>
      <c r="U40" s="1"/>
      <c r="V40" s="1"/>
      <c r="W40" s="1"/>
    </row>
    <row r="41" spans="12:23" x14ac:dyDescent="0.2">
      <c r="L41" s="1"/>
      <c r="M41" s="20"/>
      <c r="N41" s="20"/>
      <c r="O41" s="26"/>
      <c r="P41" s="26"/>
      <c r="Q41" s="20"/>
      <c r="R41" s="19"/>
      <c r="S41" s="1"/>
      <c r="T41" s="1"/>
      <c r="U41" s="1"/>
      <c r="V41" s="1"/>
      <c r="W41" s="1"/>
    </row>
    <row r="42" spans="12:23" x14ac:dyDescent="0.2">
      <c r="L42" s="1"/>
      <c r="M42" s="20"/>
      <c r="N42" s="20"/>
      <c r="O42" s="26"/>
      <c r="P42" s="26"/>
      <c r="Q42" s="20"/>
      <c r="R42" s="19"/>
      <c r="S42" s="1"/>
      <c r="T42" s="1"/>
      <c r="U42" s="1"/>
      <c r="V42" s="1"/>
      <c r="W42" s="1"/>
    </row>
    <row r="43" spans="12:23" x14ac:dyDescent="0.2">
      <c r="L43" s="1"/>
      <c r="M43" s="27"/>
      <c r="N43" s="27"/>
      <c r="O43" s="26"/>
      <c r="P43" s="26"/>
      <c r="Q43" s="27"/>
      <c r="R43" s="29"/>
      <c r="S43" s="1"/>
      <c r="T43" s="1"/>
      <c r="U43" s="1"/>
      <c r="V43" s="1"/>
      <c r="W43" s="1"/>
    </row>
    <row r="44" spans="12:23" x14ac:dyDescent="0.2">
      <c r="L44" s="1"/>
      <c r="M44" s="20"/>
      <c r="N44" s="20"/>
      <c r="O44" s="26"/>
      <c r="P44" s="26"/>
      <c r="Q44" s="20"/>
      <c r="R44" s="19"/>
      <c r="S44" s="1"/>
      <c r="T44" s="1"/>
      <c r="U44" s="1"/>
      <c r="V44" s="1"/>
      <c r="W44" s="1"/>
    </row>
    <row r="45" spans="12:23" x14ac:dyDescent="0.2">
      <c r="L45" s="1"/>
      <c r="M45" s="20"/>
      <c r="N45" s="20"/>
      <c r="O45" s="26"/>
      <c r="P45" s="26"/>
      <c r="Q45" s="20"/>
      <c r="R45" s="19"/>
      <c r="S45" s="1"/>
      <c r="T45" s="1"/>
      <c r="U45" s="1"/>
      <c r="V45" s="1"/>
      <c r="W45" s="1"/>
    </row>
    <row r="46" spans="12:23" x14ac:dyDescent="0.2">
      <c r="L46" s="1"/>
      <c r="M46" s="20"/>
      <c r="N46" s="20"/>
      <c r="O46" s="26"/>
      <c r="P46" s="26"/>
      <c r="Q46" s="20"/>
      <c r="R46" s="19"/>
      <c r="S46" s="1"/>
      <c r="T46" s="1"/>
      <c r="U46" s="1"/>
      <c r="V46" s="1"/>
      <c r="W46" s="1"/>
    </row>
    <row r="47" spans="12:23" x14ac:dyDescent="0.2">
      <c r="L47" s="1"/>
      <c r="M47" s="31"/>
      <c r="N47" s="20"/>
      <c r="O47" s="26"/>
      <c r="P47" s="26"/>
      <c r="Q47" s="31"/>
      <c r="R47" s="19"/>
      <c r="S47" s="1"/>
      <c r="T47" s="1"/>
      <c r="U47" s="1"/>
      <c r="V47" s="1"/>
      <c r="W47" s="1"/>
    </row>
    <row r="48" spans="12:23" x14ac:dyDescent="0.2">
      <c r="L48" s="1"/>
      <c r="M48" s="1"/>
      <c r="N48" s="1"/>
      <c r="O48" s="1"/>
      <c r="P48" s="1"/>
      <c r="Q48" s="1"/>
      <c r="R48" s="1"/>
      <c r="S48" s="1"/>
      <c r="T48" s="1"/>
      <c r="U48" s="1"/>
      <c r="V48" s="1"/>
      <c r="W48" s="1"/>
    </row>
  </sheetData>
  <phoneticPr fontId="8" type="noConversion"/>
  <hyperlinks>
    <hyperlink ref="A26" location="Innehåll!A1" display="Innehåll" xr:uid="{3C71E394-F8CB-4F79-8E55-D140A3DE73D0}"/>
  </hyperlinks>
  <pageMargins left="0.7" right="0.7" top="0.75" bottom="0.75" header="0.3" footer="0.3"/>
  <pageSetup paperSize="9" orientation="portrait" r:id="rId1"/>
  <drawing r:id="rId2"/>
  <tableParts count="1">
    <tablePart r:id="rId3"/>
  </tablePart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1F1508-C5D4-4013-8FE4-30EA2A8D5A25}">
  <dimension ref="A1:E61"/>
  <sheetViews>
    <sheetView showGridLines="0" zoomScaleNormal="100" workbookViewId="0">
      <selection activeCell="S8" sqref="S8"/>
    </sheetView>
  </sheetViews>
  <sheetFormatPr defaultRowHeight="11.25" x14ac:dyDescent="0.2"/>
  <cols>
    <col min="1" max="1" width="19.33203125" customWidth="1"/>
    <col min="2" max="3" width="14" customWidth="1"/>
    <col min="4" max="4" width="16.6640625" customWidth="1"/>
    <col min="5" max="5" width="7" customWidth="1"/>
  </cols>
  <sheetData>
    <row r="1" spans="1:4" ht="12" x14ac:dyDescent="0.2">
      <c r="A1" s="8" t="s">
        <v>347</v>
      </c>
    </row>
    <row r="2" spans="1:4" x14ac:dyDescent="0.2">
      <c r="A2" s="18" t="s">
        <v>230</v>
      </c>
    </row>
    <row r="3" spans="1:4" ht="318.60000000000002" customHeight="1" x14ac:dyDescent="0.2"/>
    <row r="4" spans="1:4" s="170" customFormat="1" ht="25.5" customHeight="1" x14ac:dyDescent="0.2">
      <c r="A4" s="168" t="s">
        <v>453</v>
      </c>
    </row>
    <row r="5" spans="1:4" ht="7.5" customHeight="1" x14ac:dyDescent="0.2">
      <c r="A5" s="15"/>
    </row>
    <row r="6" spans="1:4" ht="22.5" x14ac:dyDescent="0.2">
      <c r="A6" s="33" t="s">
        <v>120</v>
      </c>
      <c r="B6" s="220" t="s">
        <v>90</v>
      </c>
      <c r="C6" s="220" t="s">
        <v>91</v>
      </c>
      <c r="D6" s="220" t="s">
        <v>248</v>
      </c>
    </row>
    <row r="7" spans="1:4" x14ac:dyDescent="0.2">
      <c r="A7" s="33" t="s">
        <v>35</v>
      </c>
      <c r="B7" s="88">
        <v>38</v>
      </c>
      <c r="C7" s="4">
        <v>24</v>
      </c>
      <c r="D7" s="7">
        <v>11</v>
      </c>
    </row>
    <row r="8" spans="1:4" x14ac:dyDescent="0.2">
      <c r="A8" s="1"/>
      <c r="B8" s="101"/>
      <c r="C8" s="4"/>
      <c r="D8" s="7"/>
    </row>
    <row r="9" spans="1:4" x14ac:dyDescent="0.2">
      <c r="A9" s="5" t="s">
        <v>6</v>
      </c>
      <c r="B9" s="88">
        <v>46</v>
      </c>
      <c r="C9" s="4">
        <v>29</v>
      </c>
      <c r="D9" s="116">
        <v>10</v>
      </c>
    </row>
    <row r="10" spans="1:4" x14ac:dyDescent="0.2">
      <c r="A10" s="5" t="s">
        <v>7</v>
      </c>
      <c r="B10" s="88">
        <v>29</v>
      </c>
      <c r="C10" s="4">
        <v>20</v>
      </c>
      <c r="D10" s="116">
        <v>11</v>
      </c>
    </row>
    <row r="11" spans="1:4" x14ac:dyDescent="0.2">
      <c r="A11" s="1"/>
      <c r="B11" s="102"/>
      <c r="C11" s="4"/>
      <c r="D11" s="116"/>
    </row>
    <row r="12" spans="1:4" x14ac:dyDescent="0.2">
      <c r="A12" s="5" t="s">
        <v>8</v>
      </c>
      <c r="B12" s="88">
        <v>33</v>
      </c>
      <c r="C12" s="4">
        <v>26</v>
      </c>
      <c r="D12" s="202">
        <v>13</v>
      </c>
    </row>
    <row r="13" spans="1:4" x14ac:dyDescent="0.2">
      <c r="A13" s="5" t="s">
        <v>9</v>
      </c>
      <c r="B13" s="88">
        <v>37</v>
      </c>
      <c r="C13" s="4">
        <v>21</v>
      </c>
      <c r="D13" s="202">
        <v>11</v>
      </c>
    </row>
    <row r="14" spans="1:4" x14ac:dyDescent="0.2">
      <c r="A14" s="5" t="s">
        <v>10</v>
      </c>
      <c r="B14" s="88">
        <v>38</v>
      </c>
      <c r="C14" s="4">
        <v>28</v>
      </c>
      <c r="D14" s="202">
        <v>13</v>
      </c>
    </row>
    <row r="15" spans="1:4" x14ac:dyDescent="0.2">
      <c r="A15" s="5" t="s">
        <v>11</v>
      </c>
      <c r="B15" s="88">
        <v>41</v>
      </c>
      <c r="C15" s="4">
        <v>24</v>
      </c>
      <c r="D15" s="202">
        <v>8</v>
      </c>
    </row>
    <row r="16" spans="1:4" x14ac:dyDescent="0.2">
      <c r="B16" s="95"/>
      <c r="C16" s="3"/>
      <c r="D16" s="116"/>
    </row>
    <row r="17" spans="1:5" x14ac:dyDescent="0.2">
      <c r="A17" s="5" t="s">
        <v>50</v>
      </c>
      <c r="B17" s="88">
        <v>25</v>
      </c>
      <c r="C17" s="7">
        <v>9.26</v>
      </c>
      <c r="D17" s="116">
        <v>6</v>
      </c>
    </row>
    <row r="18" spans="1:5" x14ac:dyDescent="0.2">
      <c r="A18" s="5" t="s">
        <v>49</v>
      </c>
      <c r="B18" s="88">
        <v>34</v>
      </c>
      <c r="C18" s="3">
        <v>22</v>
      </c>
      <c r="D18" s="116">
        <v>8</v>
      </c>
    </row>
    <row r="19" spans="1:5" x14ac:dyDescent="0.2">
      <c r="A19" s="5" t="s">
        <v>48</v>
      </c>
      <c r="B19" s="88">
        <v>51</v>
      </c>
      <c r="C19" s="3">
        <v>33</v>
      </c>
      <c r="D19" s="116">
        <v>15</v>
      </c>
    </row>
    <row r="20" spans="1:5" x14ac:dyDescent="0.2">
      <c r="B20" s="95"/>
      <c r="C20" s="3"/>
      <c r="D20" s="116"/>
    </row>
    <row r="21" spans="1:5" x14ac:dyDescent="0.2">
      <c r="A21" s="5" t="s">
        <v>17</v>
      </c>
      <c r="B21" s="88">
        <v>30</v>
      </c>
      <c r="C21" s="4">
        <v>16</v>
      </c>
      <c r="D21" s="116">
        <v>7</v>
      </c>
    </row>
    <row r="22" spans="1:5" x14ac:dyDescent="0.2">
      <c r="A22" s="5" t="s">
        <v>18</v>
      </c>
      <c r="B22" s="88">
        <v>34</v>
      </c>
      <c r="C22" s="4">
        <v>14</v>
      </c>
      <c r="D22" s="116">
        <v>7</v>
      </c>
    </row>
    <row r="23" spans="1:5" x14ac:dyDescent="0.2">
      <c r="A23" s="5" t="s">
        <v>121</v>
      </c>
      <c r="B23" s="88">
        <v>38</v>
      </c>
      <c r="C23" s="4">
        <v>27</v>
      </c>
      <c r="D23" s="116">
        <v>11</v>
      </c>
    </row>
    <row r="24" spans="1:5" ht="22.5" x14ac:dyDescent="0.2">
      <c r="A24" s="5" t="s">
        <v>19</v>
      </c>
      <c r="B24" s="88">
        <v>48</v>
      </c>
      <c r="C24" s="4">
        <v>38</v>
      </c>
      <c r="D24" s="116">
        <v>18</v>
      </c>
    </row>
    <row r="25" spans="1:5" s="172" customFormat="1" ht="20.25" customHeight="1" x14ac:dyDescent="0.2">
      <c r="A25" s="171" t="s">
        <v>450</v>
      </c>
    </row>
    <row r="26" spans="1:5" s="18" customFormat="1" x14ac:dyDescent="0.2">
      <c r="A26" s="158" t="s">
        <v>180</v>
      </c>
      <c r="E26" s="26"/>
    </row>
    <row r="31" spans="1:5" x14ac:dyDescent="0.2">
      <c r="E31" s="1"/>
    </row>
    <row r="35" spans="5:5" x14ac:dyDescent="0.2">
      <c r="E35" s="1"/>
    </row>
    <row r="40" spans="5:5" x14ac:dyDescent="0.2">
      <c r="E40" s="1"/>
    </row>
    <row r="43" spans="5:5" x14ac:dyDescent="0.2">
      <c r="E43" s="1"/>
    </row>
    <row r="44" spans="5:5" x14ac:dyDescent="0.2">
      <c r="E44" s="1"/>
    </row>
    <row r="45" spans="5:5" x14ac:dyDescent="0.2">
      <c r="E45" s="1"/>
    </row>
    <row r="46" spans="5:5" ht="9.75" customHeight="1" x14ac:dyDescent="0.2">
      <c r="E46" s="1"/>
    </row>
    <row r="47" spans="5:5" x14ac:dyDescent="0.2">
      <c r="E47" s="1"/>
    </row>
    <row r="48" spans="5:5" x14ac:dyDescent="0.2">
      <c r="E48" s="1"/>
    </row>
    <row r="49" spans="5:5" x14ac:dyDescent="0.2">
      <c r="E49" s="1"/>
    </row>
    <row r="50" spans="5:5" x14ac:dyDescent="0.2">
      <c r="E50" s="1"/>
    </row>
    <row r="51" spans="5:5" x14ac:dyDescent="0.2">
      <c r="E51" s="1"/>
    </row>
    <row r="52" spans="5:5" x14ac:dyDescent="0.2">
      <c r="E52" s="1"/>
    </row>
    <row r="54" spans="5:5" x14ac:dyDescent="0.2">
      <c r="E54" s="1"/>
    </row>
    <row r="55" spans="5:5" x14ac:dyDescent="0.2">
      <c r="E55" s="1"/>
    </row>
    <row r="56" spans="5:5" x14ac:dyDescent="0.2">
      <c r="E56" s="1"/>
    </row>
    <row r="58" spans="5:5" x14ac:dyDescent="0.2">
      <c r="E58" s="1"/>
    </row>
    <row r="59" spans="5:5" x14ac:dyDescent="0.2">
      <c r="E59" s="1"/>
    </row>
    <row r="60" spans="5:5" x14ac:dyDescent="0.2">
      <c r="E60" s="1"/>
    </row>
    <row r="61" spans="5:5" x14ac:dyDescent="0.2">
      <c r="E61" s="1"/>
    </row>
  </sheetData>
  <phoneticPr fontId="8" type="noConversion"/>
  <hyperlinks>
    <hyperlink ref="A26" location="Innehåll!A1" display="Innehåll" xr:uid="{DCE72081-F641-462A-AD2F-A96DBFF5B682}"/>
  </hyperlinks>
  <pageMargins left="0.7" right="0.7" top="0.75" bottom="0.75" header="0.3" footer="0.3"/>
  <pageSetup paperSize="9" orientation="portrait" r:id="rId1"/>
  <drawing r:id="rId2"/>
  <tableParts count="1">
    <tablePart r:id="rId3"/>
  </tableParts>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9576AC-206B-409B-8A3B-8C2C38505D6C}">
  <dimension ref="A1:R67"/>
  <sheetViews>
    <sheetView showGridLines="0" zoomScaleNormal="100" workbookViewId="0">
      <selection activeCell="N12" sqref="N12"/>
    </sheetView>
  </sheetViews>
  <sheetFormatPr defaultRowHeight="11.25" x14ac:dyDescent="0.2"/>
  <cols>
    <col min="1" max="1" width="19.33203125" customWidth="1"/>
    <col min="2" max="2" width="18.33203125" customWidth="1"/>
    <col min="3" max="3" width="19" customWidth="1"/>
    <col min="4" max="4" width="18.33203125" customWidth="1"/>
    <col min="5" max="5" width="7" customWidth="1"/>
  </cols>
  <sheetData>
    <row r="1" spans="1:4" ht="12" x14ac:dyDescent="0.2">
      <c r="A1" s="8" t="s">
        <v>452</v>
      </c>
    </row>
    <row r="2" spans="1:4" x14ac:dyDescent="0.2">
      <c r="A2" s="18" t="s">
        <v>230</v>
      </c>
    </row>
    <row r="3" spans="1:4" ht="330" customHeight="1" x14ac:dyDescent="0.2"/>
    <row r="4" spans="1:4" s="170" customFormat="1" ht="24.75" customHeight="1" x14ac:dyDescent="0.2">
      <c r="A4" s="168" t="s">
        <v>454</v>
      </c>
    </row>
    <row r="5" spans="1:4" ht="12.75" customHeight="1" x14ac:dyDescent="0.2">
      <c r="A5" s="15"/>
    </row>
    <row r="6" spans="1:4" ht="22.5" x14ac:dyDescent="0.2">
      <c r="A6" s="33" t="s">
        <v>120</v>
      </c>
      <c r="B6" s="100" t="s">
        <v>406</v>
      </c>
      <c r="C6" s="100" t="s">
        <v>405</v>
      </c>
      <c r="D6" s="100" t="s">
        <v>404</v>
      </c>
    </row>
    <row r="7" spans="1:4" x14ac:dyDescent="0.2">
      <c r="A7" s="33" t="s">
        <v>35</v>
      </c>
      <c r="B7" s="6">
        <v>10</v>
      </c>
      <c r="C7" s="6">
        <v>6</v>
      </c>
      <c r="D7" s="7">
        <v>4</v>
      </c>
    </row>
    <row r="8" spans="1:4" x14ac:dyDescent="0.2">
      <c r="A8" s="1"/>
      <c r="B8" s="112"/>
      <c r="C8" s="112"/>
      <c r="D8" s="7"/>
    </row>
    <row r="9" spans="1:4" x14ac:dyDescent="0.2">
      <c r="A9" s="5" t="s">
        <v>6</v>
      </c>
      <c r="B9" s="6">
        <v>14</v>
      </c>
      <c r="C9" s="6">
        <v>7</v>
      </c>
      <c r="D9" s="6">
        <v>4</v>
      </c>
    </row>
    <row r="10" spans="1:4" x14ac:dyDescent="0.2">
      <c r="A10" s="5" t="s">
        <v>7</v>
      </c>
      <c r="B10" s="6">
        <v>6</v>
      </c>
      <c r="C10" s="6">
        <v>6</v>
      </c>
      <c r="D10" s="6">
        <v>4</v>
      </c>
    </row>
    <row r="11" spans="1:4" x14ac:dyDescent="0.2">
      <c r="A11" s="1"/>
      <c r="B11" s="113"/>
      <c r="C11" s="113"/>
      <c r="D11" s="7"/>
    </row>
    <row r="12" spans="1:4" x14ac:dyDescent="0.2">
      <c r="A12" s="5" t="s">
        <v>8</v>
      </c>
      <c r="B12" s="6">
        <v>11</v>
      </c>
      <c r="C12" s="6">
        <v>9</v>
      </c>
      <c r="D12" s="7">
        <v>6</v>
      </c>
    </row>
    <row r="13" spans="1:4" x14ac:dyDescent="0.2">
      <c r="A13" s="5" t="s">
        <v>9</v>
      </c>
      <c r="B13" s="6">
        <v>15</v>
      </c>
      <c r="C13" s="6">
        <v>8</v>
      </c>
      <c r="D13" s="7">
        <v>3</v>
      </c>
    </row>
    <row r="14" spans="1:4" x14ac:dyDescent="0.2">
      <c r="A14" s="5" t="s">
        <v>10</v>
      </c>
      <c r="B14" s="6">
        <v>7</v>
      </c>
      <c r="C14" s="6">
        <v>7</v>
      </c>
      <c r="D14" s="7">
        <v>5</v>
      </c>
    </row>
    <row r="15" spans="1:4" x14ac:dyDescent="0.2">
      <c r="A15" s="5" t="s">
        <v>11</v>
      </c>
      <c r="B15" s="6">
        <v>8</v>
      </c>
      <c r="C15" s="6">
        <v>3</v>
      </c>
      <c r="D15" s="7">
        <v>2</v>
      </c>
    </row>
    <row r="16" spans="1:4" x14ac:dyDescent="0.2">
      <c r="A16" s="1"/>
      <c r="B16" s="113"/>
      <c r="C16" s="113"/>
      <c r="D16" s="7"/>
    </row>
    <row r="17" spans="1:4" x14ac:dyDescent="0.2">
      <c r="A17" s="5" t="s">
        <v>50</v>
      </c>
      <c r="B17" s="6">
        <v>4</v>
      </c>
      <c r="C17" s="116">
        <v>3.01</v>
      </c>
      <c r="D17" s="116">
        <v>5</v>
      </c>
    </row>
    <row r="18" spans="1:4" x14ac:dyDescent="0.2">
      <c r="A18" s="5" t="s">
        <v>49</v>
      </c>
      <c r="B18" s="6">
        <v>9</v>
      </c>
      <c r="C18" s="116">
        <v>5.08</v>
      </c>
      <c r="D18" s="116">
        <v>3</v>
      </c>
    </row>
    <row r="19" spans="1:4" x14ac:dyDescent="0.2">
      <c r="A19" s="5" t="s">
        <v>48</v>
      </c>
      <c r="B19" s="6">
        <v>15</v>
      </c>
      <c r="C19" s="116">
        <v>9</v>
      </c>
      <c r="D19" s="116">
        <v>4</v>
      </c>
    </row>
    <row r="20" spans="1:4" x14ac:dyDescent="0.2">
      <c r="A20" s="1"/>
      <c r="B20" s="113"/>
      <c r="C20" s="113"/>
      <c r="D20" s="116"/>
    </row>
    <row r="21" spans="1:4" x14ac:dyDescent="0.2">
      <c r="A21" s="5" t="s">
        <v>17</v>
      </c>
      <c r="B21" s="6">
        <v>7</v>
      </c>
      <c r="C21" s="6">
        <v>2</v>
      </c>
      <c r="D21" s="7">
        <v>2</v>
      </c>
    </row>
    <row r="22" spans="1:4" x14ac:dyDescent="0.2">
      <c r="A22" s="5" t="s">
        <v>18</v>
      </c>
      <c r="B22" s="6">
        <v>7</v>
      </c>
      <c r="C22" s="6">
        <v>4</v>
      </c>
      <c r="D22" s="7">
        <v>2</v>
      </c>
    </row>
    <row r="23" spans="1:4" x14ac:dyDescent="0.2">
      <c r="A23" s="5" t="s">
        <v>121</v>
      </c>
      <c r="B23" s="6">
        <v>9</v>
      </c>
      <c r="C23" s="6">
        <v>6</v>
      </c>
      <c r="D23" s="7">
        <v>4</v>
      </c>
    </row>
    <row r="24" spans="1:4" ht="22.5" x14ac:dyDescent="0.2">
      <c r="A24" s="5" t="s">
        <v>19</v>
      </c>
      <c r="B24" s="6">
        <v>18</v>
      </c>
      <c r="C24" s="6">
        <v>14</v>
      </c>
      <c r="D24" s="7">
        <v>5</v>
      </c>
    </row>
    <row r="25" spans="1:4" s="172" customFormat="1" ht="20.25" customHeight="1" x14ac:dyDescent="0.2">
      <c r="A25" s="171" t="s">
        <v>451</v>
      </c>
    </row>
    <row r="26" spans="1:4" s="18" customFormat="1" x14ac:dyDescent="0.2">
      <c r="A26" s="158" t="s">
        <v>180</v>
      </c>
    </row>
    <row r="48" spans="6:18" ht="15" x14ac:dyDescent="0.25">
      <c r="F48" s="36"/>
      <c r="G48" s="58"/>
      <c r="H48" s="61"/>
      <c r="I48" s="56"/>
      <c r="J48" s="42"/>
      <c r="K48" s="42"/>
      <c r="L48" s="42"/>
      <c r="M48" s="55"/>
      <c r="N48" s="56"/>
      <c r="O48" s="61"/>
      <c r="P48" s="56"/>
      <c r="Q48" s="56"/>
      <c r="R48" s="18"/>
    </row>
    <row r="53" spans="6:18" ht="15" x14ac:dyDescent="0.2">
      <c r="F53" s="36"/>
      <c r="G53" s="58"/>
      <c r="H53" s="61"/>
      <c r="I53" s="41"/>
      <c r="J53" s="42"/>
      <c r="K53" s="42"/>
      <c r="L53" s="42"/>
      <c r="M53" s="54"/>
      <c r="N53" s="56"/>
      <c r="O53" s="61"/>
      <c r="P53" s="56"/>
      <c r="Q53" s="56"/>
      <c r="R53" s="18"/>
    </row>
    <row r="57" spans="6:18" ht="12" x14ac:dyDescent="0.2">
      <c r="F57" s="35"/>
      <c r="G57" s="59"/>
      <c r="H57" s="60"/>
      <c r="I57" s="41"/>
      <c r="J57" s="42"/>
      <c r="K57" s="42"/>
      <c r="L57" s="42"/>
      <c r="M57" s="57"/>
      <c r="N57" s="41"/>
      <c r="O57" s="60"/>
      <c r="P57" s="41"/>
      <c r="Q57" s="41"/>
      <c r="R57" s="18"/>
    </row>
    <row r="62" spans="6:18" ht="12" x14ac:dyDescent="0.2">
      <c r="F62" s="35"/>
      <c r="G62" s="59"/>
      <c r="H62" s="60"/>
      <c r="I62" s="41"/>
      <c r="J62" s="42"/>
      <c r="K62" s="42"/>
      <c r="L62" s="42"/>
      <c r="M62" s="57"/>
      <c r="N62" s="41"/>
      <c r="O62" s="60"/>
      <c r="P62" s="41"/>
      <c r="Q62" s="41"/>
      <c r="R62" s="18"/>
    </row>
    <row r="63" spans="6:18" ht="15" x14ac:dyDescent="0.25">
      <c r="F63" s="36"/>
      <c r="G63" s="58"/>
      <c r="H63" s="61"/>
      <c r="I63" s="41"/>
      <c r="J63" s="42"/>
      <c r="K63" s="42"/>
      <c r="L63" s="42"/>
      <c r="M63" s="55"/>
      <c r="N63" s="56"/>
      <c r="O63" s="61"/>
      <c r="P63" s="56"/>
      <c r="Q63" s="56"/>
      <c r="R63" s="18"/>
    </row>
    <row r="64" spans="6:18" ht="15" x14ac:dyDescent="0.2">
      <c r="F64" s="36"/>
      <c r="G64" s="58"/>
      <c r="H64" s="61"/>
      <c r="I64" s="41"/>
      <c r="J64" s="42"/>
      <c r="K64" s="42"/>
      <c r="L64" s="42"/>
      <c r="M64" s="54"/>
      <c r="N64" s="56"/>
      <c r="O64" s="61"/>
      <c r="P64" s="56"/>
      <c r="Q64" s="56"/>
      <c r="R64" s="18"/>
    </row>
    <row r="65" spans="6:18" ht="12" x14ac:dyDescent="0.2">
      <c r="F65" s="35"/>
      <c r="G65" s="59"/>
      <c r="H65" s="60"/>
      <c r="I65" s="41"/>
      <c r="J65" s="42"/>
      <c r="K65" s="42"/>
      <c r="L65" s="42"/>
      <c r="M65" s="57"/>
      <c r="N65" s="41"/>
      <c r="O65" s="60"/>
      <c r="P65" s="41"/>
      <c r="Q65" s="41"/>
      <c r="R65" s="18"/>
    </row>
    <row r="66" spans="6:18" ht="12" x14ac:dyDescent="0.2">
      <c r="F66" s="35"/>
      <c r="G66" s="59"/>
      <c r="H66" s="60"/>
      <c r="I66" s="41"/>
      <c r="J66" s="42"/>
      <c r="K66" s="42"/>
      <c r="L66" s="42"/>
      <c r="M66" s="57"/>
      <c r="N66" s="41"/>
      <c r="O66" s="60"/>
      <c r="P66" s="41"/>
      <c r="Q66" s="41"/>
      <c r="R66" s="18"/>
    </row>
    <row r="67" spans="6:18" ht="12" x14ac:dyDescent="0.2">
      <c r="F67" s="35"/>
      <c r="G67" s="59"/>
      <c r="H67" s="60"/>
      <c r="I67" s="41"/>
      <c r="J67" s="42"/>
      <c r="K67" s="42"/>
      <c r="L67" s="42"/>
      <c r="M67" s="57"/>
      <c r="N67" s="41"/>
      <c r="O67" s="60"/>
      <c r="P67" s="41"/>
      <c r="Q67" s="41"/>
      <c r="R67" s="18"/>
    </row>
  </sheetData>
  <phoneticPr fontId="8" type="noConversion"/>
  <hyperlinks>
    <hyperlink ref="A26" location="Innehåll!A1" display="Innehåll" xr:uid="{08CA1B4D-9139-496A-A8C3-7A3AEDB1B793}"/>
  </hyperlinks>
  <pageMargins left="0.7" right="0.7" top="0.75" bottom="0.75" header="0.3" footer="0.3"/>
  <pageSetup paperSize="9" orientation="portrait" r:id="rId1"/>
  <drawing r:id="rId2"/>
  <legacyDrawing r:id="rId3"/>
  <tableParts count="1">
    <tablePart r:id="rId4"/>
  </tablePart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4686D3-DF7E-44F0-A784-ABFF8BB3ACEA}">
  <dimension ref="A1:R68"/>
  <sheetViews>
    <sheetView showGridLines="0" zoomScaleNormal="100" workbookViewId="0">
      <selection activeCell="A26" sqref="A26"/>
    </sheetView>
  </sheetViews>
  <sheetFormatPr defaultRowHeight="11.25" x14ac:dyDescent="0.2"/>
  <cols>
    <col min="1" max="1" width="19.33203125" customWidth="1"/>
    <col min="2" max="3" width="23.6640625" customWidth="1"/>
    <col min="4" max="4" width="16.6640625" customWidth="1"/>
    <col min="5" max="5" width="7" customWidth="1"/>
  </cols>
  <sheetData>
    <row r="1" spans="1:4" ht="12" x14ac:dyDescent="0.2">
      <c r="A1" s="8" t="s">
        <v>348</v>
      </c>
    </row>
    <row r="2" spans="1:4" x14ac:dyDescent="0.2">
      <c r="A2" s="18" t="s">
        <v>230</v>
      </c>
    </row>
    <row r="3" spans="1:4" ht="317.45" customHeight="1" x14ac:dyDescent="0.2"/>
    <row r="4" spans="1:4" s="170" customFormat="1" ht="22.5" customHeight="1" x14ac:dyDescent="0.2">
      <c r="A4" s="168" t="s">
        <v>595</v>
      </c>
    </row>
    <row r="5" spans="1:4" ht="14.25" customHeight="1" x14ac:dyDescent="0.2">
      <c r="A5" s="15"/>
    </row>
    <row r="6" spans="1:4" ht="22.5" x14ac:dyDescent="0.2">
      <c r="A6" s="33" t="s">
        <v>120</v>
      </c>
      <c r="B6" s="100" t="s">
        <v>177</v>
      </c>
      <c r="C6" s="100" t="s">
        <v>178</v>
      </c>
      <c r="D6" s="100" t="s">
        <v>249</v>
      </c>
    </row>
    <row r="7" spans="1:4" x14ac:dyDescent="0.2">
      <c r="A7" s="33" t="s">
        <v>35</v>
      </c>
      <c r="B7" s="6">
        <v>36</v>
      </c>
      <c r="C7" s="6">
        <v>21</v>
      </c>
      <c r="D7" s="7">
        <v>9</v>
      </c>
    </row>
    <row r="8" spans="1:4" x14ac:dyDescent="0.2">
      <c r="A8" s="1"/>
      <c r="B8" s="101"/>
      <c r="C8" s="101"/>
      <c r="D8" s="7"/>
    </row>
    <row r="9" spans="1:4" x14ac:dyDescent="0.2">
      <c r="A9" s="5" t="s">
        <v>6</v>
      </c>
      <c r="B9" s="6">
        <v>35</v>
      </c>
      <c r="C9" s="6">
        <v>19</v>
      </c>
      <c r="D9" s="7">
        <v>8</v>
      </c>
    </row>
    <row r="10" spans="1:4" x14ac:dyDescent="0.2">
      <c r="A10" s="5" t="s">
        <v>7</v>
      </c>
      <c r="B10" s="6">
        <v>37</v>
      </c>
      <c r="C10" s="6">
        <v>23</v>
      </c>
      <c r="D10" s="7">
        <v>10</v>
      </c>
    </row>
    <row r="11" spans="1:4" x14ac:dyDescent="0.2">
      <c r="A11" s="1"/>
      <c r="B11" s="102"/>
      <c r="C11" s="102"/>
      <c r="D11" s="7"/>
    </row>
    <row r="12" spans="1:4" x14ac:dyDescent="0.2">
      <c r="A12" s="5" t="s">
        <v>8</v>
      </c>
      <c r="B12" s="6">
        <v>41</v>
      </c>
      <c r="C12" s="6">
        <v>25</v>
      </c>
      <c r="D12" s="7">
        <v>11</v>
      </c>
    </row>
    <row r="13" spans="1:4" x14ac:dyDescent="0.2">
      <c r="A13" s="5" t="s">
        <v>9</v>
      </c>
      <c r="B13" s="6">
        <v>49</v>
      </c>
      <c r="C13" s="6">
        <v>26</v>
      </c>
      <c r="D13" s="7">
        <v>11</v>
      </c>
    </row>
    <row r="14" spans="1:4" x14ac:dyDescent="0.2">
      <c r="A14" s="5" t="s">
        <v>10</v>
      </c>
      <c r="B14" s="6">
        <v>42</v>
      </c>
      <c r="C14" s="6">
        <v>27</v>
      </c>
      <c r="D14" s="7">
        <v>13</v>
      </c>
    </row>
    <row r="15" spans="1:4" x14ac:dyDescent="0.2">
      <c r="A15" s="5" t="s">
        <v>11</v>
      </c>
      <c r="B15" s="6">
        <v>18</v>
      </c>
      <c r="C15" s="6">
        <v>10</v>
      </c>
      <c r="D15" s="7">
        <v>4</v>
      </c>
    </row>
    <row r="16" spans="1:4" x14ac:dyDescent="0.2">
      <c r="A16" s="1"/>
      <c r="B16" s="102"/>
      <c r="C16" s="102"/>
      <c r="D16" s="7"/>
    </row>
    <row r="17" spans="1:4" x14ac:dyDescent="0.2">
      <c r="A17" s="5" t="s">
        <v>50</v>
      </c>
      <c r="B17" s="6">
        <v>16</v>
      </c>
      <c r="C17" s="116">
        <v>8.61</v>
      </c>
      <c r="D17" s="116">
        <v>5</v>
      </c>
    </row>
    <row r="18" spans="1:4" x14ac:dyDescent="0.2">
      <c r="A18" s="5" t="s">
        <v>49</v>
      </c>
      <c r="B18" s="6">
        <v>36</v>
      </c>
      <c r="C18" s="116">
        <v>20.54</v>
      </c>
      <c r="D18" s="116">
        <v>8</v>
      </c>
    </row>
    <row r="19" spans="1:4" x14ac:dyDescent="0.2">
      <c r="A19" s="5" t="s">
        <v>48</v>
      </c>
      <c r="B19" s="6">
        <v>46</v>
      </c>
      <c r="C19" s="116">
        <v>25</v>
      </c>
      <c r="D19" s="116">
        <v>11</v>
      </c>
    </row>
    <row r="20" spans="1:4" x14ac:dyDescent="0.2">
      <c r="A20" s="1"/>
      <c r="B20" s="102"/>
      <c r="C20" s="102"/>
      <c r="D20" s="7"/>
    </row>
    <row r="21" spans="1:4" x14ac:dyDescent="0.2">
      <c r="A21" s="5" t="s">
        <v>17</v>
      </c>
      <c r="B21" s="6">
        <v>33</v>
      </c>
      <c r="C21" s="6">
        <v>17</v>
      </c>
      <c r="D21" s="7">
        <v>8</v>
      </c>
    </row>
    <row r="22" spans="1:4" x14ac:dyDescent="0.2">
      <c r="A22" s="5" t="s">
        <v>18</v>
      </c>
      <c r="B22" s="6">
        <v>33</v>
      </c>
      <c r="C22" s="6">
        <v>13</v>
      </c>
      <c r="D22" s="7">
        <v>6</v>
      </c>
    </row>
    <row r="23" spans="1:4" x14ac:dyDescent="0.2">
      <c r="A23" s="5" t="s">
        <v>121</v>
      </c>
      <c r="B23" s="6">
        <v>36</v>
      </c>
      <c r="C23" s="6">
        <v>21</v>
      </c>
      <c r="D23" s="7">
        <v>10</v>
      </c>
    </row>
    <row r="24" spans="1:4" ht="22.5" x14ac:dyDescent="0.2">
      <c r="A24" s="5" t="s">
        <v>19</v>
      </c>
      <c r="B24" s="6">
        <v>45</v>
      </c>
      <c r="C24" s="6">
        <v>33</v>
      </c>
      <c r="D24" s="7">
        <v>13</v>
      </c>
    </row>
    <row r="25" spans="1:4" s="172" customFormat="1" ht="20.25" customHeight="1" x14ac:dyDescent="0.2">
      <c r="A25" s="171" t="s">
        <v>455</v>
      </c>
    </row>
    <row r="26" spans="1:4" s="18" customFormat="1" x14ac:dyDescent="0.2">
      <c r="A26" s="158" t="s">
        <v>180</v>
      </c>
    </row>
    <row r="48" spans="6:18" ht="12" x14ac:dyDescent="0.2">
      <c r="F48" s="35"/>
      <c r="G48" s="59"/>
      <c r="H48" s="35"/>
      <c r="I48" s="42"/>
      <c r="J48" s="42"/>
      <c r="K48" s="42"/>
      <c r="L48" s="42"/>
      <c r="M48" s="54"/>
      <c r="N48" s="41"/>
      <c r="O48" s="60"/>
      <c r="P48" s="42"/>
      <c r="Q48" s="41"/>
      <c r="R48" s="18"/>
    </row>
    <row r="53" spans="6:18" ht="15" x14ac:dyDescent="0.25">
      <c r="F53" s="36"/>
      <c r="G53" s="58"/>
      <c r="H53" s="36"/>
      <c r="I53" s="56"/>
      <c r="J53" s="42"/>
      <c r="K53" s="42"/>
      <c r="L53" s="42"/>
      <c r="M53" s="55"/>
      <c r="N53" s="56"/>
      <c r="O53" s="61"/>
      <c r="P53" s="56"/>
      <c r="Q53" s="56"/>
      <c r="R53" s="18"/>
    </row>
    <row r="57" spans="6:18" ht="12" x14ac:dyDescent="0.2">
      <c r="F57" s="35"/>
      <c r="G57" s="59"/>
      <c r="H57" s="35"/>
      <c r="I57" s="41"/>
      <c r="J57" s="42"/>
      <c r="K57" s="42"/>
      <c r="L57" s="42"/>
      <c r="M57" s="57"/>
      <c r="N57" s="41"/>
      <c r="O57" s="60"/>
      <c r="P57" s="41"/>
      <c r="Q57" s="41"/>
      <c r="R57" s="18"/>
    </row>
    <row r="58" spans="6:18" ht="11.25" customHeight="1" x14ac:dyDescent="0.2"/>
    <row r="62" spans="6:18" ht="12" x14ac:dyDescent="0.2">
      <c r="F62" s="35"/>
      <c r="G62" s="59"/>
      <c r="H62" s="35"/>
      <c r="I62" s="41"/>
      <c r="J62" s="42"/>
      <c r="K62" s="42"/>
      <c r="L62" s="42"/>
      <c r="M62" s="57"/>
      <c r="N62" s="41"/>
      <c r="O62" s="60"/>
      <c r="P62" s="41"/>
      <c r="Q62" s="41"/>
      <c r="R62" s="18"/>
    </row>
    <row r="63" spans="6:18" ht="12" x14ac:dyDescent="0.2">
      <c r="F63" s="35"/>
      <c r="G63" s="59"/>
      <c r="H63" s="35"/>
      <c r="I63" s="41"/>
      <c r="J63" s="42"/>
      <c r="K63" s="42"/>
      <c r="L63" s="42"/>
      <c r="M63" s="57"/>
      <c r="N63" s="41"/>
      <c r="O63" s="60"/>
      <c r="P63" s="41"/>
      <c r="Q63" s="41"/>
      <c r="R63" s="18"/>
    </row>
    <row r="64" spans="6:18" ht="15" x14ac:dyDescent="0.25">
      <c r="F64" s="36"/>
      <c r="G64" s="58"/>
      <c r="H64" s="36"/>
      <c r="I64" s="56"/>
      <c r="J64" s="42"/>
      <c r="K64" s="42"/>
      <c r="L64" s="42"/>
      <c r="M64" s="55"/>
      <c r="N64" s="56"/>
      <c r="O64" s="61"/>
      <c r="P64" s="56"/>
      <c r="Q64" s="56"/>
      <c r="R64" s="18"/>
    </row>
    <row r="65" spans="6:18" ht="15" x14ac:dyDescent="0.2">
      <c r="F65" s="36"/>
      <c r="G65" s="58"/>
      <c r="H65" s="36"/>
      <c r="I65" s="56"/>
      <c r="J65" s="42"/>
      <c r="K65" s="42"/>
      <c r="L65" s="42"/>
      <c r="M65" s="54"/>
      <c r="N65" s="56"/>
      <c r="O65" s="61"/>
      <c r="P65" s="56"/>
      <c r="Q65" s="56"/>
      <c r="R65" s="18"/>
    </row>
    <row r="66" spans="6:18" ht="12" x14ac:dyDescent="0.2">
      <c r="F66" s="35"/>
      <c r="G66" s="59"/>
      <c r="H66" s="35"/>
      <c r="I66" s="41"/>
      <c r="J66" s="42"/>
      <c r="K66" s="42"/>
      <c r="L66" s="42"/>
      <c r="M66" s="57"/>
      <c r="N66" s="41"/>
      <c r="O66" s="60"/>
      <c r="P66" s="41"/>
      <c r="Q66" s="41"/>
      <c r="R66" s="18"/>
    </row>
    <row r="67" spans="6:18" ht="12" x14ac:dyDescent="0.2">
      <c r="F67" s="35"/>
      <c r="G67" s="59"/>
      <c r="H67" s="35"/>
      <c r="I67" s="41"/>
      <c r="J67" s="42"/>
      <c r="K67" s="42"/>
      <c r="L67" s="42"/>
      <c r="M67" s="57"/>
      <c r="N67" s="41"/>
      <c r="O67" s="60"/>
      <c r="P67" s="41"/>
      <c r="Q67" s="41"/>
      <c r="R67" s="18"/>
    </row>
    <row r="68" spans="6:18" ht="12" x14ac:dyDescent="0.2">
      <c r="F68" s="35"/>
      <c r="G68" s="59"/>
      <c r="H68" s="35"/>
      <c r="I68" s="41"/>
      <c r="J68" s="42"/>
      <c r="K68" s="42"/>
      <c r="L68" s="42"/>
      <c r="M68" s="57"/>
      <c r="N68" s="41"/>
      <c r="O68" s="60"/>
      <c r="P68" s="41"/>
      <c r="Q68" s="41"/>
      <c r="R68" s="18"/>
    </row>
  </sheetData>
  <phoneticPr fontId="8" type="noConversion"/>
  <hyperlinks>
    <hyperlink ref="A26" location="Innehåll!A1" display="Innehåll" xr:uid="{0A6ECD1F-1FD3-41B4-A996-EDAD458D643D}"/>
  </hyperlinks>
  <pageMargins left="0.7" right="0.7" top="0.75" bottom="0.75" header="0.3" footer="0.3"/>
  <pageSetup paperSize="9" orientation="portrait" r:id="rId1"/>
  <drawing r:id="rId2"/>
  <tableParts count="1">
    <tablePart r:id="rId3"/>
  </tablePart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D5E6F3-EB08-4052-AF72-4539CF0381FA}">
  <dimension ref="A1:D26"/>
  <sheetViews>
    <sheetView showGridLines="0" zoomScaleNormal="100" workbookViewId="0">
      <selection activeCell="H31" sqref="H31"/>
    </sheetView>
  </sheetViews>
  <sheetFormatPr defaultRowHeight="11.25" x14ac:dyDescent="0.2"/>
  <cols>
    <col min="1" max="1" width="19.33203125" customWidth="1"/>
    <col min="2" max="2" width="18.6640625" customWidth="1"/>
    <col min="3" max="3" width="21.6640625" customWidth="1"/>
    <col min="4" max="4" width="18.33203125" customWidth="1"/>
    <col min="5" max="5" width="7" customWidth="1"/>
  </cols>
  <sheetData>
    <row r="1" spans="1:4" ht="12" x14ac:dyDescent="0.2">
      <c r="A1" s="8" t="s">
        <v>349</v>
      </c>
    </row>
    <row r="2" spans="1:4" x14ac:dyDescent="0.2">
      <c r="A2" s="18" t="s">
        <v>230</v>
      </c>
    </row>
    <row r="3" spans="1:4" ht="326.45" customHeight="1" x14ac:dyDescent="0.2"/>
    <row r="4" spans="1:4" s="170" customFormat="1" ht="20.25" customHeight="1" x14ac:dyDescent="0.2">
      <c r="A4" s="168" t="s">
        <v>457</v>
      </c>
    </row>
    <row r="6" spans="1:4" ht="33.75" x14ac:dyDescent="0.2">
      <c r="A6" s="33" t="s">
        <v>120</v>
      </c>
      <c r="B6" s="100" t="s">
        <v>159</v>
      </c>
      <c r="C6" s="100" t="s">
        <v>160</v>
      </c>
      <c r="D6" s="100" t="s">
        <v>250</v>
      </c>
    </row>
    <row r="7" spans="1:4" x14ac:dyDescent="0.2">
      <c r="A7" s="33" t="s">
        <v>35</v>
      </c>
      <c r="B7" s="6">
        <v>18</v>
      </c>
      <c r="C7" s="6">
        <v>13</v>
      </c>
      <c r="D7" s="7">
        <v>5</v>
      </c>
    </row>
    <row r="8" spans="1:4" x14ac:dyDescent="0.2">
      <c r="A8" s="1"/>
      <c r="B8" s="112"/>
      <c r="C8" s="112"/>
      <c r="D8" s="7"/>
    </row>
    <row r="9" spans="1:4" x14ac:dyDescent="0.2">
      <c r="A9" s="5" t="s">
        <v>6</v>
      </c>
      <c r="B9" s="6">
        <v>21</v>
      </c>
      <c r="C9" s="6">
        <v>16</v>
      </c>
      <c r="D9" s="7">
        <v>4</v>
      </c>
    </row>
    <row r="10" spans="1:4" x14ac:dyDescent="0.2">
      <c r="A10" s="5" t="s">
        <v>7</v>
      </c>
      <c r="B10" s="6">
        <v>14</v>
      </c>
      <c r="C10" s="6">
        <v>10</v>
      </c>
      <c r="D10" s="7">
        <v>5</v>
      </c>
    </row>
    <row r="11" spans="1:4" x14ac:dyDescent="0.2">
      <c r="A11" s="1"/>
      <c r="B11" s="113"/>
      <c r="C11" s="113"/>
      <c r="D11" s="7"/>
    </row>
    <row r="12" spans="1:4" x14ac:dyDescent="0.2">
      <c r="A12" s="5" t="s">
        <v>8</v>
      </c>
      <c r="B12" s="6">
        <v>14</v>
      </c>
      <c r="C12" s="6">
        <v>14</v>
      </c>
      <c r="D12" s="202">
        <v>5</v>
      </c>
    </row>
    <row r="13" spans="1:4" x14ac:dyDescent="0.2">
      <c r="A13" s="5" t="s">
        <v>9</v>
      </c>
      <c r="B13" s="6">
        <v>17</v>
      </c>
      <c r="C13" s="6">
        <v>11</v>
      </c>
      <c r="D13" s="202">
        <v>4</v>
      </c>
    </row>
    <row r="14" spans="1:4" x14ac:dyDescent="0.2">
      <c r="A14" s="5" t="s">
        <v>10</v>
      </c>
      <c r="B14" s="6">
        <v>15</v>
      </c>
      <c r="C14" s="6">
        <v>15</v>
      </c>
      <c r="D14" s="202">
        <v>5</v>
      </c>
    </row>
    <row r="15" spans="1:4" x14ac:dyDescent="0.2">
      <c r="A15" s="5" t="s">
        <v>11</v>
      </c>
      <c r="B15" s="6">
        <v>22</v>
      </c>
      <c r="C15" s="6">
        <v>14</v>
      </c>
      <c r="D15" s="202">
        <v>5</v>
      </c>
    </row>
    <row r="16" spans="1:4" x14ac:dyDescent="0.2">
      <c r="A16" s="1"/>
      <c r="B16" s="113"/>
      <c r="C16" s="113"/>
      <c r="D16" s="7"/>
    </row>
    <row r="17" spans="1:4" x14ac:dyDescent="0.2">
      <c r="A17" s="5" t="s">
        <v>50</v>
      </c>
      <c r="B17" s="6">
        <v>9</v>
      </c>
      <c r="C17" s="116">
        <v>6.02</v>
      </c>
      <c r="D17" s="116">
        <v>4</v>
      </c>
    </row>
    <row r="18" spans="1:4" x14ac:dyDescent="0.2">
      <c r="A18" s="5" t="s">
        <v>49</v>
      </c>
      <c r="B18" s="6">
        <v>14</v>
      </c>
      <c r="C18" s="116">
        <v>10.96</v>
      </c>
      <c r="D18" s="116">
        <v>3</v>
      </c>
    </row>
    <row r="19" spans="1:4" x14ac:dyDescent="0.2">
      <c r="A19" s="5" t="s">
        <v>48</v>
      </c>
      <c r="B19" s="6">
        <v>28</v>
      </c>
      <c r="C19" s="116">
        <v>19</v>
      </c>
      <c r="D19" s="116">
        <v>7</v>
      </c>
    </row>
    <row r="20" spans="1:4" x14ac:dyDescent="0.2">
      <c r="A20" s="1"/>
      <c r="B20" s="113"/>
      <c r="C20" s="113"/>
      <c r="D20" s="7"/>
    </row>
    <row r="21" spans="1:4" x14ac:dyDescent="0.2">
      <c r="A21" s="5" t="s">
        <v>17</v>
      </c>
      <c r="B21" s="6">
        <v>14</v>
      </c>
      <c r="C21" s="6">
        <v>9</v>
      </c>
      <c r="D21" s="7">
        <v>2</v>
      </c>
    </row>
    <row r="22" spans="1:4" x14ac:dyDescent="0.2">
      <c r="A22" s="5" t="s">
        <v>18</v>
      </c>
      <c r="B22" s="6">
        <v>14</v>
      </c>
      <c r="C22" s="6">
        <v>8</v>
      </c>
      <c r="D22" s="7">
        <v>4</v>
      </c>
    </row>
    <row r="23" spans="1:4" x14ac:dyDescent="0.2">
      <c r="A23" s="5" t="s">
        <v>121</v>
      </c>
      <c r="B23" s="6">
        <v>17</v>
      </c>
      <c r="C23" s="6">
        <v>12</v>
      </c>
      <c r="D23" s="7">
        <v>4</v>
      </c>
    </row>
    <row r="24" spans="1:4" ht="22.5" x14ac:dyDescent="0.2">
      <c r="A24" s="5" t="s">
        <v>19</v>
      </c>
      <c r="B24" s="6">
        <v>29</v>
      </c>
      <c r="C24" s="6">
        <v>28</v>
      </c>
      <c r="D24" s="7">
        <v>11</v>
      </c>
    </row>
    <row r="25" spans="1:4" s="172" customFormat="1" ht="20.25" customHeight="1" x14ac:dyDescent="0.2">
      <c r="A25" s="183" t="s">
        <v>456</v>
      </c>
    </row>
    <row r="26" spans="1:4" s="18" customFormat="1" ht="17.100000000000001" customHeight="1" x14ac:dyDescent="0.2">
      <c r="A26" s="158" t="s">
        <v>180</v>
      </c>
    </row>
  </sheetData>
  <phoneticPr fontId="8" type="noConversion"/>
  <hyperlinks>
    <hyperlink ref="A26" location="Innehåll!A1" display="Innehåll" xr:uid="{B5892E5E-685A-4456-B2F3-0449251329B7}"/>
  </hyperlinks>
  <pageMargins left="0.7" right="0.7" top="0.75" bottom="0.75" header="0.3" footer="0.3"/>
  <pageSetup paperSize="9" orientation="portrait" r:id="rId1"/>
  <drawing r:id="rId2"/>
  <tableParts count="1">
    <tablePart r:id="rId3"/>
  </tablePart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FA74FA-53BC-4236-BC50-BA84A9F2D9DB}">
  <dimension ref="A1:D25"/>
  <sheetViews>
    <sheetView showGridLines="0" zoomScaleNormal="100" workbookViewId="0">
      <selection activeCell="L24" sqref="L24"/>
    </sheetView>
  </sheetViews>
  <sheetFormatPr defaultRowHeight="11.25" x14ac:dyDescent="0.2"/>
  <cols>
    <col min="1" max="1" width="18.6640625" customWidth="1"/>
    <col min="2" max="2" width="16" customWidth="1"/>
    <col min="3" max="3" width="14.33203125" customWidth="1"/>
    <col min="4" max="4" width="12.33203125" customWidth="1"/>
  </cols>
  <sheetData>
    <row r="1" spans="1:4" ht="12" x14ac:dyDescent="0.2">
      <c r="A1" s="8" t="s">
        <v>362</v>
      </c>
    </row>
    <row r="2" spans="1:4" ht="32.25" customHeight="1" x14ac:dyDescent="0.2">
      <c r="A2" s="91" t="s">
        <v>120</v>
      </c>
      <c r="B2" s="99" t="s">
        <v>350</v>
      </c>
      <c r="C2" s="94" t="s">
        <v>357</v>
      </c>
      <c r="D2" s="99" t="s">
        <v>46</v>
      </c>
    </row>
    <row r="3" spans="1:4" ht="17.45" customHeight="1" x14ac:dyDescent="0.2">
      <c r="A3" s="33" t="s">
        <v>4</v>
      </c>
      <c r="B3" s="232" t="s">
        <v>144</v>
      </c>
      <c r="C3" t="s">
        <v>87</v>
      </c>
      <c r="D3" s="226" t="s">
        <v>143</v>
      </c>
    </row>
    <row r="4" spans="1:4" ht="15.6" customHeight="1" x14ac:dyDescent="0.2">
      <c r="A4" s="33" t="s">
        <v>5</v>
      </c>
      <c r="B4" s="233" t="s">
        <v>144</v>
      </c>
      <c r="C4" t="s">
        <v>87</v>
      </c>
      <c r="D4" s="226" t="s">
        <v>143</v>
      </c>
    </row>
    <row r="5" spans="1:4" ht="16.5" customHeight="1" x14ac:dyDescent="0.2">
      <c r="A5" s="33" t="s">
        <v>241</v>
      </c>
      <c r="B5" s="234" t="s">
        <v>310</v>
      </c>
      <c r="C5">
        <v>30</v>
      </c>
      <c r="D5" s="227" t="s">
        <v>318</v>
      </c>
    </row>
    <row r="6" spans="1:4" x14ac:dyDescent="0.2">
      <c r="A6" s="33" t="s">
        <v>20</v>
      </c>
      <c r="B6" s="116"/>
      <c r="D6" s="6"/>
    </row>
    <row r="7" spans="1:4" x14ac:dyDescent="0.2">
      <c r="A7" s="5" t="s">
        <v>6</v>
      </c>
      <c r="B7" s="273" t="s">
        <v>311</v>
      </c>
      <c r="C7" s="133" t="s">
        <v>336</v>
      </c>
      <c r="D7" s="119" t="s">
        <v>318</v>
      </c>
    </row>
    <row r="8" spans="1:4" x14ac:dyDescent="0.2">
      <c r="A8" s="5" t="s">
        <v>7</v>
      </c>
      <c r="B8" s="115" t="s">
        <v>310</v>
      </c>
      <c r="C8" s="118" t="s">
        <v>138</v>
      </c>
      <c r="D8" s="119" t="s">
        <v>318</v>
      </c>
    </row>
    <row r="9" spans="1:4" x14ac:dyDescent="0.2">
      <c r="A9" s="33" t="s">
        <v>21</v>
      </c>
      <c r="B9" s="236"/>
      <c r="C9" s="6"/>
      <c r="D9" s="6"/>
    </row>
    <row r="10" spans="1:4" x14ac:dyDescent="0.2">
      <c r="A10" s="5" t="s">
        <v>8</v>
      </c>
      <c r="B10" s="233">
        <v>98</v>
      </c>
      <c r="C10" s="109">
        <v>31</v>
      </c>
      <c r="D10" s="238">
        <v>99</v>
      </c>
    </row>
    <row r="11" spans="1:4" x14ac:dyDescent="0.2">
      <c r="A11" s="5" t="s">
        <v>9</v>
      </c>
      <c r="B11" s="232">
        <v>97</v>
      </c>
      <c r="C11" s="134">
        <v>29</v>
      </c>
      <c r="D11" s="238">
        <v>99</v>
      </c>
    </row>
    <row r="12" spans="1:4" x14ac:dyDescent="0.2">
      <c r="A12" s="5" t="s">
        <v>10</v>
      </c>
      <c r="B12" s="233">
        <v>96</v>
      </c>
      <c r="C12" s="134">
        <v>36</v>
      </c>
      <c r="D12" s="238">
        <v>97</v>
      </c>
    </row>
    <row r="13" spans="1:4" x14ac:dyDescent="0.2">
      <c r="A13" s="5" t="s">
        <v>11</v>
      </c>
      <c r="B13" s="236">
        <v>92</v>
      </c>
      <c r="C13" s="133" t="s">
        <v>358</v>
      </c>
      <c r="D13" s="126">
        <v>76</v>
      </c>
    </row>
    <row r="14" spans="1:4" x14ac:dyDescent="0.2">
      <c r="A14" s="33" t="s">
        <v>12</v>
      </c>
      <c r="B14" s="116"/>
      <c r="C14" s="6"/>
      <c r="D14" s="6"/>
    </row>
    <row r="15" spans="1:4" x14ac:dyDescent="0.2">
      <c r="A15" s="5" t="s">
        <v>13</v>
      </c>
      <c r="B15" s="236">
        <v>86</v>
      </c>
      <c r="C15" s="133" t="s">
        <v>359</v>
      </c>
      <c r="D15" s="126">
        <v>80</v>
      </c>
    </row>
    <row r="16" spans="1:4" x14ac:dyDescent="0.2">
      <c r="A16" s="5" t="s">
        <v>14</v>
      </c>
      <c r="B16" s="116">
        <v>96</v>
      </c>
      <c r="C16" s="133" t="s">
        <v>360</v>
      </c>
      <c r="D16" s="126">
        <v>92</v>
      </c>
    </row>
    <row r="17" spans="1:4" x14ac:dyDescent="0.2">
      <c r="A17" s="5" t="s">
        <v>15</v>
      </c>
      <c r="B17" s="236">
        <v>98</v>
      </c>
      <c r="C17" s="133" t="s">
        <v>361</v>
      </c>
      <c r="D17" s="126">
        <v>94</v>
      </c>
    </row>
    <row r="18" spans="1:4" x14ac:dyDescent="0.2">
      <c r="A18" s="33" t="s">
        <v>43</v>
      </c>
      <c r="B18" s="7"/>
      <c r="C18" s="126"/>
      <c r="D18" s="6"/>
    </row>
    <row r="19" spans="1:4" x14ac:dyDescent="0.2">
      <c r="A19" s="5" t="s">
        <v>17</v>
      </c>
      <c r="B19" s="235" t="s">
        <v>309</v>
      </c>
      <c r="C19" s="134">
        <v>27.83</v>
      </c>
      <c r="D19" s="119" t="s">
        <v>307</v>
      </c>
    </row>
    <row r="20" spans="1:4" x14ac:dyDescent="0.2">
      <c r="A20" s="5" t="s">
        <v>18</v>
      </c>
      <c r="B20" s="115" t="s">
        <v>310</v>
      </c>
      <c r="C20" s="134">
        <v>25.17</v>
      </c>
      <c r="D20" s="119" t="s">
        <v>308</v>
      </c>
    </row>
    <row r="21" spans="1:4" x14ac:dyDescent="0.2">
      <c r="A21" s="5" t="s">
        <v>121</v>
      </c>
      <c r="B21" s="235" t="s">
        <v>311</v>
      </c>
      <c r="C21" s="134">
        <v>30.5</v>
      </c>
      <c r="D21" s="119" t="s">
        <v>143</v>
      </c>
    </row>
    <row r="22" spans="1:4" ht="22.5" x14ac:dyDescent="0.2">
      <c r="A22" s="5" t="s">
        <v>44</v>
      </c>
      <c r="B22" s="237" t="s">
        <v>310</v>
      </c>
      <c r="C22" s="134">
        <v>35.74</v>
      </c>
      <c r="D22" s="216" t="s">
        <v>309</v>
      </c>
    </row>
    <row r="23" spans="1:4" s="172" customFormat="1" ht="20.25" customHeight="1" x14ac:dyDescent="0.2">
      <c r="A23" s="171" t="s">
        <v>458</v>
      </c>
    </row>
    <row r="24" spans="1:4" s="18" customFormat="1" x14ac:dyDescent="0.2"/>
    <row r="25" spans="1:4" x14ac:dyDescent="0.2">
      <c r="A25" s="158" t="s">
        <v>180</v>
      </c>
    </row>
  </sheetData>
  <hyperlinks>
    <hyperlink ref="A25" location="Innehåll!A1" display="Innehåll" xr:uid="{EEF44627-D2A3-4B33-A78F-FC6643C83BC8}"/>
  </hyperlinks>
  <pageMargins left="0.7" right="0.7" top="0.75" bottom="0.75" header="0.3" footer="0.3"/>
  <pageSetup paperSize="9" orientation="portrait" r:id="rId1"/>
  <ignoredErrors>
    <ignoredError sqref="B3:B5 D3:D5 B7:B8 D7:D8 B19:B22 D19:D22 C7:C8 C13 C15:C17" numberStoredAsText="1"/>
  </ignoredErrors>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DAEBF8-3100-4B03-967C-B06BA6971223}">
  <dimension ref="A1:F23"/>
  <sheetViews>
    <sheetView zoomScaleNormal="100" workbookViewId="0">
      <selection activeCell="E38" sqref="E38"/>
    </sheetView>
  </sheetViews>
  <sheetFormatPr defaultColWidth="9" defaultRowHeight="11.25" x14ac:dyDescent="0.2"/>
  <cols>
    <col min="1" max="1" width="11.6640625" style="64" customWidth="1"/>
    <col min="2" max="2" width="13" style="64" customWidth="1"/>
    <col min="3" max="3" width="19.6640625" style="64" customWidth="1"/>
    <col min="4" max="4" width="18.6640625" style="64" customWidth="1"/>
    <col min="5" max="16384" width="9" style="64"/>
  </cols>
  <sheetData>
    <row r="1" spans="1:6" ht="12" x14ac:dyDescent="0.2">
      <c r="A1" s="63" t="s">
        <v>429</v>
      </c>
    </row>
    <row r="2" spans="1:6" x14ac:dyDescent="0.2">
      <c r="A2" s="18" t="s">
        <v>229</v>
      </c>
    </row>
    <row r="3" spans="1:6" ht="220.5" customHeight="1" x14ac:dyDescent="0.2"/>
    <row r="4" spans="1:6" s="169" customFormat="1" ht="20.25" customHeight="1" x14ac:dyDescent="0.2">
      <c r="A4" s="173" t="s">
        <v>424</v>
      </c>
    </row>
    <row r="5" spans="1:6" ht="17.25" customHeight="1" x14ac:dyDescent="0.2">
      <c r="A5" s="81"/>
    </row>
    <row r="6" spans="1:6" ht="22.5" x14ac:dyDescent="0.2">
      <c r="A6" t="s">
        <v>156</v>
      </c>
      <c r="B6" s="85" t="s">
        <v>0</v>
      </c>
      <c r="C6" s="85" t="s">
        <v>41</v>
      </c>
      <c r="D6" s="85" t="s">
        <v>2</v>
      </c>
    </row>
    <row r="7" spans="1:6" x14ac:dyDescent="0.2">
      <c r="A7" s="92">
        <v>2007</v>
      </c>
      <c r="B7" s="86">
        <v>45</v>
      </c>
      <c r="C7" s="86"/>
      <c r="D7" s="86">
        <v>37</v>
      </c>
    </row>
    <row r="8" spans="1:6" x14ac:dyDescent="0.2">
      <c r="A8" s="92">
        <v>2008</v>
      </c>
      <c r="B8" s="86">
        <v>46</v>
      </c>
      <c r="C8" s="86"/>
      <c r="D8" s="86">
        <v>38</v>
      </c>
    </row>
    <row r="9" spans="1:6" x14ac:dyDescent="0.2">
      <c r="A9" s="92">
        <v>2009</v>
      </c>
      <c r="B9" s="86">
        <v>46</v>
      </c>
      <c r="C9" s="86"/>
      <c r="D9" s="86">
        <v>38</v>
      </c>
    </row>
    <row r="10" spans="1:6" x14ac:dyDescent="0.2">
      <c r="A10" s="92">
        <v>2010</v>
      </c>
      <c r="B10" s="86">
        <v>46</v>
      </c>
      <c r="C10" s="86"/>
      <c r="D10" s="86">
        <v>37</v>
      </c>
    </row>
    <row r="11" spans="1:6" x14ac:dyDescent="0.2">
      <c r="A11" s="92">
        <v>2011</v>
      </c>
      <c r="B11" s="86">
        <v>47</v>
      </c>
      <c r="C11" s="86"/>
      <c r="D11" s="86">
        <v>38</v>
      </c>
    </row>
    <row r="12" spans="1:6" x14ac:dyDescent="0.2">
      <c r="A12" s="92">
        <v>2012</v>
      </c>
      <c r="B12" s="267">
        <v>47</v>
      </c>
      <c r="C12" s="86">
        <v>34</v>
      </c>
      <c r="D12" s="267">
        <v>38</v>
      </c>
      <c r="F12" s="93"/>
    </row>
    <row r="13" spans="1:6" x14ac:dyDescent="0.2">
      <c r="A13" s="92">
        <v>2013</v>
      </c>
      <c r="B13" s="86">
        <v>47</v>
      </c>
      <c r="C13" s="86">
        <v>38</v>
      </c>
      <c r="D13" s="86"/>
    </row>
    <row r="14" spans="1:6" x14ac:dyDescent="0.2">
      <c r="A14" s="92">
        <v>2014</v>
      </c>
      <c r="B14" s="86"/>
      <c r="C14" s="86">
        <v>32</v>
      </c>
      <c r="D14" s="86">
        <v>44</v>
      </c>
      <c r="F14" s="230"/>
    </row>
    <row r="15" spans="1:6" x14ac:dyDescent="0.2">
      <c r="A15" s="92">
        <v>2015</v>
      </c>
      <c r="B15" s="86">
        <v>59</v>
      </c>
      <c r="C15" s="86">
        <v>29</v>
      </c>
      <c r="D15" s="86">
        <v>40</v>
      </c>
    </row>
    <row r="16" spans="1:6" x14ac:dyDescent="0.2">
      <c r="A16" s="92">
        <v>2016</v>
      </c>
      <c r="B16" s="86"/>
      <c r="C16" s="86">
        <v>45</v>
      </c>
      <c r="D16" s="86"/>
      <c r="F16" s="75"/>
    </row>
    <row r="17" spans="1:4" x14ac:dyDescent="0.2">
      <c r="A17" s="92">
        <v>2017</v>
      </c>
      <c r="B17" s="86">
        <v>56</v>
      </c>
      <c r="C17" s="86">
        <v>42</v>
      </c>
      <c r="D17" s="86">
        <v>41</v>
      </c>
    </row>
    <row r="18" spans="1:4" x14ac:dyDescent="0.2">
      <c r="A18" s="92">
        <v>2018</v>
      </c>
      <c r="B18" s="86">
        <v>54</v>
      </c>
      <c r="C18" s="86">
        <v>43</v>
      </c>
      <c r="D18" s="86">
        <v>40</v>
      </c>
    </row>
    <row r="19" spans="1:4" x14ac:dyDescent="0.2">
      <c r="A19" s="92">
        <v>2019</v>
      </c>
      <c r="B19" s="86">
        <v>55</v>
      </c>
      <c r="C19" s="86">
        <v>38</v>
      </c>
      <c r="D19" s="86">
        <v>40</v>
      </c>
    </row>
    <row r="20" spans="1:4" x14ac:dyDescent="0.2">
      <c r="A20" s="92">
        <v>2020</v>
      </c>
      <c r="B20" s="86">
        <v>43.44</v>
      </c>
      <c r="C20" s="86">
        <v>34</v>
      </c>
      <c r="D20" s="86">
        <v>33.33</v>
      </c>
    </row>
    <row r="21" spans="1:4" s="176" customFormat="1" ht="12.75" customHeight="1" x14ac:dyDescent="0.2">
      <c r="A21" s="92">
        <v>2021</v>
      </c>
      <c r="B21" s="86">
        <v>32</v>
      </c>
      <c r="C21" s="86">
        <v>25</v>
      </c>
      <c r="D21" s="86">
        <v>25</v>
      </c>
    </row>
    <row r="22" spans="1:4" ht="12" x14ac:dyDescent="0.2">
      <c r="A22" s="171" t="s">
        <v>272</v>
      </c>
      <c r="B22" s="176"/>
      <c r="C22" s="176"/>
      <c r="D22" s="176"/>
    </row>
    <row r="23" spans="1:4" x14ac:dyDescent="0.2">
      <c r="A23" s="158" t="s">
        <v>180</v>
      </c>
    </row>
  </sheetData>
  <phoneticPr fontId="8" type="noConversion"/>
  <hyperlinks>
    <hyperlink ref="A23" location="Innehåll!A1" display="Innehåll" xr:uid="{B7364BE3-BB17-4A14-9001-178BA74AB239}"/>
  </hyperlinks>
  <pageMargins left="0.7" right="0.7" top="0.75" bottom="0.75" header="0.3" footer="0.3"/>
  <pageSetup paperSize="9" orientation="portrait" r:id="rId1"/>
  <drawing r:id="rId2"/>
  <tableParts count="1">
    <tablePart r:id="rId3"/>
  </tablePart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B39E05-1ADB-4440-B09D-B7B45F3B0B33}">
  <dimension ref="A1:D30"/>
  <sheetViews>
    <sheetView zoomScaleNormal="100" workbookViewId="0">
      <selection activeCell="X17" sqref="X17"/>
    </sheetView>
  </sheetViews>
  <sheetFormatPr defaultColWidth="9" defaultRowHeight="11.25" x14ac:dyDescent="0.2"/>
  <cols>
    <col min="1" max="16384" width="9" style="64"/>
  </cols>
  <sheetData>
    <row r="1" spans="1:4" ht="12" x14ac:dyDescent="0.2">
      <c r="A1" s="63" t="s">
        <v>355</v>
      </c>
    </row>
    <row r="2" spans="1:4" ht="293.10000000000002" customHeight="1" x14ac:dyDescent="0.2"/>
    <row r="3" spans="1:4" s="169" customFormat="1" ht="27" customHeight="1" x14ac:dyDescent="0.2">
      <c r="A3" s="173" t="s">
        <v>289</v>
      </c>
    </row>
    <row r="4" spans="1:4" ht="12.75" customHeight="1" x14ac:dyDescent="0.2">
      <c r="A4" s="81"/>
    </row>
    <row r="5" spans="1:4" ht="33.75" x14ac:dyDescent="0.2">
      <c r="A5" s="5" t="s">
        <v>156</v>
      </c>
      <c r="B5" s="100" t="s">
        <v>95</v>
      </c>
      <c r="C5" s="100" t="s">
        <v>354</v>
      </c>
    </row>
    <row r="6" spans="1:4" x14ac:dyDescent="0.2">
      <c r="A6" s="5">
        <v>2013</v>
      </c>
      <c r="B6" s="4">
        <v>97</v>
      </c>
      <c r="C6" s="4">
        <v>87</v>
      </c>
    </row>
    <row r="7" spans="1:4" x14ac:dyDescent="0.2">
      <c r="A7" s="5">
        <v>2014</v>
      </c>
      <c r="B7" s="4">
        <v>96</v>
      </c>
      <c r="C7" s="4">
        <v>91</v>
      </c>
    </row>
    <row r="8" spans="1:4" x14ac:dyDescent="0.2">
      <c r="A8" s="5">
        <v>2015</v>
      </c>
      <c r="B8" s="4">
        <v>97</v>
      </c>
      <c r="C8" s="4">
        <v>92</v>
      </c>
    </row>
    <row r="9" spans="1:4" x14ac:dyDescent="0.2">
      <c r="A9" s="5">
        <v>2016</v>
      </c>
      <c r="B9" s="4">
        <v>98</v>
      </c>
      <c r="C9" s="4">
        <v>92</v>
      </c>
      <c r="D9" s="75"/>
    </row>
    <row r="10" spans="1:4" x14ac:dyDescent="0.2">
      <c r="A10" s="5">
        <v>2017</v>
      </c>
      <c r="B10" s="4">
        <v>98</v>
      </c>
      <c r="C10" s="4">
        <v>93</v>
      </c>
    </row>
    <row r="11" spans="1:4" x14ac:dyDescent="0.2">
      <c r="A11" s="5">
        <v>2018</v>
      </c>
      <c r="B11" s="4">
        <v>97</v>
      </c>
      <c r="C11" s="4">
        <v>92</v>
      </c>
    </row>
    <row r="12" spans="1:4" x14ac:dyDescent="0.2">
      <c r="A12" s="5">
        <v>2019</v>
      </c>
      <c r="B12" s="4">
        <v>97</v>
      </c>
      <c r="C12" s="4">
        <v>92</v>
      </c>
    </row>
    <row r="13" spans="1:4" x14ac:dyDescent="0.2">
      <c r="A13" s="5">
        <v>2020</v>
      </c>
      <c r="B13" s="4">
        <v>98</v>
      </c>
      <c r="C13" s="4">
        <v>92</v>
      </c>
    </row>
    <row r="14" spans="1:4" s="176" customFormat="1" ht="15.6" customHeight="1" x14ac:dyDescent="0.2">
      <c r="A14" s="5">
        <v>2021</v>
      </c>
      <c r="B14" s="3">
        <v>95</v>
      </c>
      <c r="C14" s="4">
        <v>91</v>
      </c>
    </row>
    <row r="15" spans="1:4" s="93" customFormat="1" ht="18" customHeight="1" x14ac:dyDescent="0.2">
      <c r="A15" s="171" t="s">
        <v>290</v>
      </c>
    </row>
    <row r="16" spans="1:4" ht="15" customHeight="1" x14ac:dyDescent="0.2">
      <c r="A16" s="158" t="s">
        <v>180</v>
      </c>
    </row>
    <row r="30" spans="1:1" x14ac:dyDescent="0.2">
      <c r="A30" s="81"/>
    </row>
  </sheetData>
  <hyperlinks>
    <hyperlink ref="A16" location="Innehåll!A1" display="Innehåll" xr:uid="{5DB6E318-DDE2-46AE-BD7D-D641234EB503}"/>
  </hyperlinks>
  <pageMargins left="0.7" right="0.7" top="0.75" bottom="0.75" header="0.3" footer="0.3"/>
  <pageSetup paperSize="9" orientation="portrait" r:id="rId1"/>
  <drawing r:id="rId2"/>
  <tableParts count="1">
    <tablePart r:id="rId3"/>
  </tablePart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4DCEED-95AD-46A3-9D66-31836C7CD1BF}">
  <dimension ref="A1:G21"/>
  <sheetViews>
    <sheetView showGridLines="0" zoomScaleNormal="100" workbookViewId="0">
      <selection activeCell="D21" sqref="D21"/>
    </sheetView>
  </sheetViews>
  <sheetFormatPr defaultRowHeight="11.25" x14ac:dyDescent="0.2"/>
  <cols>
    <col min="1" max="1" width="14.6640625" customWidth="1"/>
    <col min="2" max="2" width="12.6640625" customWidth="1"/>
    <col min="3" max="4" width="16" customWidth="1"/>
    <col min="5" max="5" width="16.33203125" customWidth="1"/>
  </cols>
  <sheetData>
    <row r="1" spans="1:7" ht="12" x14ac:dyDescent="0.2">
      <c r="A1" s="8" t="s">
        <v>363</v>
      </c>
    </row>
    <row r="2" spans="1:7" x14ac:dyDescent="0.2">
      <c r="A2" s="18" t="s">
        <v>229</v>
      </c>
    </row>
    <row r="3" spans="1:7" ht="211.5" customHeight="1" x14ac:dyDescent="0.2"/>
    <row r="4" spans="1:7" s="184" customFormat="1" ht="21.75" customHeight="1" x14ac:dyDescent="0.2">
      <c r="A4" s="177" t="s">
        <v>270</v>
      </c>
    </row>
    <row r="5" spans="1:7" ht="15" customHeight="1" x14ac:dyDescent="0.2">
      <c r="A5" s="18"/>
    </row>
    <row r="6" spans="1:7" ht="22.5" x14ac:dyDescent="0.2">
      <c r="A6" s="91" t="s">
        <v>155</v>
      </c>
      <c r="B6" s="99" t="s">
        <v>22</v>
      </c>
      <c r="C6" s="99" t="s">
        <v>33</v>
      </c>
      <c r="D6" s="99" t="s">
        <v>32</v>
      </c>
      <c r="E6" s="99" t="s">
        <v>419</v>
      </c>
    </row>
    <row r="7" spans="1:7" ht="15.75" customHeight="1" x14ac:dyDescent="0.2">
      <c r="A7" s="5" t="s">
        <v>352</v>
      </c>
      <c r="B7" s="88">
        <v>9</v>
      </c>
      <c r="C7" s="88">
        <v>7</v>
      </c>
      <c r="D7" s="88">
        <v>7</v>
      </c>
      <c r="E7" s="88">
        <v>77</v>
      </c>
    </row>
    <row r="8" spans="1:7" ht="15" customHeight="1" x14ac:dyDescent="0.2">
      <c r="A8" s="5" t="s">
        <v>353</v>
      </c>
      <c r="B8" s="88">
        <v>5</v>
      </c>
      <c r="C8" s="88">
        <v>3</v>
      </c>
      <c r="D8" s="88">
        <v>1</v>
      </c>
      <c r="E8" s="88">
        <v>91</v>
      </c>
    </row>
    <row r="9" spans="1:7" ht="12.75" customHeight="1" x14ac:dyDescent="0.2">
      <c r="A9" s="180" t="s">
        <v>364</v>
      </c>
      <c r="B9" s="172"/>
      <c r="C9" s="172"/>
      <c r="D9" s="172"/>
      <c r="E9" s="172"/>
      <c r="F9" s="83"/>
      <c r="G9" s="135"/>
    </row>
    <row r="10" spans="1:7" ht="16.5" customHeight="1" x14ac:dyDescent="0.2">
      <c r="A10" s="158" t="s">
        <v>180</v>
      </c>
      <c r="B10" s="18"/>
      <c r="C10" s="18"/>
      <c r="D10" s="18"/>
      <c r="E10" s="18"/>
    </row>
    <row r="11" spans="1:7" s="172" customFormat="1" ht="20.25" customHeight="1" x14ac:dyDescent="0.2">
      <c r="A11"/>
      <c r="B11"/>
      <c r="C11"/>
      <c r="D11"/>
      <c r="E11"/>
    </row>
    <row r="12" spans="1:7" s="18" customFormat="1" x14ac:dyDescent="0.2">
      <c r="A12"/>
      <c r="B12"/>
      <c r="C12"/>
      <c r="D12"/>
      <c r="E12"/>
    </row>
    <row r="17" spans="1:4" x14ac:dyDescent="0.2">
      <c r="A17" s="5"/>
      <c r="B17" s="4"/>
      <c r="C17" s="4"/>
      <c r="D17" s="4"/>
    </row>
    <row r="18" spans="1:4" x14ac:dyDescent="0.2">
      <c r="A18" s="5"/>
      <c r="B18" s="126"/>
      <c r="C18" s="6"/>
      <c r="D18" s="6"/>
    </row>
    <row r="19" spans="1:4" x14ac:dyDescent="0.2">
      <c r="A19" s="5"/>
      <c r="B19" s="126"/>
      <c r="C19" s="6"/>
      <c r="D19" s="6"/>
    </row>
    <row r="20" spans="1:4" x14ac:dyDescent="0.2">
      <c r="A20" s="5"/>
      <c r="B20" s="126"/>
      <c r="C20" s="6"/>
      <c r="D20" s="6"/>
    </row>
    <row r="21" spans="1:4" x14ac:dyDescent="0.2">
      <c r="A21" s="5"/>
      <c r="B21" s="126"/>
      <c r="C21" s="6"/>
      <c r="D21" s="6"/>
    </row>
  </sheetData>
  <hyperlinks>
    <hyperlink ref="A10" location="Innehåll!A1" display="Innehåll" xr:uid="{59019FDF-F1BE-4ED9-8E9F-1E0D879E254A}"/>
  </hyperlinks>
  <pageMargins left="0.7" right="0.7" top="0.75" bottom="0.75" header="0.3" footer="0.3"/>
  <pageSetup paperSize="9" orientation="portrait" r:id="rId1"/>
  <drawing r:id="rId2"/>
  <tableParts count="1">
    <tablePart r:id="rId3"/>
  </tablePart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C24EFE-0E4F-489A-B6B4-D3CE7686376E}">
  <dimension ref="A1:D26"/>
  <sheetViews>
    <sheetView showGridLines="0" zoomScaleNormal="100" workbookViewId="0">
      <selection activeCell="N9" sqref="N9"/>
    </sheetView>
  </sheetViews>
  <sheetFormatPr defaultRowHeight="11.25" x14ac:dyDescent="0.2"/>
  <cols>
    <col min="1" max="1" width="21.33203125" customWidth="1"/>
    <col min="2" max="2" width="16.33203125" customWidth="1"/>
    <col min="3" max="3" width="18" customWidth="1"/>
    <col min="4" max="4" width="15.33203125" customWidth="1"/>
    <col min="5" max="5" width="7" customWidth="1"/>
  </cols>
  <sheetData>
    <row r="1" spans="1:4" ht="12" x14ac:dyDescent="0.2">
      <c r="A1" s="8" t="s">
        <v>356</v>
      </c>
    </row>
    <row r="2" spans="1:4" x14ac:dyDescent="0.2">
      <c r="A2" s="18" t="s">
        <v>229</v>
      </c>
    </row>
    <row r="3" spans="1:4" ht="329.45" customHeight="1" x14ac:dyDescent="0.2"/>
    <row r="4" spans="1:4" s="170" customFormat="1" ht="20.25" customHeight="1" x14ac:dyDescent="0.2">
      <c r="A4" s="168" t="s">
        <v>596</v>
      </c>
    </row>
    <row r="5" spans="1:4" ht="17.25" customHeight="1" x14ac:dyDescent="0.2">
      <c r="A5" s="15"/>
    </row>
    <row r="6" spans="1:4" ht="45" x14ac:dyDescent="0.2">
      <c r="A6" s="90" t="s">
        <v>120</v>
      </c>
      <c r="B6" s="98" t="s">
        <v>100</v>
      </c>
      <c r="C6" s="98" t="s">
        <v>101</v>
      </c>
      <c r="D6" s="100" t="s">
        <v>254</v>
      </c>
    </row>
    <row r="7" spans="1:4" x14ac:dyDescent="0.2">
      <c r="A7" s="33" t="s">
        <v>35</v>
      </c>
      <c r="B7" s="88">
        <v>87</v>
      </c>
      <c r="C7" s="88">
        <v>87</v>
      </c>
      <c r="D7" s="4">
        <v>86</v>
      </c>
    </row>
    <row r="8" spans="1:4" x14ac:dyDescent="0.2">
      <c r="A8" s="1"/>
      <c r="B8" s="101"/>
      <c r="C8" s="101"/>
      <c r="D8" s="4"/>
    </row>
    <row r="9" spans="1:4" x14ac:dyDescent="0.2">
      <c r="A9" s="5" t="s">
        <v>6</v>
      </c>
      <c r="B9" s="88">
        <v>87</v>
      </c>
      <c r="C9" s="88">
        <v>87</v>
      </c>
      <c r="D9" s="4">
        <v>87</v>
      </c>
    </row>
    <row r="10" spans="1:4" x14ac:dyDescent="0.2">
      <c r="A10" s="5" t="s">
        <v>7</v>
      </c>
      <c r="B10" s="88">
        <v>87</v>
      </c>
      <c r="C10" s="88">
        <v>87</v>
      </c>
      <c r="D10" s="4">
        <v>84</v>
      </c>
    </row>
    <row r="11" spans="1:4" x14ac:dyDescent="0.2">
      <c r="A11" s="1"/>
      <c r="B11" s="102"/>
      <c r="C11" s="102"/>
      <c r="D11" s="4"/>
    </row>
    <row r="12" spans="1:4" x14ac:dyDescent="0.2">
      <c r="A12" s="5" t="s">
        <v>8</v>
      </c>
      <c r="B12" s="88">
        <v>97</v>
      </c>
      <c r="C12" s="88">
        <v>95</v>
      </c>
      <c r="D12" s="4">
        <v>92</v>
      </c>
    </row>
    <row r="13" spans="1:4" x14ac:dyDescent="0.2">
      <c r="A13" s="5" t="s">
        <v>9</v>
      </c>
      <c r="B13" s="88">
        <v>93</v>
      </c>
      <c r="C13" s="88">
        <v>93</v>
      </c>
      <c r="D13" s="4">
        <v>89</v>
      </c>
    </row>
    <row r="14" spans="1:4" x14ac:dyDescent="0.2">
      <c r="A14" s="5" t="s">
        <v>10</v>
      </c>
      <c r="B14" s="88">
        <v>86</v>
      </c>
      <c r="C14" s="88">
        <v>89</v>
      </c>
      <c r="D14" s="4">
        <v>89</v>
      </c>
    </row>
    <row r="15" spans="1:4" x14ac:dyDescent="0.2">
      <c r="A15" s="5" t="s">
        <v>11</v>
      </c>
      <c r="B15" s="88">
        <v>78</v>
      </c>
      <c r="C15" s="88">
        <v>77</v>
      </c>
      <c r="D15" s="4">
        <v>77</v>
      </c>
    </row>
    <row r="16" spans="1:4" x14ac:dyDescent="0.2">
      <c r="A16" s="1"/>
      <c r="B16" s="102"/>
      <c r="C16" s="102"/>
      <c r="D16" s="4"/>
    </row>
    <row r="17" spans="1:4" x14ac:dyDescent="0.2">
      <c r="A17" s="5" t="s">
        <v>50</v>
      </c>
      <c r="B17" s="88">
        <v>76</v>
      </c>
      <c r="C17" s="88">
        <v>74</v>
      </c>
      <c r="D17" s="4">
        <v>71</v>
      </c>
    </row>
    <row r="18" spans="1:4" x14ac:dyDescent="0.2">
      <c r="A18" s="5" t="s">
        <v>49</v>
      </c>
      <c r="B18" s="88">
        <v>88</v>
      </c>
      <c r="C18" s="138">
        <v>88</v>
      </c>
      <c r="D18" s="4">
        <v>87</v>
      </c>
    </row>
    <row r="19" spans="1:4" x14ac:dyDescent="0.2">
      <c r="A19" s="5" t="s">
        <v>48</v>
      </c>
      <c r="B19" s="88">
        <v>90</v>
      </c>
      <c r="C19" s="88">
        <v>90</v>
      </c>
      <c r="D19" s="4">
        <v>90</v>
      </c>
    </row>
    <row r="20" spans="1:4" x14ac:dyDescent="0.2">
      <c r="A20" s="1"/>
      <c r="B20" s="102"/>
      <c r="C20" s="102"/>
      <c r="D20" s="4"/>
    </row>
    <row r="21" spans="1:4" x14ac:dyDescent="0.2">
      <c r="A21" s="5" t="s">
        <v>17</v>
      </c>
      <c r="B21" s="88">
        <v>85</v>
      </c>
      <c r="C21" s="88">
        <v>86</v>
      </c>
      <c r="D21" s="4">
        <v>84</v>
      </c>
    </row>
    <row r="22" spans="1:4" x14ac:dyDescent="0.2">
      <c r="A22" s="5" t="s">
        <v>18</v>
      </c>
      <c r="B22" s="88">
        <v>87</v>
      </c>
      <c r="C22" s="88">
        <v>85</v>
      </c>
      <c r="D22" s="4">
        <v>86</v>
      </c>
    </row>
    <row r="23" spans="1:4" x14ac:dyDescent="0.2">
      <c r="A23" s="5" t="s">
        <v>121</v>
      </c>
      <c r="B23" s="88">
        <v>88</v>
      </c>
      <c r="C23" s="88">
        <v>88</v>
      </c>
      <c r="D23" s="4">
        <v>85</v>
      </c>
    </row>
    <row r="24" spans="1:4" ht="22.5" x14ac:dyDescent="0.2">
      <c r="A24" s="5" t="s">
        <v>19</v>
      </c>
      <c r="B24" s="88">
        <v>86</v>
      </c>
      <c r="C24" s="88">
        <v>86</v>
      </c>
      <c r="D24" s="4">
        <v>88</v>
      </c>
    </row>
    <row r="25" spans="1:4" s="172" customFormat="1" ht="20.25" customHeight="1" x14ac:dyDescent="0.2">
      <c r="A25" s="171" t="s">
        <v>365</v>
      </c>
    </row>
    <row r="26" spans="1:4" s="18" customFormat="1" x14ac:dyDescent="0.2">
      <c r="A26" s="158" t="s">
        <v>180</v>
      </c>
    </row>
  </sheetData>
  <hyperlinks>
    <hyperlink ref="A26" location="Innehåll!A1" display="Innehåll" xr:uid="{5618E7BE-E9E0-4E3D-B7A2-73C56DF30550}"/>
  </hyperlinks>
  <pageMargins left="0.7" right="0.7" top="0.75" bottom="0.75" header="0.3" footer="0.3"/>
  <pageSetup paperSize="9" orientation="portrait" r:id="rId1"/>
  <drawing r:id="rId2"/>
  <tableParts count="1">
    <tablePart r:id="rId3"/>
  </tablePart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4AABA4-D506-47E1-B219-B3F717BE24FF}">
  <dimension ref="A1:AA63"/>
  <sheetViews>
    <sheetView showGridLines="0" zoomScaleNormal="100" workbookViewId="0">
      <selection activeCell="E34" sqref="E34"/>
    </sheetView>
  </sheetViews>
  <sheetFormatPr defaultRowHeight="11.25" x14ac:dyDescent="0.2"/>
  <cols>
    <col min="1" max="1" width="19" customWidth="1"/>
    <col min="2" max="2" width="20.33203125" customWidth="1"/>
    <col min="3" max="3" width="19.33203125" customWidth="1"/>
    <col min="4" max="4" width="17" customWidth="1"/>
  </cols>
  <sheetData>
    <row r="1" spans="1:4" ht="12" x14ac:dyDescent="0.2">
      <c r="A1" s="8" t="s">
        <v>366</v>
      </c>
    </row>
    <row r="2" spans="1:4" x14ac:dyDescent="0.2">
      <c r="A2" s="18" t="s">
        <v>230</v>
      </c>
    </row>
    <row r="3" spans="1:4" ht="377.25" customHeight="1" x14ac:dyDescent="0.2"/>
    <row r="4" spans="1:4" s="170" customFormat="1" ht="20.25" customHeight="1" x14ac:dyDescent="0.2">
      <c r="A4" s="171" t="s">
        <v>465</v>
      </c>
    </row>
    <row r="5" spans="1:4" ht="15.75" customHeight="1" x14ac:dyDescent="0.2">
      <c r="A5" s="15"/>
    </row>
    <row r="6" spans="1:4" ht="33.75" x14ac:dyDescent="0.2">
      <c r="A6" s="31" t="s">
        <v>120</v>
      </c>
      <c r="B6" s="122" t="s">
        <v>92</v>
      </c>
      <c r="C6" s="122" t="s">
        <v>93</v>
      </c>
      <c r="D6" s="285" t="s">
        <v>351</v>
      </c>
    </row>
    <row r="7" spans="1:4" x14ac:dyDescent="0.2">
      <c r="A7" s="5" t="s">
        <v>35</v>
      </c>
      <c r="B7" s="6">
        <v>51</v>
      </c>
      <c r="C7" s="126">
        <v>57</v>
      </c>
      <c r="D7" s="4">
        <v>54</v>
      </c>
    </row>
    <row r="8" spans="1:4" x14ac:dyDescent="0.2">
      <c r="A8" s="1"/>
      <c r="B8" s="113"/>
      <c r="C8" s="144"/>
      <c r="D8" s="4"/>
    </row>
    <row r="9" spans="1:4" x14ac:dyDescent="0.2">
      <c r="A9" s="5" t="s">
        <v>6</v>
      </c>
      <c r="B9" s="6">
        <v>47</v>
      </c>
      <c r="C9" s="126">
        <v>57</v>
      </c>
      <c r="D9" s="4">
        <v>53</v>
      </c>
    </row>
    <row r="10" spans="1:4" x14ac:dyDescent="0.2">
      <c r="A10" s="5" t="s">
        <v>7</v>
      </c>
      <c r="B10" s="6">
        <v>54</v>
      </c>
      <c r="C10" s="126">
        <v>57</v>
      </c>
      <c r="D10" s="4">
        <v>56</v>
      </c>
    </row>
    <row r="11" spans="1:4" x14ac:dyDescent="0.2">
      <c r="A11" s="1"/>
      <c r="B11" s="113"/>
      <c r="C11" s="144"/>
      <c r="D11" s="4"/>
    </row>
    <row r="12" spans="1:4" x14ac:dyDescent="0.2">
      <c r="A12" s="5" t="s">
        <v>8</v>
      </c>
      <c r="B12" s="6">
        <v>66</v>
      </c>
      <c r="C12" s="126">
        <v>68</v>
      </c>
      <c r="D12" s="4">
        <v>68</v>
      </c>
    </row>
    <row r="13" spans="1:4" x14ac:dyDescent="0.2">
      <c r="A13" s="5" t="s">
        <v>9</v>
      </c>
      <c r="B13" s="6">
        <v>56</v>
      </c>
      <c r="C13" s="126">
        <v>63</v>
      </c>
      <c r="D13" s="4">
        <v>53</v>
      </c>
    </row>
    <row r="14" spans="1:4" x14ac:dyDescent="0.2">
      <c r="A14" s="5" t="s">
        <v>10</v>
      </c>
      <c r="B14" s="6">
        <v>53</v>
      </c>
      <c r="C14" s="126">
        <v>63</v>
      </c>
      <c r="D14" s="4">
        <v>63</v>
      </c>
    </row>
    <row r="15" spans="1:4" x14ac:dyDescent="0.2">
      <c r="A15" s="5" t="s">
        <v>11</v>
      </c>
      <c r="B15" s="6">
        <v>36</v>
      </c>
      <c r="C15" s="126">
        <v>43</v>
      </c>
      <c r="D15" s="4">
        <v>43</v>
      </c>
    </row>
    <row r="16" spans="1:4" x14ac:dyDescent="0.2">
      <c r="A16" s="1"/>
      <c r="B16" s="113"/>
      <c r="C16" s="144"/>
      <c r="D16" s="4"/>
    </row>
    <row r="17" spans="1:27" x14ac:dyDescent="0.2">
      <c r="A17" s="5" t="s">
        <v>50</v>
      </c>
      <c r="B17" s="6">
        <v>38</v>
      </c>
      <c r="C17" s="126">
        <v>49</v>
      </c>
      <c r="D17" s="4">
        <v>53</v>
      </c>
    </row>
    <row r="18" spans="1:27" x14ac:dyDescent="0.2">
      <c r="A18" s="5" t="s">
        <v>49</v>
      </c>
      <c r="B18" s="6">
        <v>55</v>
      </c>
      <c r="C18" s="126">
        <v>58</v>
      </c>
      <c r="D18" s="4">
        <v>56</v>
      </c>
    </row>
    <row r="19" spans="1:27" x14ac:dyDescent="0.2">
      <c r="A19" s="5" t="s">
        <v>48</v>
      </c>
      <c r="B19" s="6">
        <v>48</v>
      </c>
      <c r="C19" s="126">
        <v>58</v>
      </c>
      <c r="D19" s="4">
        <v>53</v>
      </c>
    </row>
    <row r="20" spans="1:27" x14ac:dyDescent="0.2">
      <c r="A20" s="1"/>
      <c r="B20" s="113"/>
      <c r="C20" s="144"/>
      <c r="D20" s="4"/>
    </row>
    <row r="21" spans="1:27" x14ac:dyDescent="0.2">
      <c r="A21" s="5" t="s">
        <v>17</v>
      </c>
      <c r="B21" s="6">
        <v>46</v>
      </c>
      <c r="C21" s="126">
        <v>47</v>
      </c>
      <c r="D21" s="4">
        <v>54</v>
      </c>
    </row>
    <row r="22" spans="1:27" x14ac:dyDescent="0.2">
      <c r="A22" s="5" t="s">
        <v>18</v>
      </c>
      <c r="B22" s="6">
        <v>51</v>
      </c>
      <c r="C22" s="126">
        <v>54</v>
      </c>
      <c r="D22" s="4">
        <v>50</v>
      </c>
    </row>
    <row r="23" spans="1:27" x14ac:dyDescent="0.2">
      <c r="A23" s="5" t="s">
        <v>121</v>
      </c>
      <c r="B23" s="6">
        <v>51</v>
      </c>
      <c r="C23" s="126">
        <v>59</v>
      </c>
      <c r="D23" s="4">
        <v>54</v>
      </c>
    </row>
    <row r="24" spans="1:27" ht="22.5" x14ac:dyDescent="0.2">
      <c r="A24" s="5" t="s">
        <v>19</v>
      </c>
      <c r="B24" s="6">
        <v>51</v>
      </c>
      <c r="C24" s="126">
        <v>63</v>
      </c>
      <c r="D24" s="4">
        <v>59</v>
      </c>
    </row>
    <row r="25" spans="1:27" s="172" customFormat="1" ht="20.25" customHeight="1" x14ac:dyDescent="0.2">
      <c r="A25" s="171" t="s">
        <v>367</v>
      </c>
      <c r="P25" s="181"/>
      <c r="Q25" s="181"/>
      <c r="R25" s="181"/>
      <c r="S25" s="181"/>
      <c r="T25" s="181"/>
      <c r="U25" s="181"/>
      <c r="V25" s="181"/>
      <c r="W25" s="181"/>
      <c r="X25" s="181"/>
      <c r="Y25" s="181"/>
      <c r="Z25" s="181"/>
      <c r="AA25" s="181"/>
    </row>
    <row r="26" spans="1:27" s="18" customFormat="1" x14ac:dyDescent="0.2">
      <c r="A26" s="158" t="s">
        <v>180</v>
      </c>
    </row>
    <row r="29" spans="1:27" x14ac:dyDescent="0.2">
      <c r="P29" s="1"/>
      <c r="Q29" s="30"/>
      <c r="R29" s="27"/>
      <c r="S29" s="26"/>
      <c r="T29" s="26"/>
      <c r="U29" s="30"/>
      <c r="V29" s="29"/>
      <c r="W29" s="1"/>
      <c r="X29" s="1"/>
      <c r="Y29" s="1"/>
      <c r="Z29" s="1"/>
      <c r="AA29" s="1"/>
    </row>
    <row r="33" spans="8:27" x14ac:dyDescent="0.2">
      <c r="P33" s="1"/>
      <c r="Q33" s="30"/>
      <c r="R33" s="27"/>
      <c r="S33" s="26"/>
      <c r="T33" s="26"/>
      <c r="U33" s="30"/>
      <c r="V33" s="29"/>
      <c r="W33" s="1"/>
      <c r="X33" s="1"/>
      <c r="Y33" s="1"/>
      <c r="Z33" s="1"/>
      <c r="AA33" s="1"/>
    </row>
    <row r="38" spans="8:27" x14ac:dyDescent="0.2">
      <c r="P38" s="1"/>
      <c r="Q38" s="27"/>
      <c r="R38" s="27"/>
      <c r="S38" s="26"/>
      <c r="T38" s="26"/>
      <c r="U38" s="27"/>
      <c r="V38" s="29"/>
      <c r="W38" s="1"/>
      <c r="X38" s="1"/>
      <c r="Y38" s="1"/>
      <c r="Z38" s="1"/>
      <c r="AA38" s="1"/>
    </row>
    <row r="41" spans="8:27" x14ac:dyDescent="0.2">
      <c r="P41" s="1"/>
      <c r="Q41" s="20"/>
      <c r="R41" s="20"/>
      <c r="S41" s="26"/>
      <c r="T41" s="26"/>
      <c r="U41" s="20"/>
      <c r="V41" s="19"/>
      <c r="W41" s="1"/>
      <c r="X41" s="1"/>
      <c r="Y41" s="1"/>
      <c r="Z41" s="1"/>
      <c r="AA41" s="1"/>
    </row>
    <row r="42" spans="8:27" x14ac:dyDescent="0.2">
      <c r="P42" s="1"/>
      <c r="Q42" s="20"/>
      <c r="R42" s="20"/>
      <c r="S42" s="26"/>
      <c r="T42" s="26"/>
      <c r="U42" s="20"/>
      <c r="V42" s="19"/>
      <c r="W42" s="1"/>
      <c r="X42" s="1"/>
      <c r="Y42" s="1"/>
      <c r="Z42" s="1"/>
      <c r="AA42" s="1"/>
    </row>
    <row r="43" spans="8:27" x14ac:dyDescent="0.2">
      <c r="P43" s="1"/>
      <c r="Q43" s="27"/>
      <c r="R43" s="27"/>
      <c r="S43" s="26"/>
      <c r="T43" s="26"/>
      <c r="U43" s="27"/>
      <c r="V43" s="29"/>
      <c r="W43" s="1"/>
      <c r="X43" s="1"/>
      <c r="Y43" s="1"/>
      <c r="Z43" s="1"/>
      <c r="AA43" s="1"/>
    </row>
    <row r="44" spans="8:27" x14ac:dyDescent="0.2">
      <c r="P44" s="1"/>
      <c r="Q44" s="20"/>
      <c r="R44" s="20"/>
      <c r="S44" s="26"/>
      <c r="T44" s="26"/>
      <c r="U44" s="20"/>
      <c r="V44" s="19"/>
      <c r="W44" s="1"/>
      <c r="X44" s="1"/>
      <c r="Y44" s="1"/>
      <c r="Z44" s="1"/>
      <c r="AA44" s="1"/>
    </row>
    <row r="45" spans="8:27" x14ac:dyDescent="0.2">
      <c r="P45" s="1"/>
      <c r="Q45" s="30"/>
      <c r="R45" s="27"/>
      <c r="S45" s="26"/>
      <c r="T45" s="26"/>
      <c r="U45" s="30"/>
      <c r="V45" s="29"/>
      <c r="W45" s="1"/>
      <c r="X45" s="1"/>
      <c r="Y45" s="1"/>
      <c r="Z45" s="1"/>
      <c r="AA45" s="1"/>
    </row>
    <row r="46" spans="8:27" ht="12" x14ac:dyDescent="0.2">
      <c r="H46" s="41"/>
      <c r="I46" s="41"/>
      <c r="M46" s="23"/>
      <c r="N46" s="23"/>
      <c r="P46" s="1"/>
      <c r="Q46" s="20"/>
      <c r="R46" s="20"/>
      <c r="S46" s="26"/>
      <c r="T46" s="26"/>
      <c r="U46" s="20"/>
      <c r="V46" s="19"/>
      <c r="W46" s="1"/>
      <c r="X46" s="1"/>
      <c r="Y46" s="1"/>
      <c r="Z46" s="1"/>
      <c r="AA46" s="1"/>
    </row>
    <row r="47" spans="8:27" x14ac:dyDescent="0.2">
      <c r="P47" s="1"/>
      <c r="Q47" s="20"/>
      <c r="R47" s="20"/>
      <c r="S47" s="26"/>
      <c r="T47" s="26"/>
      <c r="U47" s="20"/>
      <c r="V47" s="19"/>
      <c r="W47" s="1"/>
      <c r="X47" s="1"/>
      <c r="Y47" s="1"/>
      <c r="Z47" s="1"/>
      <c r="AA47" s="1"/>
    </row>
    <row r="48" spans="8:27" x14ac:dyDescent="0.2">
      <c r="P48" s="1"/>
      <c r="Q48" s="20"/>
      <c r="R48" s="20"/>
      <c r="S48" s="26"/>
      <c r="T48" s="26"/>
      <c r="U48" s="20"/>
      <c r="V48" s="19"/>
      <c r="W48" s="1"/>
      <c r="X48" s="1"/>
      <c r="Y48" s="1"/>
      <c r="Z48" s="1"/>
      <c r="AA48" s="1"/>
    </row>
    <row r="49" spans="8:27" x14ac:dyDescent="0.2">
      <c r="P49" s="1"/>
      <c r="Q49" s="20"/>
      <c r="R49" s="20"/>
      <c r="S49" s="26"/>
      <c r="T49" s="26"/>
      <c r="U49" s="20"/>
      <c r="V49" s="19"/>
      <c r="W49" s="1"/>
      <c r="X49" s="1"/>
      <c r="Y49" s="1"/>
      <c r="Z49" s="1"/>
      <c r="AA49" s="1"/>
    </row>
    <row r="50" spans="8:27" x14ac:dyDescent="0.2">
      <c r="P50" s="1"/>
      <c r="Q50" s="20"/>
      <c r="R50" s="20"/>
      <c r="S50" s="26"/>
      <c r="T50" s="26"/>
      <c r="U50" s="20"/>
      <c r="V50" s="19"/>
      <c r="W50" s="1"/>
      <c r="X50" s="1"/>
      <c r="Y50" s="1"/>
      <c r="Z50" s="1"/>
      <c r="AA50" s="1"/>
    </row>
    <row r="51" spans="8:27" ht="12" x14ac:dyDescent="0.2">
      <c r="H51" s="41"/>
      <c r="I51" s="41"/>
      <c r="M51" s="17"/>
      <c r="N51" s="17"/>
    </row>
    <row r="52" spans="8:27" x14ac:dyDescent="0.2">
      <c r="P52" s="1"/>
      <c r="Q52" s="27"/>
      <c r="R52" s="27"/>
      <c r="S52" s="26"/>
      <c r="T52" s="26"/>
      <c r="U52" s="27"/>
      <c r="V52" s="29"/>
      <c r="W52" s="1"/>
      <c r="X52" s="1"/>
      <c r="Y52" s="1"/>
      <c r="Z52" s="1"/>
      <c r="AA52" s="1"/>
    </row>
    <row r="53" spans="8:27" x14ac:dyDescent="0.2">
      <c r="P53" s="1"/>
      <c r="Q53" s="20"/>
      <c r="R53" s="20"/>
      <c r="S53" s="26"/>
      <c r="T53" s="26"/>
      <c r="U53" s="20"/>
      <c r="V53" s="19"/>
      <c r="W53" s="1"/>
      <c r="X53" s="1"/>
      <c r="Y53" s="1"/>
      <c r="Z53" s="1"/>
      <c r="AA53" s="1"/>
    </row>
    <row r="54" spans="8:27" x14ac:dyDescent="0.2">
      <c r="P54" s="1"/>
      <c r="Q54" s="20"/>
      <c r="R54" s="20"/>
      <c r="S54" s="26"/>
      <c r="T54" s="26"/>
      <c r="U54" s="20"/>
      <c r="V54" s="19"/>
      <c r="W54" s="1"/>
      <c r="X54" s="1"/>
      <c r="Y54" s="1"/>
      <c r="Z54" s="1"/>
      <c r="AA54" s="1"/>
    </row>
    <row r="55" spans="8:27" ht="12" customHeight="1" x14ac:dyDescent="0.2">
      <c r="H55" s="41"/>
      <c r="I55" s="41"/>
      <c r="M55" s="42"/>
      <c r="N55" s="42"/>
    </row>
    <row r="56" spans="8:27" x14ac:dyDescent="0.2">
      <c r="P56" s="1"/>
      <c r="Q56" s="27"/>
      <c r="R56" s="27"/>
      <c r="S56" s="26"/>
      <c r="T56" s="26"/>
      <c r="U56" s="27"/>
      <c r="V56" s="29"/>
      <c r="W56" s="1"/>
      <c r="X56" s="1"/>
      <c r="Y56" s="1"/>
      <c r="Z56" s="1"/>
      <c r="AA56" s="1"/>
    </row>
    <row r="57" spans="8:27" x14ac:dyDescent="0.2">
      <c r="P57" s="1"/>
      <c r="Q57" s="28"/>
      <c r="R57" s="20"/>
      <c r="S57" s="26"/>
      <c r="T57" s="26"/>
      <c r="U57" s="28"/>
      <c r="V57" s="19"/>
      <c r="W57" s="1"/>
      <c r="X57" s="1"/>
      <c r="Y57" s="1"/>
      <c r="Z57" s="1"/>
      <c r="AA57" s="1"/>
    </row>
    <row r="58" spans="8:27" x14ac:dyDescent="0.2">
      <c r="P58" s="1"/>
      <c r="Q58" s="27"/>
      <c r="R58" s="27"/>
      <c r="S58" s="26"/>
      <c r="T58" s="26"/>
      <c r="U58" s="27"/>
      <c r="V58" s="27"/>
      <c r="W58" s="1"/>
      <c r="X58" s="1"/>
      <c r="Y58" s="1"/>
      <c r="Z58" s="1"/>
      <c r="AA58" s="1"/>
    </row>
    <row r="59" spans="8:27" x14ac:dyDescent="0.2">
      <c r="P59" s="1"/>
      <c r="Q59" s="24"/>
      <c r="R59" s="25"/>
      <c r="S59" s="26"/>
      <c r="T59" s="26"/>
      <c r="U59" s="24"/>
      <c r="V59" s="25"/>
      <c r="W59" s="1"/>
      <c r="X59" s="1"/>
      <c r="Y59" s="1"/>
      <c r="Z59" s="1"/>
      <c r="AA59" s="1"/>
    </row>
    <row r="60" spans="8:27" ht="12" x14ac:dyDescent="0.2">
      <c r="H60" s="41"/>
      <c r="I60" s="41"/>
      <c r="M60" s="17"/>
      <c r="N60" s="17"/>
    </row>
    <row r="61" spans="8:27" ht="12" x14ac:dyDescent="0.2">
      <c r="H61" s="41"/>
      <c r="I61" s="41"/>
      <c r="M61" s="17"/>
      <c r="N61" s="17"/>
    </row>
    <row r="62" spans="8:27" ht="12" x14ac:dyDescent="0.2">
      <c r="H62" s="41"/>
      <c r="I62" s="41"/>
      <c r="M62" s="17"/>
      <c r="N62" s="17"/>
    </row>
    <row r="63" spans="8:27" x14ac:dyDescent="0.2">
      <c r="M63" s="17"/>
      <c r="N63" s="17"/>
    </row>
  </sheetData>
  <hyperlinks>
    <hyperlink ref="A26" location="Innehåll!A1" display="Innehåll" xr:uid="{DFE36854-1DDF-443B-B2CB-E0577E2416E1}"/>
  </hyperlinks>
  <pageMargins left="0.7" right="0.7" top="0.75" bottom="0.75" header="0.3" footer="0.3"/>
  <pageSetup paperSize="9" orientation="portrait" r:id="rId1"/>
  <drawing r:id="rId2"/>
  <tableParts count="1">
    <tablePart r:id="rId3"/>
  </tablePart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FA178A-B3CE-4F8E-B179-C8BCAB7FE05D}">
  <dimension ref="A1:E25"/>
  <sheetViews>
    <sheetView showGridLines="0" workbookViewId="0">
      <selection activeCell="A25" sqref="A25"/>
    </sheetView>
  </sheetViews>
  <sheetFormatPr defaultColWidth="9.33203125" defaultRowHeight="11.25" x14ac:dyDescent="0.2"/>
  <cols>
    <col min="1" max="1" width="19.6640625" customWidth="1"/>
    <col min="2" max="2" width="32.5" customWidth="1"/>
  </cols>
  <sheetData>
    <row r="1" spans="1:5" ht="12" x14ac:dyDescent="0.2">
      <c r="A1" s="8" t="s">
        <v>459</v>
      </c>
    </row>
    <row r="2" spans="1:5" ht="321.60000000000002" customHeight="1" x14ac:dyDescent="0.2"/>
    <row r="3" spans="1:5" ht="12" x14ac:dyDescent="0.2">
      <c r="A3" s="171" t="s">
        <v>460</v>
      </c>
    </row>
    <row r="5" spans="1:5" ht="15.95" customHeight="1" x14ac:dyDescent="0.2">
      <c r="A5" s="286" t="s">
        <v>120</v>
      </c>
      <c r="B5" s="287" t="s">
        <v>369</v>
      </c>
      <c r="D5" s="66"/>
    </row>
    <row r="6" spans="1:5" x14ac:dyDescent="0.2">
      <c r="A6" s="159" t="s">
        <v>35</v>
      </c>
      <c r="B6" s="247">
        <v>30</v>
      </c>
      <c r="D6" s="274"/>
    </row>
    <row r="7" spans="1:5" x14ac:dyDescent="0.2">
      <c r="A7" s="26"/>
      <c r="B7" s="247"/>
      <c r="D7" s="66"/>
    </row>
    <row r="8" spans="1:5" x14ac:dyDescent="0.2">
      <c r="A8" s="159" t="s">
        <v>6</v>
      </c>
      <c r="B8" s="247">
        <v>31</v>
      </c>
      <c r="D8" s="242"/>
    </row>
    <row r="9" spans="1:5" x14ac:dyDescent="0.2">
      <c r="A9" s="159" t="s">
        <v>7</v>
      </c>
      <c r="B9" s="247">
        <v>28</v>
      </c>
      <c r="D9" s="243"/>
    </row>
    <row r="10" spans="1:5" x14ac:dyDescent="0.2">
      <c r="A10" s="26"/>
      <c r="B10" s="247"/>
      <c r="D10" s="244"/>
      <c r="E10" s="64"/>
    </row>
    <row r="11" spans="1:5" x14ac:dyDescent="0.2">
      <c r="A11" s="159" t="s">
        <v>8</v>
      </c>
      <c r="B11" s="247">
        <v>31</v>
      </c>
      <c r="D11" s="243"/>
    </row>
    <row r="12" spans="1:5" x14ac:dyDescent="0.2">
      <c r="A12" s="159" t="s">
        <v>9</v>
      </c>
      <c r="B12" s="247">
        <v>29</v>
      </c>
      <c r="D12" s="242"/>
    </row>
    <row r="13" spans="1:5" x14ac:dyDescent="0.2">
      <c r="A13" s="159" t="s">
        <v>10</v>
      </c>
      <c r="B13" s="247">
        <v>36</v>
      </c>
      <c r="D13" s="242"/>
    </row>
    <row r="14" spans="1:5" x14ac:dyDescent="0.2">
      <c r="A14" s="159" t="s">
        <v>11</v>
      </c>
      <c r="B14" s="247">
        <v>25</v>
      </c>
      <c r="D14" s="242"/>
    </row>
    <row r="15" spans="1:5" x14ac:dyDescent="0.2">
      <c r="A15" s="26"/>
      <c r="B15" s="247"/>
      <c r="D15" s="244"/>
    </row>
    <row r="16" spans="1:5" x14ac:dyDescent="0.2">
      <c r="A16" s="159" t="s">
        <v>50</v>
      </c>
      <c r="B16" s="247">
        <v>14</v>
      </c>
      <c r="D16" s="242"/>
    </row>
    <row r="17" spans="1:4" x14ac:dyDescent="0.2">
      <c r="A17" s="159" t="s">
        <v>49</v>
      </c>
      <c r="B17" s="247">
        <v>27</v>
      </c>
      <c r="D17" s="242"/>
    </row>
    <row r="18" spans="1:4" x14ac:dyDescent="0.2">
      <c r="A18" s="159" t="s">
        <v>48</v>
      </c>
      <c r="B18" s="247">
        <v>38</v>
      </c>
      <c r="D18" s="242"/>
    </row>
    <row r="19" spans="1:4" x14ac:dyDescent="0.2">
      <c r="A19" s="26"/>
      <c r="B19" s="247"/>
      <c r="D19" s="245"/>
    </row>
    <row r="20" spans="1:4" x14ac:dyDescent="0.2">
      <c r="A20" s="159" t="s">
        <v>17</v>
      </c>
      <c r="B20" s="247">
        <v>27.83</v>
      </c>
      <c r="D20" s="246"/>
    </row>
    <row r="21" spans="1:4" x14ac:dyDescent="0.2">
      <c r="A21" s="159" t="s">
        <v>18</v>
      </c>
      <c r="B21" s="247">
        <v>25.17</v>
      </c>
      <c r="D21" s="246"/>
    </row>
    <row r="22" spans="1:4" x14ac:dyDescent="0.2">
      <c r="A22" s="159" t="s">
        <v>121</v>
      </c>
      <c r="B22" s="247">
        <v>30.5</v>
      </c>
      <c r="D22" s="246"/>
    </row>
    <row r="23" spans="1:4" x14ac:dyDescent="0.2">
      <c r="A23" s="159" t="s">
        <v>19</v>
      </c>
      <c r="B23" s="247">
        <v>35.74</v>
      </c>
      <c r="D23" s="246"/>
    </row>
    <row r="24" spans="1:4" ht="20.45" customHeight="1" x14ac:dyDescent="0.2">
      <c r="A24" s="171" t="s">
        <v>461</v>
      </c>
      <c r="B24" s="239"/>
    </row>
    <row r="25" spans="1:4" ht="16.5" customHeight="1" x14ac:dyDescent="0.2">
      <c r="A25" s="240" t="s">
        <v>180</v>
      </c>
      <c r="B25" s="239"/>
    </row>
  </sheetData>
  <hyperlinks>
    <hyperlink ref="A25" location="Innehåll!A1" display="Tillbaka till innehållsförteckning" xr:uid="{3ECFE37C-D840-4C49-9DBD-FC4950BD60DD}"/>
  </hyperlinks>
  <pageMargins left="0.7" right="0.7" top="0.75" bottom="0.75" header="0.3" footer="0.3"/>
  <drawing r:id="rId1"/>
  <tableParts count="1">
    <tablePart r:id="rId2"/>
  </tablePart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5765C2-19AF-4CB4-956B-FB34619727D3}">
  <dimension ref="A1:C36"/>
  <sheetViews>
    <sheetView showGridLines="0" zoomScaleNormal="100" workbookViewId="0">
      <selection activeCell="B28" sqref="B28"/>
    </sheetView>
  </sheetViews>
  <sheetFormatPr defaultRowHeight="11.25" x14ac:dyDescent="0.2"/>
  <cols>
    <col min="1" max="1" width="19.33203125" customWidth="1"/>
    <col min="2" max="3" width="13.33203125" customWidth="1"/>
  </cols>
  <sheetData>
    <row r="1" spans="1:3" ht="12" x14ac:dyDescent="0.2">
      <c r="A1" s="8" t="s">
        <v>467</v>
      </c>
    </row>
    <row r="2" spans="1:3" ht="22.5" x14ac:dyDescent="0.2">
      <c r="A2" s="9" t="s">
        <v>120</v>
      </c>
      <c r="B2" s="9" t="s">
        <v>57</v>
      </c>
      <c r="C2" s="9" t="s">
        <v>56</v>
      </c>
    </row>
    <row r="3" spans="1:3" x14ac:dyDescent="0.2">
      <c r="A3" s="11" t="s">
        <v>4</v>
      </c>
      <c r="B3" s="137" t="s">
        <v>334</v>
      </c>
      <c r="C3" s="10">
        <v>36</v>
      </c>
    </row>
    <row r="4" spans="1:3" x14ac:dyDescent="0.2">
      <c r="A4" s="11" t="s">
        <v>5</v>
      </c>
      <c r="B4" s="229" t="s">
        <v>335</v>
      </c>
      <c r="C4" s="137">
        <v>36</v>
      </c>
    </row>
    <row r="5" spans="1:3" x14ac:dyDescent="0.2">
      <c r="A5" s="11" t="s">
        <v>241</v>
      </c>
      <c r="B5" s="228" t="s">
        <v>337</v>
      </c>
      <c r="C5" s="145">
        <v>40</v>
      </c>
    </row>
    <row r="6" spans="1:3" x14ac:dyDescent="0.2">
      <c r="A6" s="11" t="s">
        <v>20</v>
      </c>
      <c r="B6" s="10"/>
      <c r="C6" s="10"/>
    </row>
    <row r="7" spans="1:3" x14ac:dyDescent="0.2">
      <c r="A7" s="9" t="s">
        <v>6</v>
      </c>
      <c r="B7" s="10">
        <v>87</v>
      </c>
      <c r="C7" s="10">
        <v>44</v>
      </c>
    </row>
    <row r="8" spans="1:3" x14ac:dyDescent="0.2">
      <c r="A8" s="9" t="s">
        <v>7</v>
      </c>
      <c r="B8" s="10">
        <v>74</v>
      </c>
      <c r="C8" s="10">
        <v>36</v>
      </c>
    </row>
    <row r="9" spans="1:3" x14ac:dyDescent="0.2">
      <c r="A9" s="11" t="s">
        <v>21</v>
      </c>
      <c r="B9" s="10"/>
      <c r="C9" s="10"/>
    </row>
    <row r="10" spans="1:3" x14ac:dyDescent="0.2">
      <c r="A10" s="9" t="s">
        <v>8</v>
      </c>
      <c r="B10" s="10">
        <v>86</v>
      </c>
      <c r="C10" s="10">
        <v>48</v>
      </c>
    </row>
    <row r="11" spans="1:3" x14ac:dyDescent="0.2">
      <c r="A11" s="9" t="s">
        <v>9</v>
      </c>
      <c r="B11" s="10">
        <v>84</v>
      </c>
      <c r="C11" s="10">
        <v>54</v>
      </c>
    </row>
    <row r="12" spans="1:3" x14ac:dyDescent="0.2">
      <c r="A12" s="146" t="s">
        <v>10</v>
      </c>
      <c r="B12" s="62">
        <v>77</v>
      </c>
      <c r="C12" s="10">
        <v>42</v>
      </c>
    </row>
    <row r="13" spans="1:3" x14ac:dyDescent="0.2">
      <c r="A13" s="146" t="s">
        <v>11</v>
      </c>
      <c r="B13" s="62">
        <v>78</v>
      </c>
      <c r="C13" s="10">
        <v>22</v>
      </c>
    </row>
    <row r="14" spans="1:3" x14ac:dyDescent="0.2">
      <c r="A14" s="147" t="s">
        <v>12</v>
      </c>
      <c r="B14" s="62"/>
      <c r="C14" s="10"/>
    </row>
    <row r="15" spans="1:3" x14ac:dyDescent="0.2">
      <c r="A15" s="146" t="s">
        <v>13</v>
      </c>
      <c r="B15" s="62">
        <v>60</v>
      </c>
      <c r="C15" s="62">
        <v>23</v>
      </c>
    </row>
    <row r="16" spans="1:3" x14ac:dyDescent="0.2">
      <c r="A16" s="146" t="s">
        <v>14</v>
      </c>
      <c r="B16" s="62">
        <v>76</v>
      </c>
      <c r="C16" s="62">
        <v>41</v>
      </c>
    </row>
    <row r="17" spans="1:3" x14ac:dyDescent="0.2">
      <c r="A17" s="146" t="s">
        <v>15</v>
      </c>
      <c r="B17" s="62">
        <v>91</v>
      </c>
      <c r="C17" s="62">
        <v>45</v>
      </c>
    </row>
    <row r="18" spans="1:3" x14ac:dyDescent="0.2">
      <c r="A18" s="147" t="s">
        <v>43</v>
      </c>
      <c r="B18" s="62"/>
      <c r="C18" s="10"/>
    </row>
    <row r="19" spans="1:3" x14ac:dyDescent="0.2">
      <c r="A19" s="146" t="s">
        <v>17</v>
      </c>
      <c r="B19" s="62">
        <v>72</v>
      </c>
      <c r="C19" s="218" t="s">
        <v>145</v>
      </c>
    </row>
    <row r="20" spans="1:3" x14ac:dyDescent="0.2">
      <c r="A20" s="146" t="s">
        <v>18</v>
      </c>
      <c r="B20" s="62">
        <v>83</v>
      </c>
      <c r="C20" s="218" t="s">
        <v>133</v>
      </c>
    </row>
    <row r="21" spans="1:3" x14ac:dyDescent="0.2">
      <c r="A21" s="146" t="s">
        <v>121</v>
      </c>
      <c r="B21" s="62">
        <v>83</v>
      </c>
      <c r="C21" s="218" t="s">
        <v>132</v>
      </c>
    </row>
    <row r="22" spans="1:3" s="172" customFormat="1" ht="20.25" customHeight="1" x14ac:dyDescent="0.2">
      <c r="A22" s="146" t="s">
        <v>44</v>
      </c>
      <c r="B22" s="62">
        <v>89</v>
      </c>
      <c r="C22" s="218" t="s">
        <v>303</v>
      </c>
    </row>
    <row r="23" spans="1:3" s="172" customFormat="1" ht="20.25" customHeight="1" x14ac:dyDescent="0.2">
      <c r="A23" s="277" t="s">
        <v>466</v>
      </c>
      <c r="B23" s="62"/>
      <c r="C23" s="10"/>
    </row>
    <row r="24" spans="1:3" ht="12" x14ac:dyDescent="0.2">
      <c r="A24" s="158" t="s">
        <v>180</v>
      </c>
      <c r="C24" s="41"/>
    </row>
    <row r="25" spans="1:3" ht="12" x14ac:dyDescent="0.2">
      <c r="C25" s="41"/>
    </row>
    <row r="26" spans="1:3" ht="12" x14ac:dyDescent="0.2">
      <c r="C26" s="41"/>
    </row>
    <row r="27" spans="1:3" ht="12" x14ac:dyDescent="0.2">
      <c r="C27" s="41"/>
    </row>
    <row r="28" spans="1:3" ht="12" x14ac:dyDescent="0.2">
      <c r="C28" s="41"/>
    </row>
    <row r="29" spans="1:3" ht="12" x14ac:dyDescent="0.2">
      <c r="C29" s="41"/>
    </row>
    <row r="30" spans="1:3" ht="12" x14ac:dyDescent="0.2">
      <c r="C30" s="41"/>
    </row>
    <row r="31" spans="1:3" ht="12" x14ac:dyDescent="0.2">
      <c r="C31" s="41"/>
    </row>
    <row r="32" spans="1:3" ht="12" x14ac:dyDescent="0.2">
      <c r="C32" s="41"/>
    </row>
    <row r="33" spans="3:3" ht="12" x14ac:dyDescent="0.2">
      <c r="C33" s="41"/>
    </row>
    <row r="34" spans="3:3" ht="12" x14ac:dyDescent="0.2">
      <c r="C34" s="41"/>
    </row>
    <row r="35" spans="3:3" ht="12" x14ac:dyDescent="0.2">
      <c r="C35" s="41"/>
    </row>
    <row r="36" spans="3:3" ht="12" x14ac:dyDescent="0.2">
      <c r="C36" s="41"/>
    </row>
  </sheetData>
  <hyperlinks>
    <hyperlink ref="A24" location="Innehåll!A1" display="Innehåll" xr:uid="{66818584-CD70-4AD4-BFDE-FE876753AB0D}"/>
  </hyperlinks>
  <pageMargins left="0.7" right="0.7" top="0.75" bottom="0.75" header="0.3" footer="0.3"/>
  <pageSetup paperSize="9" orientation="portrait" r:id="rId1"/>
  <ignoredErrors>
    <ignoredError sqref="B3:B5 C19:C22" numberStoredAsText="1"/>
  </ignoredErrors>
  <tableParts count="1">
    <tablePart r:id="rId2"/>
  </tablePart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EB1062-E920-427B-BA15-3FBA77BC7163}">
  <dimension ref="A1:D41"/>
  <sheetViews>
    <sheetView showGridLines="0" workbookViewId="0">
      <selection activeCell="AE50" sqref="AE50"/>
    </sheetView>
  </sheetViews>
  <sheetFormatPr defaultRowHeight="11.25" x14ac:dyDescent="0.2"/>
  <cols>
    <col min="2" max="2" width="10.6640625" customWidth="1"/>
    <col min="3" max="3" width="16.33203125" customWidth="1"/>
  </cols>
  <sheetData>
    <row r="1" spans="1:4" ht="12" x14ac:dyDescent="0.2">
      <c r="A1" s="8" t="s">
        <v>468</v>
      </c>
    </row>
    <row r="2" spans="1:4" x14ac:dyDescent="0.2">
      <c r="A2" s="18" t="s">
        <v>230</v>
      </c>
    </row>
    <row r="3" spans="1:4" ht="293.10000000000002" customHeight="1" x14ac:dyDescent="0.2"/>
    <row r="4" spans="1:4" s="170" customFormat="1" ht="20.100000000000001" customHeight="1" x14ac:dyDescent="0.2">
      <c r="A4" s="168" t="s">
        <v>469</v>
      </c>
    </row>
    <row r="5" spans="1:4" ht="12" customHeight="1" x14ac:dyDescent="0.2">
      <c r="A5" s="15"/>
    </row>
    <row r="6" spans="1:4" x14ac:dyDescent="0.2">
      <c r="A6" s="5" t="s">
        <v>156</v>
      </c>
      <c r="B6" s="4" t="s">
        <v>57</v>
      </c>
      <c r="C6" s="4" t="s">
        <v>56</v>
      </c>
      <c r="D6" s="5"/>
    </row>
    <row r="7" spans="1:4" x14ac:dyDescent="0.2">
      <c r="A7" s="5">
        <v>1989</v>
      </c>
      <c r="B7" s="4">
        <v>89</v>
      </c>
      <c r="C7" s="4"/>
      <c r="D7" s="5"/>
    </row>
    <row r="8" spans="1:4" x14ac:dyDescent="0.2">
      <c r="A8" s="5">
        <v>1990</v>
      </c>
      <c r="B8" s="4">
        <v>86</v>
      </c>
      <c r="C8" s="4"/>
      <c r="D8" s="5"/>
    </row>
    <row r="9" spans="1:4" x14ac:dyDescent="0.2">
      <c r="A9" s="5">
        <v>1991</v>
      </c>
      <c r="B9" s="4">
        <v>84</v>
      </c>
      <c r="C9" s="4"/>
      <c r="D9" s="5"/>
    </row>
    <row r="10" spans="1:4" x14ac:dyDescent="0.2">
      <c r="A10" s="5">
        <v>1992</v>
      </c>
      <c r="B10" s="4">
        <v>86</v>
      </c>
      <c r="C10" s="4"/>
      <c r="D10" s="5"/>
    </row>
    <row r="11" spans="1:4" x14ac:dyDescent="0.2">
      <c r="A11" s="5">
        <v>1993</v>
      </c>
      <c r="B11" s="4">
        <v>85</v>
      </c>
      <c r="C11" s="4"/>
      <c r="D11" s="5"/>
    </row>
    <row r="12" spans="1:4" x14ac:dyDescent="0.2">
      <c r="A12" s="5">
        <v>1994</v>
      </c>
      <c r="B12" s="4">
        <v>85</v>
      </c>
      <c r="C12" s="4"/>
      <c r="D12" s="5"/>
    </row>
    <row r="13" spans="1:4" x14ac:dyDescent="0.2">
      <c r="A13" s="5">
        <v>1995</v>
      </c>
      <c r="B13" s="4">
        <v>85</v>
      </c>
      <c r="C13" s="4"/>
      <c r="D13" s="5"/>
    </row>
    <row r="14" spans="1:4" x14ac:dyDescent="0.2">
      <c r="A14" s="5">
        <v>1996</v>
      </c>
      <c r="B14" s="4">
        <v>83</v>
      </c>
      <c r="C14" s="4"/>
      <c r="D14" s="5"/>
    </row>
    <row r="15" spans="1:4" x14ac:dyDescent="0.2">
      <c r="A15" s="5">
        <v>1997</v>
      </c>
      <c r="B15" s="4">
        <v>85</v>
      </c>
      <c r="C15" s="4"/>
      <c r="D15" s="5"/>
    </row>
    <row r="16" spans="1:4" x14ac:dyDescent="0.2">
      <c r="A16" s="5">
        <v>1998</v>
      </c>
      <c r="B16" s="4">
        <v>83</v>
      </c>
      <c r="C16" s="4"/>
      <c r="D16" s="5"/>
    </row>
    <row r="17" spans="1:4" x14ac:dyDescent="0.2">
      <c r="A17" s="5">
        <v>1999</v>
      </c>
      <c r="B17" s="4">
        <v>84</v>
      </c>
      <c r="C17" s="4"/>
      <c r="D17" s="5"/>
    </row>
    <row r="18" spans="1:4" x14ac:dyDescent="0.2">
      <c r="A18" s="5">
        <v>2000</v>
      </c>
      <c r="B18" s="4">
        <v>85</v>
      </c>
      <c r="C18" s="4"/>
      <c r="D18" s="5"/>
    </row>
    <row r="19" spans="1:4" x14ac:dyDescent="0.2">
      <c r="A19" s="5">
        <v>2001</v>
      </c>
      <c r="B19" s="4">
        <v>86</v>
      </c>
      <c r="C19" s="4"/>
      <c r="D19" s="5"/>
    </row>
    <row r="20" spans="1:4" x14ac:dyDescent="0.2">
      <c r="A20" s="5">
        <v>2002</v>
      </c>
      <c r="B20" s="4">
        <v>84</v>
      </c>
      <c r="C20" s="4"/>
      <c r="D20" s="5"/>
    </row>
    <row r="21" spans="1:4" x14ac:dyDescent="0.2">
      <c r="A21" s="5">
        <v>2003</v>
      </c>
      <c r="B21" s="4">
        <v>83</v>
      </c>
      <c r="C21" s="4"/>
      <c r="D21" s="5"/>
    </row>
    <row r="22" spans="1:4" x14ac:dyDescent="0.2">
      <c r="A22" s="5">
        <v>2004</v>
      </c>
      <c r="B22" s="4">
        <v>83</v>
      </c>
      <c r="C22" s="4"/>
      <c r="D22" s="5"/>
    </row>
    <row r="23" spans="1:4" x14ac:dyDescent="0.2">
      <c r="A23" s="5">
        <v>2005</v>
      </c>
      <c r="B23" s="4">
        <v>84</v>
      </c>
      <c r="C23" s="4"/>
      <c r="D23" s="5"/>
    </row>
    <row r="24" spans="1:4" x14ac:dyDescent="0.2">
      <c r="A24" s="5">
        <v>2006</v>
      </c>
      <c r="B24" s="4">
        <v>84</v>
      </c>
      <c r="C24" s="4">
        <v>24</v>
      </c>
      <c r="D24" s="5"/>
    </row>
    <row r="25" spans="1:4" x14ac:dyDescent="0.2">
      <c r="A25" s="5">
        <v>2007</v>
      </c>
      <c r="B25" s="4">
        <v>85</v>
      </c>
      <c r="C25" s="4">
        <v>28</v>
      </c>
      <c r="D25" s="5"/>
    </row>
    <row r="26" spans="1:4" x14ac:dyDescent="0.2">
      <c r="A26" s="5">
        <v>2008</v>
      </c>
      <c r="B26" s="4">
        <v>83</v>
      </c>
      <c r="C26" s="4">
        <v>28</v>
      </c>
      <c r="D26" s="5"/>
    </row>
    <row r="27" spans="1:4" x14ac:dyDescent="0.2">
      <c r="A27" s="5">
        <v>2009</v>
      </c>
      <c r="B27" s="4">
        <v>83</v>
      </c>
      <c r="C27" s="4">
        <v>28</v>
      </c>
      <c r="D27" s="5"/>
    </row>
    <row r="28" spans="1:4" x14ac:dyDescent="0.2">
      <c r="A28" s="5">
        <v>2010</v>
      </c>
      <c r="B28" s="4">
        <v>80</v>
      </c>
      <c r="C28" s="4">
        <v>26</v>
      </c>
      <c r="D28" s="5"/>
    </row>
    <row r="29" spans="1:4" x14ac:dyDescent="0.2">
      <c r="A29" s="5">
        <v>2011</v>
      </c>
      <c r="B29" s="4">
        <v>82</v>
      </c>
      <c r="C29" s="4">
        <v>24</v>
      </c>
      <c r="D29" s="5"/>
    </row>
    <row r="30" spans="1:4" x14ac:dyDescent="0.2">
      <c r="A30" s="5">
        <v>2012</v>
      </c>
      <c r="B30" s="4">
        <v>82</v>
      </c>
      <c r="C30" s="4">
        <v>22</v>
      </c>
      <c r="D30" s="5"/>
    </row>
    <row r="31" spans="1:4" x14ac:dyDescent="0.2">
      <c r="A31" s="5">
        <v>2013</v>
      </c>
      <c r="B31" s="4"/>
      <c r="C31" s="4"/>
      <c r="D31" s="5"/>
    </row>
    <row r="32" spans="1:4" x14ac:dyDescent="0.2">
      <c r="A32" s="5">
        <v>2014</v>
      </c>
      <c r="B32" s="4">
        <v>86</v>
      </c>
      <c r="C32" s="4">
        <v>26</v>
      </c>
      <c r="D32" s="5"/>
    </row>
    <row r="33" spans="1:4" x14ac:dyDescent="0.2">
      <c r="A33" s="5">
        <v>2015</v>
      </c>
      <c r="B33" s="4">
        <v>86</v>
      </c>
      <c r="C33" s="4">
        <v>27</v>
      </c>
      <c r="D33" s="5"/>
    </row>
    <row r="34" spans="1:4" x14ac:dyDescent="0.2">
      <c r="A34" s="5">
        <v>2016</v>
      </c>
      <c r="B34" s="4"/>
      <c r="C34" s="4"/>
      <c r="D34" s="5"/>
    </row>
    <row r="35" spans="1:4" x14ac:dyDescent="0.2">
      <c r="A35" s="5">
        <v>2017</v>
      </c>
      <c r="B35" s="4">
        <v>85</v>
      </c>
      <c r="C35" s="4">
        <v>31</v>
      </c>
      <c r="D35" s="5"/>
    </row>
    <row r="36" spans="1:4" x14ac:dyDescent="0.2">
      <c r="A36" s="5">
        <v>2018</v>
      </c>
      <c r="B36" s="4">
        <v>83</v>
      </c>
      <c r="C36" s="4">
        <v>34</v>
      </c>
      <c r="D36" s="5"/>
    </row>
    <row r="37" spans="1:4" x14ac:dyDescent="0.2">
      <c r="A37" s="5">
        <v>2019</v>
      </c>
      <c r="B37" s="4">
        <v>82</v>
      </c>
      <c r="C37" s="4">
        <v>36</v>
      </c>
      <c r="D37" s="5"/>
    </row>
    <row r="38" spans="1:4" x14ac:dyDescent="0.2">
      <c r="A38" s="5">
        <v>2020</v>
      </c>
      <c r="B38" s="4">
        <v>81</v>
      </c>
      <c r="C38" s="4">
        <v>36</v>
      </c>
      <c r="D38" s="5"/>
    </row>
    <row r="39" spans="1:4" s="172" customFormat="1" ht="20.25" customHeight="1" x14ac:dyDescent="0.2">
      <c r="A39" s="5">
        <v>2021</v>
      </c>
      <c r="B39" s="4">
        <v>80</v>
      </c>
      <c r="C39" s="4">
        <v>40</v>
      </c>
    </row>
    <row r="40" spans="1:4" s="18" customFormat="1" ht="12" x14ac:dyDescent="0.2">
      <c r="A40" s="171" t="s">
        <v>470</v>
      </c>
      <c r="B40" s="172"/>
      <c r="C40" s="172"/>
    </row>
    <row r="41" spans="1:4" x14ac:dyDescent="0.2">
      <c r="A41" s="158" t="s">
        <v>180</v>
      </c>
      <c r="B41" s="18"/>
      <c r="C41" s="18"/>
    </row>
  </sheetData>
  <hyperlinks>
    <hyperlink ref="A41" location="Innehåll!A1" display="Innehåll" xr:uid="{861A5D58-6ED8-4E2C-9B5C-7B7545CC45A3}"/>
  </hyperlinks>
  <pageMargins left="0.7" right="0.7" top="0.75" bottom="0.75" header="0.3" footer="0.3"/>
  <pageSetup paperSize="9" orientation="portrait" r:id="rId1"/>
  <drawing r:id="rId2"/>
  <tableParts count="1">
    <tablePart r:id="rId3"/>
  </tablePart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116BDB-CB19-41BB-AD71-5EA6F7336C84}">
  <dimension ref="A1:O36"/>
  <sheetViews>
    <sheetView showGridLines="0" workbookViewId="0">
      <selection activeCell="K4" sqref="K4"/>
    </sheetView>
  </sheetViews>
  <sheetFormatPr defaultRowHeight="11.25" x14ac:dyDescent="0.2"/>
  <cols>
    <col min="1" max="1" width="21.33203125" customWidth="1"/>
    <col min="2" max="2" width="16.33203125" customWidth="1"/>
    <col min="3" max="3" width="10.6640625" customWidth="1"/>
    <col min="4" max="4" width="17.6640625" customWidth="1"/>
  </cols>
  <sheetData>
    <row r="1" spans="1:6" ht="12" x14ac:dyDescent="0.2">
      <c r="A1" s="8" t="s">
        <v>471</v>
      </c>
    </row>
    <row r="2" spans="1:6" x14ac:dyDescent="0.2">
      <c r="A2" s="18" t="s">
        <v>230</v>
      </c>
    </row>
    <row r="3" spans="1:6" ht="209.45" customHeight="1" x14ac:dyDescent="0.2"/>
    <row r="4" spans="1:6" s="170" customFormat="1" ht="18.95" customHeight="1" x14ac:dyDescent="0.2">
      <c r="A4" s="168" t="s">
        <v>279</v>
      </c>
    </row>
    <row r="5" spans="1:6" ht="13.5" customHeight="1" x14ac:dyDescent="0.2">
      <c r="A5" s="15"/>
    </row>
    <row r="6" spans="1:6" ht="22.5" x14ac:dyDescent="0.2">
      <c r="A6" s="5" t="s">
        <v>155</v>
      </c>
      <c r="B6" s="4" t="s">
        <v>57</v>
      </c>
      <c r="C6" s="4" t="s">
        <v>56</v>
      </c>
      <c r="D6" s="4" t="s">
        <v>95</v>
      </c>
      <c r="E6" s="9"/>
    </row>
    <row r="7" spans="1:6" x14ac:dyDescent="0.2">
      <c r="A7" s="5" t="s">
        <v>22</v>
      </c>
      <c r="B7" s="126">
        <v>20</v>
      </c>
      <c r="C7" s="6">
        <v>60</v>
      </c>
      <c r="D7" s="6">
        <v>5</v>
      </c>
      <c r="E7" s="7"/>
    </row>
    <row r="8" spans="1:6" x14ac:dyDescent="0.2">
      <c r="A8" s="5" t="s">
        <v>24</v>
      </c>
      <c r="B8" s="126">
        <v>19</v>
      </c>
      <c r="C8" s="6">
        <v>12</v>
      </c>
      <c r="D8" s="6">
        <v>3</v>
      </c>
      <c r="E8" s="7"/>
    </row>
    <row r="9" spans="1:6" ht="22.5" x14ac:dyDescent="0.2">
      <c r="A9" s="5" t="s">
        <v>23</v>
      </c>
      <c r="B9" s="126">
        <v>9</v>
      </c>
      <c r="C9" s="6">
        <v>5</v>
      </c>
      <c r="D9" s="6">
        <v>1</v>
      </c>
      <c r="E9" s="7"/>
    </row>
    <row r="10" spans="1:6" ht="22.5" x14ac:dyDescent="0.2">
      <c r="A10" s="5" t="s">
        <v>419</v>
      </c>
      <c r="B10" s="126">
        <v>52</v>
      </c>
      <c r="C10" s="6">
        <v>23</v>
      </c>
      <c r="D10" s="6">
        <v>91</v>
      </c>
      <c r="E10" s="7"/>
      <c r="F10" s="93"/>
    </row>
    <row r="11" spans="1:6" s="172" customFormat="1" ht="20.25" customHeight="1" x14ac:dyDescent="0.2">
      <c r="A11" s="180" t="s">
        <v>472</v>
      </c>
      <c r="C11" s="185"/>
    </row>
    <row r="12" spans="1:6" s="18" customFormat="1" x14ac:dyDescent="0.2">
      <c r="A12" s="158" t="s">
        <v>180</v>
      </c>
    </row>
    <row r="29" spans="1:15" ht="18" x14ac:dyDescent="0.25">
      <c r="A29" s="9"/>
      <c r="B29" s="9"/>
      <c r="C29" s="9"/>
      <c r="D29" s="9"/>
      <c r="I29" s="278"/>
    </row>
    <row r="31" spans="1:15" x14ac:dyDescent="0.2">
      <c r="K31" s="18"/>
      <c r="L31" s="18"/>
      <c r="M31" s="18"/>
      <c r="N31" s="18"/>
      <c r="O31" s="18"/>
    </row>
    <row r="32" spans="1:15" x14ac:dyDescent="0.2">
      <c r="K32" s="18"/>
      <c r="L32" s="42"/>
      <c r="M32" s="42"/>
      <c r="N32" s="42"/>
      <c r="O32" s="42"/>
    </row>
    <row r="33" spans="3:15" x14ac:dyDescent="0.2">
      <c r="C33" s="18"/>
      <c r="D33" s="18"/>
      <c r="E33" s="18"/>
      <c r="F33" s="18"/>
      <c r="K33" s="18"/>
      <c r="L33" s="42"/>
      <c r="M33" s="42"/>
      <c r="N33" s="42"/>
      <c r="O33" s="42"/>
    </row>
    <row r="34" spans="3:15" x14ac:dyDescent="0.2">
      <c r="C34" s="18"/>
      <c r="D34" s="42"/>
      <c r="E34" s="42"/>
      <c r="F34" s="42"/>
      <c r="K34" s="18"/>
      <c r="L34" s="42"/>
      <c r="M34" s="42"/>
      <c r="N34" s="42"/>
      <c r="O34" s="42"/>
    </row>
    <row r="35" spans="3:15" x14ac:dyDescent="0.2">
      <c r="C35" s="18"/>
      <c r="D35" s="42"/>
      <c r="E35" s="42"/>
      <c r="F35" s="42"/>
    </row>
    <row r="36" spans="3:15" x14ac:dyDescent="0.2">
      <c r="C36" s="18"/>
      <c r="D36" s="42"/>
      <c r="E36" s="42"/>
      <c r="F36" s="42"/>
    </row>
  </sheetData>
  <hyperlinks>
    <hyperlink ref="A12" location="Innehåll!A1" display="Innehåll" xr:uid="{F39E8B2C-D42F-47C5-A6F1-7C1232D2BC63}"/>
  </hyperlinks>
  <pageMargins left="0.7" right="0.7" top="0.75" bottom="0.75" header="0.3" footer="0.3"/>
  <pageSetup paperSize="9" orientation="portrait" r:id="rId1"/>
  <drawing r:id="rId2"/>
  <tableParts count="1">
    <tablePart r:id="rId3"/>
  </tablePart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175179-664A-4B6F-8AAA-E52BD9EAFA42}">
  <dimension ref="A1:T69"/>
  <sheetViews>
    <sheetView showGridLines="0" zoomScaleNormal="100" workbookViewId="0">
      <selection activeCell="O20" sqref="O20"/>
    </sheetView>
  </sheetViews>
  <sheetFormatPr defaultRowHeight="11.25" x14ac:dyDescent="0.2"/>
  <cols>
    <col min="1" max="2" width="19.33203125" customWidth="1"/>
    <col min="3" max="3" width="19" customWidth="1"/>
    <col min="4" max="4" width="16" customWidth="1"/>
    <col min="5" max="5" width="7" customWidth="1"/>
  </cols>
  <sheetData>
    <row r="1" spans="1:8" ht="12" x14ac:dyDescent="0.2">
      <c r="A1" s="8" t="s">
        <v>474</v>
      </c>
    </row>
    <row r="2" spans="1:8" x14ac:dyDescent="0.2">
      <c r="A2" s="18" t="s">
        <v>233</v>
      </c>
    </row>
    <row r="3" spans="1:8" ht="321" customHeight="1" x14ac:dyDescent="0.2"/>
    <row r="4" spans="1:8" s="170" customFormat="1" ht="20.100000000000001" customHeight="1" x14ac:dyDescent="0.2">
      <c r="A4" s="168" t="s">
        <v>473</v>
      </c>
    </row>
    <row r="5" spans="1:8" ht="13.5" customHeight="1" x14ac:dyDescent="0.2">
      <c r="A5" s="15"/>
    </row>
    <row r="6" spans="1:8" ht="33.75" x14ac:dyDescent="0.2">
      <c r="A6" s="33" t="s">
        <v>120</v>
      </c>
      <c r="B6" s="100" t="s">
        <v>98</v>
      </c>
      <c r="C6" s="100" t="s">
        <v>99</v>
      </c>
      <c r="D6" s="100" t="s">
        <v>252</v>
      </c>
    </row>
    <row r="7" spans="1:8" x14ac:dyDescent="0.2">
      <c r="A7" s="100" t="s">
        <v>35</v>
      </c>
      <c r="B7" s="6">
        <v>36</v>
      </c>
      <c r="C7" s="126">
        <v>36</v>
      </c>
      <c r="D7" s="126">
        <v>37</v>
      </c>
    </row>
    <row r="8" spans="1:8" x14ac:dyDescent="0.2">
      <c r="A8" s="102"/>
      <c r="B8" s="102"/>
      <c r="C8" s="102"/>
      <c r="D8" s="102"/>
    </row>
    <row r="9" spans="1:8" x14ac:dyDescent="0.2">
      <c r="A9" s="4" t="s">
        <v>6</v>
      </c>
      <c r="B9" s="126">
        <v>47</v>
      </c>
      <c r="C9" s="126">
        <v>43</v>
      </c>
      <c r="D9" s="126">
        <v>46</v>
      </c>
    </row>
    <row r="10" spans="1:8" x14ac:dyDescent="0.2">
      <c r="A10" s="4" t="s">
        <v>7</v>
      </c>
      <c r="B10" s="126">
        <v>24</v>
      </c>
      <c r="C10" s="126">
        <v>27</v>
      </c>
      <c r="D10" s="126">
        <v>28</v>
      </c>
    </row>
    <row r="11" spans="1:8" x14ac:dyDescent="0.2">
      <c r="A11" s="102"/>
      <c r="B11" s="131"/>
      <c r="C11" s="131"/>
      <c r="D11" s="131"/>
    </row>
    <row r="12" spans="1:8" x14ac:dyDescent="0.2">
      <c r="A12" s="4" t="s">
        <v>8</v>
      </c>
      <c r="B12" s="126">
        <v>31</v>
      </c>
      <c r="C12" s="126">
        <v>29</v>
      </c>
      <c r="D12" s="126">
        <v>27</v>
      </c>
    </row>
    <row r="13" spans="1:8" x14ac:dyDescent="0.2">
      <c r="A13" s="4" t="s">
        <v>9</v>
      </c>
      <c r="B13" s="126">
        <v>33</v>
      </c>
      <c r="C13" s="126">
        <v>34</v>
      </c>
      <c r="D13" s="126">
        <v>32</v>
      </c>
      <c r="H13" s="83"/>
    </row>
    <row r="14" spans="1:8" x14ac:dyDescent="0.2">
      <c r="A14" s="4" t="s">
        <v>10</v>
      </c>
      <c r="B14" s="126">
        <v>35</v>
      </c>
      <c r="C14" s="126">
        <v>36</v>
      </c>
      <c r="D14" s="126">
        <v>39</v>
      </c>
    </row>
    <row r="15" spans="1:8" x14ac:dyDescent="0.2">
      <c r="A15" s="4" t="s">
        <v>11</v>
      </c>
      <c r="B15" s="126">
        <v>42</v>
      </c>
      <c r="C15" s="126">
        <v>39</v>
      </c>
      <c r="D15" s="126">
        <v>45</v>
      </c>
    </row>
    <row r="16" spans="1:8" x14ac:dyDescent="0.2">
      <c r="A16" s="102"/>
      <c r="B16" s="131"/>
      <c r="C16" s="131"/>
      <c r="D16" s="131"/>
    </row>
    <row r="17" spans="1:4" x14ac:dyDescent="0.2">
      <c r="A17" s="4" t="s">
        <v>50</v>
      </c>
      <c r="B17" s="126">
        <v>24</v>
      </c>
      <c r="C17" s="126">
        <v>25</v>
      </c>
      <c r="D17" s="126">
        <v>28</v>
      </c>
    </row>
    <row r="18" spans="1:4" x14ac:dyDescent="0.2">
      <c r="A18" s="4" t="s">
        <v>49</v>
      </c>
      <c r="B18" s="126">
        <v>32</v>
      </c>
      <c r="C18" s="126">
        <v>31</v>
      </c>
      <c r="D18" s="126">
        <v>30</v>
      </c>
    </row>
    <row r="19" spans="1:4" x14ac:dyDescent="0.2">
      <c r="A19" s="4" t="s">
        <v>48</v>
      </c>
      <c r="B19" s="6">
        <v>48</v>
      </c>
      <c r="C19" s="126">
        <v>45</v>
      </c>
      <c r="D19" s="126">
        <v>47</v>
      </c>
    </row>
    <row r="20" spans="1:4" x14ac:dyDescent="0.2">
      <c r="A20" s="102"/>
      <c r="B20" s="102"/>
      <c r="C20" s="102"/>
      <c r="D20" s="102"/>
    </row>
    <row r="21" spans="1:4" x14ac:dyDescent="0.2">
      <c r="A21" s="4" t="s">
        <v>17</v>
      </c>
      <c r="B21" s="6">
        <v>27</v>
      </c>
      <c r="C21" s="126">
        <v>32</v>
      </c>
      <c r="D21" s="126">
        <v>32</v>
      </c>
    </row>
    <row r="22" spans="1:4" x14ac:dyDescent="0.2">
      <c r="A22" s="4" t="s">
        <v>18</v>
      </c>
      <c r="B22" s="6">
        <v>33</v>
      </c>
      <c r="C22" s="126">
        <v>33</v>
      </c>
      <c r="D22" s="126">
        <v>33</v>
      </c>
    </row>
    <row r="23" spans="1:4" x14ac:dyDescent="0.2">
      <c r="A23" s="4" t="s">
        <v>121</v>
      </c>
      <c r="B23" s="6">
        <v>35</v>
      </c>
      <c r="C23" s="126">
        <v>35</v>
      </c>
      <c r="D23" s="126">
        <v>39</v>
      </c>
    </row>
    <row r="24" spans="1:4" ht="22.5" x14ac:dyDescent="0.2">
      <c r="A24" s="4" t="s">
        <v>19</v>
      </c>
      <c r="B24" s="6">
        <v>48</v>
      </c>
      <c r="C24" s="126">
        <v>43</v>
      </c>
      <c r="D24" s="126">
        <v>42</v>
      </c>
    </row>
    <row r="25" spans="1:4" s="172" customFormat="1" ht="20.25" customHeight="1" x14ac:dyDescent="0.2">
      <c r="A25" s="171" t="s">
        <v>475</v>
      </c>
    </row>
    <row r="26" spans="1:4" s="18" customFormat="1" x14ac:dyDescent="0.2">
      <c r="A26" s="158" t="s">
        <v>180</v>
      </c>
    </row>
    <row r="27" spans="1:4" ht="11.25" customHeight="1" x14ac:dyDescent="0.2"/>
    <row r="41" spans="2:20" x14ac:dyDescent="0.2">
      <c r="E41" s="18"/>
    </row>
    <row r="42" spans="2:20" x14ac:dyDescent="0.2">
      <c r="E42" s="83"/>
    </row>
    <row r="45" spans="2:20" x14ac:dyDescent="0.2">
      <c r="B45" s="22"/>
      <c r="C45" s="84"/>
    </row>
    <row r="46" spans="2:20" ht="15" x14ac:dyDescent="0.25">
      <c r="E46" s="43"/>
      <c r="F46" s="41"/>
      <c r="H46" s="39"/>
      <c r="I46" s="39"/>
      <c r="J46" s="39"/>
      <c r="K46" s="39"/>
      <c r="L46" s="18"/>
      <c r="M46" s="18"/>
      <c r="N46" s="18"/>
      <c r="O46" s="39"/>
      <c r="P46" s="39"/>
      <c r="Q46" s="39"/>
      <c r="R46" s="39"/>
      <c r="S46" s="18"/>
      <c r="T46" s="18"/>
    </row>
    <row r="47" spans="2:20" ht="12" x14ac:dyDescent="0.2">
      <c r="E47" s="38"/>
      <c r="F47" s="41"/>
      <c r="H47" s="43"/>
      <c r="I47" s="35"/>
      <c r="J47" s="35"/>
      <c r="K47" s="35"/>
      <c r="L47" s="18"/>
      <c r="M47" s="18"/>
      <c r="N47" s="18"/>
      <c r="O47" s="43"/>
      <c r="P47" s="41"/>
      <c r="Q47" s="41"/>
      <c r="R47" s="41"/>
      <c r="S47" s="18"/>
      <c r="T47" s="18"/>
    </row>
    <row r="48" spans="2:20" ht="15" x14ac:dyDescent="0.25">
      <c r="E48" s="39"/>
      <c r="F48" s="41"/>
      <c r="H48" s="14"/>
      <c r="I48" s="18"/>
      <c r="J48" s="18"/>
      <c r="K48" s="18"/>
      <c r="L48" s="18"/>
      <c r="M48" s="14"/>
      <c r="N48" s="14"/>
      <c r="O48" s="43"/>
      <c r="P48" s="41"/>
      <c r="Q48" s="41"/>
      <c r="R48" s="41"/>
      <c r="S48" s="18"/>
      <c r="T48" s="18"/>
    </row>
    <row r="49" spans="5:20" ht="12" x14ac:dyDescent="0.2">
      <c r="E49" s="43"/>
      <c r="F49" s="41"/>
      <c r="H49" s="16"/>
      <c r="I49" s="18"/>
      <c r="J49" s="18"/>
      <c r="K49" s="18"/>
      <c r="L49" s="18"/>
      <c r="M49" s="46"/>
      <c r="N49" s="17"/>
      <c r="O49" s="38"/>
      <c r="P49" s="41"/>
      <c r="Q49" s="41"/>
      <c r="R49" s="41"/>
      <c r="S49" s="18"/>
      <c r="T49" s="18"/>
    </row>
    <row r="50" spans="5:20" ht="12" x14ac:dyDescent="0.2">
      <c r="E50" s="38"/>
      <c r="F50" s="41"/>
      <c r="H50" s="14"/>
      <c r="I50" s="18"/>
      <c r="J50" s="18"/>
      <c r="K50" s="18"/>
      <c r="L50" s="18"/>
      <c r="M50" s="14"/>
      <c r="N50" s="23"/>
      <c r="O50" s="38"/>
      <c r="P50" s="41"/>
      <c r="Q50" s="41"/>
      <c r="R50" s="41"/>
      <c r="S50" s="18"/>
      <c r="T50" s="18"/>
    </row>
    <row r="51" spans="5:20" ht="15" x14ac:dyDescent="0.25">
      <c r="E51" s="38"/>
      <c r="F51" s="41"/>
      <c r="H51" s="14"/>
      <c r="I51" s="18"/>
      <c r="J51" s="18"/>
      <c r="K51" s="18"/>
      <c r="L51" s="18"/>
      <c r="M51" s="47"/>
      <c r="N51" s="23"/>
      <c r="O51" s="39"/>
      <c r="P51" s="41"/>
      <c r="Q51" s="41"/>
      <c r="R51" s="41"/>
      <c r="S51" s="18"/>
      <c r="T51" s="18"/>
    </row>
    <row r="52" spans="5:20" ht="12" x14ac:dyDescent="0.2">
      <c r="E52" s="38"/>
      <c r="F52" s="41"/>
      <c r="H52" s="16"/>
      <c r="I52" s="18"/>
      <c r="J52" s="18"/>
      <c r="K52" s="18"/>
      <c r="L52" s="18"/>
      <c r="M52" s="16"/>
      <c r="N52" s="17"/>
      <c r="O52" s="43"/>
      <c r="P52" s="41"/>
      <c r="Q52" s="41"/>
      <c r="R52" s="41"/>
      <c r="S52" s="18"/>
      <c r="T52" s="18"/>
    </row>
    <row r="53" spans="5:20" ht="12" x14ac:dyDescent="0.2">
      <c r="E53" s="38"/>
      <c r="F53" s="41"/>
      <c r="H53" s="16"/>
      <c r="I53" s="18"/>
      <c r="J53" s="18"/>
      <c r="K53" s="18"/>
      <c r="L53" s="18"/>
      <c r="M53" s="16"/>
      <c r="N53" s="17"/>
      <c r="O53" s="38"/>
      <c r="P53" s="41"/>
      <c r="Q53" s="41"/>
      <c r="R53" s="41"/>
      <c r="S53" s="18"/>
      <c r="T53" s="18"/>
    </row>
    <row r="54" spans="5:20" ht="15" x14ac:dyDescent="0.25">
      <c r="E54" s="39"/>
      <c r="F54" s="41"/>
      <c r="H54" s="14"/>
      <c r="I54" s="18"/>
      <c r="J54" s="18"/>
      <c r="K54" s="18"/>
      <c r="L54" s="18"/>
      <c r="M54" s="14"/>
      <c r="N54" s="23"/>
      <c r="O54" s="38"/>
      <c r="P54" s="41"/>
      <c r="Q54" s="41"/>
      <c r="R54" s="41"/>
      <c r="S54" s="18"/>
      <c r="T54" s="18"/>
    </row>
    <row r="55" spans="5:20" ht="12" x14ac:dyDescent="0.2">
      <c r="E55" s="43"/>
      <c r="F55" s="41"/>
      <c r="H55" s="14"/>
      <c r="I55" s="18"/>
      <c r="J55" s="18"/>
      <c r="K55" s="18"/>
      <c r="L55" s="18"/>
      <c r="M55" s="47"/>
      <c r="N55" s="23"/>
      <c r="O55" s="38"/>
      <c r="P55" s="41"/>
      <c r="Q55" s="41"/>
      <c r="R55" s="41"/>
      <c r="S55" s="18"/>
      <c r="T55" s="18"/>
    </row>
    <row r="56" spans="5:20" ht="12" x14ac:dyDescent="0.2">
      <c r="E56" s="38"/>
      <c r="F56" s="41"/>
      <c r="H56" s="16"/>
      <c r="I56" s="18"/>
      <c r="J56" s="18"/>
      <c r="K56" s="18"/>
      <c r="L56" s="18"/>
      <c r="M56" s="16"/>
      <c r="N56" s="17"/>
      <c r="O56" s="38"/>
      <c r="P56" s="41"/>
      <c r="Q56" s="41"/>
      <c r="R56" s="41"/>
      <c r="S56" s="18"/>
      <c r="T56" s="18"/>
    </row>
    <row r="57" spans="5:20" ht="15" x14ac:dyDescent="0.25">
      <c r="E57" s="38"/>
      <c r="F57" s="41"/>
      <c r="H57" s="16"/>
      <c r="I57" s="18"/>
      <c r="J57" s="18"/>
      <c r="K57" s="18"/>
      <c r="L57" s="18"/>
      <c r="M57" s="16"/>
      <c r="N57" s="17"/>
      <c r="O57" s="39"/>
      <c r="P57" s="41"/>
      <c r="Q57" s="41"/>
      <c r="R57" s="41"/>
      <c r="S57" s="18"/>
      <c r="T57" s="18"/>
    </row>
    <row r="58" spans="5:20" ht="12" x14ac:dyDescent="0.2">
      <c r="E58" s="38"/>
      <c r="F58" s="41"/>
      <c r="H58" s="16"/>
      <c r="I58" s="18"/>
      <c r="J58" s="18"/>
      <c r="K58" s="18"/>
      <c r="L58" s="18"/>
      <c r="M58" s="16"/>
      <c r="N58" s="17"/>
      <c r="O58" s="43"/>
      <c r="P58" s="41"/>
      <c r="Q58" s="41"/>
      <c r="R58" s="41"/>
      <c r="S58" s="18"/>
      <c r="T58" s="18"/>
    </row>
    <row r="59" spans="5:20" ht="15" x14ac:dyDescent="0.25">
      <c r="E59" s="39"/>
      <c r="F59" s="41"/>
      <c r="H59" s="16"/>
      <c r="I59" s="18"/>
      <c r="J59" s="18"/>
      <c r="K59" s="18"/>
      <c r="L59" s="18"/>
      <c r="M59" s="16"/>
      <c r="N59" s="17"/>
      <c r="O59" s="38"/>
      <c r="P59" s="41"/>
      <c r="Q59" s="41"/>
      <c r="R59" s="41"/>
      <c r="S59" s="18"/>
      <c r="T59" s="18"/>
    </row>
    <row r="60" spans="5:20" ht="12" x14ac:dyDescent="0.2">
      <c r="E60" s="43"/>
      <c r="F60" s="41"/>
      <c r="H60" s="14"/>
      <c r="I60" s="18"/>
      <c r="J60" s="18"/>
      <c r="K60" s="18"/>
      <c r="L60" s="18"/>
      <c r="M60" s="14"/>
      <c r="N60" s="23"/>
      <c r="O60" s="38"/>
      <c r="P60" s="41"/>
      <c r="Q60" s="41"/>
      <c r="R60" s="41"/>
      <c r="S60" s="18"/>
      <c r="T60" s="18"/>
    </row>
    <row r="61" spans="5:20" ht="12" x14ac:dyDescent="0.2">
      <c r="E61" s="38"/>
      <c r="F61" s="41"/>
      <c r="H61" s="14"/>
      <c r="I61" s="18"/>
      <c r="J61" s="18"/>
      <c r="K61" s="18"/>
      <c r="L61" s="18"/>
      <c r="M61" s="47"/>
      <c r="N61" s="23"/>
      <c r="O61" s="38"/>
      <c r="P61" s="41"/>
      <c r="Q61" s="41"/>
      <c r="R61" s="41"/>
      <c r="S61" s="18"/>
      <c r="T61" s="18"/>
    </row>
    <row r="62" spans="5:20" ht="15" x14ac:dyDescent="0.25">
      <c r="E62" s="38"/>
      <c r="F62" s="41"/>
      <c r="H62" s="16"/>
      <c r="I62" s="18"/>
      <c r="J62" s="18"/>
      <c r="K62" s="18"/>
      <c r="L62" s="18"/>
      <c r="M62" s="16"/>
      <c r="N62" s="17"/>
      <c r="O62" s="39"/>
      <c r="P62" s="41"/>
      <c r="Q62" s="41"/>
      <c r="R62" s="41"/>
      <c r="S62" s="18"/>
      <c r="T62" s="18"/>
    </row>
    <row r="63" spans="5:20" ht="12" x14ac:dyDescent="0.2">
      <c r="E63" s="38"/>
      <c r="F63" s="41"/>
      <c r="H63" s="16"/>
      <c r="I63" s="18"/>
      <c r="J63" s="18"/>
      <c r="K63" s="18"/>
      <c r="L63" s="18"/>
      <c r="M63" s="16"/>
      <c r="N63" s="17"/>
      <c r="O63" s="43"/>
      <c r="P63" s="41"/>
      <c r="Q63" s="41"/>
      <c r="R63" s="41"/>
      <c r="S63" s="18"/>
      <c r="T63" s="18"/>
    </row>
    <row r="64" spans="5:20" ht="12" x14ac:dyDescent="0.2">
      <c r="H64" s="16"/>
      <c r="I64" s="18"/>
      <c r="J64" s="18"/>
      <c r="K64" s="18"/>
      <c r="L64" s="18"/>
      <c r="M64" s="16"/>
      <c r="N64" s="17"/>
      <c r="O64" s="38"/>
      <c r="P64" s="41"/>
      <c r="Q64" s="41"/>
      <c r="R64" s="41"/>
      <c r="S64" s="18"/>
      <c r="T64" s="18"/>
    </row>
    <row r="65" spans="8:20" ht="12" x14ac:dyDescent="0.2">
      <c r="H65" s="14"/>
      <c r="I65" s="18"/>
      <c r="J65" s="18"/>
      <c r="K65" s="18"/>
      <c r="L65" s="18"/>
      <c r="M65" s="14"/>
      <c r="N65" s="14"/>
      <c r="O65" s="38"/>
      <c r="P65" s="41"/>
      <c r="Q65" s="41"/>
      <c r="R65" s="41"/>
      <c r="S65" s="18"/>
      <c r="T65" s="18"/>
    </row>
    <row r="66" spans="8:20" ht="12" x14ac:dyDescent="0.2">
      <c r="H66" s="47"/>
      <c r="I66" s="18"/>
      <c r="J66" s="18"/>
      <c r="K66" s="18"/>
      <c r="L66" s="18"/>
      <c r="M66" s="292"/>
      <c r="N66" s="292"/>
      <c r="O66" s="38"/>
      <c r="P66" s="41"/>
      <c r="Q66" s="41"/>
      <c r="R66" s="41"/>
      <c r="S66" s="18"/>
      <c r="T66" s="18"/>
    </row>
    <row r="67" spans="8:20" ht="12" x14ac:dyDescent="0.2">
      <c r="H67" s="16"/>
      <c r="I67" s="18"/>
      <c r="J67" s="18"/>
      <c r="K67" s="18"/>
      <c r="L67" s="18"/>
      <c r="M67" s="13"/>
      <c r="N67" s="17"/>
      <c r="O67" s="45"/>
      <c r="P67" s="18"/>
      <c r="Q67" s="18"/>
      <c r="R67" s="18"/>
      <c r="S67" s="18"/>
      <c r="T67" s="18"/>
    </row>
    <row r="68" spans="8:20" ht="12" x14ac:dyDescent="0.2">
      <c r="H68" s="16"/>
      <c r="I68" s="18"/>
      <c r="J68" s="18"/>
      <c r="K68" s="18"/>
      <c r="L68" s="18"/>
      <c r="M68" s="16"/>
      <c r="N68" s="17"/>
      <c r="O68" s="45"/>
      <c r="P68" s="18"/>
      <c r="Q68" s="18"/>
      <c r="R68" s="18"/>
      <c r="S68" s="18"/>
      <c r="T68" s="18"/>
    </row>
    <row r="69" spans="8:20" x14ac:dyDescent="0.2">
      <c r="H69" s="16"/>
      <c r="I69" s="18"/>
      <c r="J69" s="18"/>
      <c r="K69" s="18"/>
      <c r="L69" s="18"/>
      <c r="M69" s="16"/>
      <c r="N69" s="17"/>
    </row>
  </sheetData>
  <mergeCells count="1">
    <mergeCell ref="M66:N66"/>
  </mergeCells>
  <hyperlinks>
    <hyperlink ref="A26" location="Innehåll!A1" display="Innehåll" xr:uid="{025CF17D-3924-4C3F-91BC-A048333C4984}"/>
  </hyperlinks>
  <pageMargins left="0.7" right="0.7" top="0.75" bottom="0.75" header="0.3" footer="0.3"/>
  <pageSetup paperSize="9" orientation="portrait" r:id="rId1"/>
  <drawing r:id="rId2"/>
  <tableParts count="1">
    <tablePart r:id="rId3"/>
  </tableParts>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C34768-8E50-47E8-8C3C-A763B84C9505}">
  <dimension ref="A1:F50"/>
  <sheetViews>
    <sheetView showGridLines="0" zoomScaleNormal="100" workbookViewId="0">
      <selection activeCell="T32" sqref="T32"/>
    </sheetView>
  </sheetViews>
  <sheetFormatPr defaultRowHeight="11.25" x14ac:dyDescent="0.2"/>
  <cols>
    <col min="1" max="1" width="19.33203125" customWidth="1"/>
    <col min="2" max="2" width="21.6640625" customWidth="1"/>
    <col min="3" max="3" width="23.33203125" customWidth="1"/>
    <col min="4" max="4" width="18.33203125" customWidth="1"/>
    <col min="5" max="5" width="7" customWidth="1"/>
  </cols>
  <sheetData>
    <row r="1" spans="1:6" ht="12" x14ac:dyDescent="0.2">
      <c r="A1" s="8" t="s">
        <v>476</v>
      </c>
    </row>
    <row r="2" spans="1:6" x14ac:dyDescent="0.2">
      <c r="A2" s="18" t="s">
        <v>230</v>
      </c>
    </row>
    <row r="3" spans="1:6" ht="326.10000000000002" customHeight="1" x14ac:dyDescent="0.2"/>
    <row r="4" spans="1:6" s="184" customFormat="1" ht="18.600000000000001" customHeight="1" x14ac:dyDescent="0.2">
      <c r="A4" s="171" t="s">
        <v>477</v>
      </c>
    </row>
    <row r="5" spans="1:6" ht="15.75" customHeight="1" x14ac:dyDescent="0.2">
      <c r="A5" s="15"/>
    </row>
    <row r="6" spans="1:6" ht="33.75" x14ac:dyDescent="0.2">
      <c r="A6" s="33" t="s">
        <v>120</v>
      </c>
      <c r="B6" s="100" t="s">
        <v>96</v>
      </c>
      <c r="C6" s="100" t="s">
        <v>97</v>
      </c>
      <c r="D6" s="100" t="s">
        <v>253</v>
      </c>
    </row>
    <row r="7" spans="1:6" x14ac:dyDescent="0.2">
      <c r="A7" s="33" t="s">
        <v>35</v>
      </c>
      <c r="B7" s="6">
        <v>13</v>
      </c>
      <c r="C7" s="6">
        <v>15</v>
      </c>
      <c r="D7" s="7">
        <v>16</v>
      </c>
    </row>
    <row r="8" spans="1:6" x14ac:dyDescent="0.2">
      <c r="A8" s="1"/>
      <c r="B8" s="101"/>
      <c r="C8" s="101"/>
      <c r="D8" s="7"/>
    </row>
    <row r="9" spans="1:6" x14ac:dyDescent="0.2">
      <c r="A9" s="5" t="s">
        <v>6</v>
      </c>
      <c r="B9" s="6">
        <v>15</v>
      </c>
      <c r="C9" s="6">
        <v>18</v>
      </c>
      <c r="D9" s="7">
        <v>20</v>
      </c>
      <c r="F9" s="93"/>
    </row>
    <row r="10" spans="1:6" x14ac:dyDescent="0.2">
      <c r="A10" s="5" t="s">
        <v>7</v>
      </c>
      <c r="B10" s="6">
        <v>11</v>
      </c>
      <c r="C10" s="6">
        <v>11</v>
      </c>
      <c r="D10" s="7">
        <v>12</v>
      </c>
    </row>
    <row r="11" spans="1:6" x14ac:dyDescent="0.2">
      <c r="A11" s="1"/>
      <c r="B11" s="102"/>
      <c r="C11" s="102"/>
      <c r="D11" s="7"/>
    </row>
    <row r="12" spans="1:6" x14ac:dyDescent="0.2">
      <c r="A12" s="5" t="s">
        <v>8</v>
      </c>
      <c r="B12" s="6">
        <v>18</v>
      </c>
      <c r="C12" s="6">
        <v>20</v>
      </c>
      <c r="D12" s="7">
        <v>15</v>
      </c>
    </row>
    <row r="13" spans="1:6" x14ac:dyDescent="0.2">
      <c r="A13" s="5" t="s">
        <v>9</v>
      </c>
      <c r="B13" s="6">
        <v>18</v>
      </c>
      <c r="C13" s="6">
        <v>18</v>
      </c>
      <c r="D13" s="7">
        <v>19</v>
      </c>
    </row>
    <row r="14" spans="1:6" x14ac:dyDescent="0.2">
      <c r="A14" s="5" t="s">
        <v>10</v>
      </c>
      <c r="B14" s="6">
        <v>13</v>
      </c>
      <c r="C14" s="6">
        <v>17</v>
      </c>
      <c r="D14" s="7">
        <v>22</v>
      </c>
    </row>
    <row r="15" spans="1:6" x14ac:dyDescent="0.2">
      <c r="A15" s="5" t="s">
        <v>11</v>
      </c>
      <c r="B15" s="6">
        <v>8</v>
      </c>
      <c r="C15" s="6">
        <v>8</v>
      </c>
      <c r="D15" s="7">
        <v>10</v>
      </c>
    </row>
    <row r="16" spans="1:6" x14ac:dyDescent="0.2">
      <c r="A16" s="1"/>
      <c r="B16" s="102"/>
      <c r="C16" s="102"/>
      <c r="D16" s="7"/>
    </row>
    <row r="17" spans="1:4" x14ac:dyDescent="0.2">
      <c r="A17" s="5" t="s">
        <v>50</v>
      </c>
      <c r="B17" s="6">
        <v>5</v>
      </c>
      <c r="C17" s="6">
        <v>8</v>
      </c>
      <c r="D17" s="116">
        <v>8</v>
      </c>
    </row>
    <row r="18" spans="1:4" x14ac:dyDescent="0.2">
      <c r="A18" s="5" t="s">
        <v>49</v>
      </c>
      <c r="B18" s="6">
        <v>15</v>
      </c>
      <c r="C18" s="6">
        <v>14</v>
      </c>
      <c r="D18" s="116">
        <v>16</v>
      </c>
    </row>
    <row r="19" spans="1:4" x14ac:dyDescent="0.2">
      <c r="A19" s="5" t="s">
        <v>48</v>
      </c>
      <c r="B19" s="6">
        <v>15</v>
      </c>
      <c r="C19" s="6">
        <v>18</v>
      </c>
      <c r="D19" s="116">
        <v>19</v>
      </c>
    </row>
    <row r="20" spans="1:4" x14ac:dyDescent="0.2">
      <c r="A20" s="1"/>
      <c r="B20" s="102"/>
      <c r="C20" s="102"/>
      <c r="D20" s="7"/>
    </row>
    <row r="21" spans="1:4" x14ac:dyDescent="0.2">
      <c r="A21" s="5" t="s">
        <v>17</v>
      </c>
      <c r="B21" s="6">
        <v>14</v>
      </c>
      <c r="C21" s="6">
        <v>12</v>
      </c>
      <c r="D21" s="7">
        <v>15</v>
      </c>
    </row>
    <row r="22" spans="1:4" x14ac:dyDescent="0.2">
      <c r="A22" s="5" t="s">
        <v>18</v>
      </c>
      <c r="B22" s="6">
        <v>13</v>
      </c>
      <c r="C22" s="6">
        <v>15</v>
      </c>
      <c r="D22" s="7">
        <v>20</v>
      </c>
    </row>
    <row r="23" spans="1:4" x14ac:dyDescent="0.2">
      <c r="A23" s="5" t="s">
        <v>121</v>
      </c>
      <c r="B23" s="6">
        <v>14</v>
      </c>
      <c r="C23" s="6">
        <v>15</v>
      </c>
      <c r="D23" s="7">
        <v>17</v>
      </c>
    </row>
    <row r="24" spans="1:4" ht="22.5" x14ac:dyDescent="0.2">
      <c r="A24" s="5" t="s">
        <v>19</v>
      </c>
      <c r="B24" s="6">
        <v>13</v>
      </c>
      <c r="C24" s="6">
        <v>16</v>
      </c>
      <c r="D24" s="7">
        <v>14</v>
      </c>
    </row>
    <row r="25" spans="1:4" s="172" customFormat="1" ht="20.25" customHeight="1" x14ac:dyDescent="0.2">
      <c r="A25" s="171" t="s">
        <v>478</v>
      </c>
    </row>
    <row r="26" spans="1:4" s="18" customFormat="1" x14ac:dyDescent="0.2">
      <c r="A26" s="158" t="s">
        <v>180</v>
      </c>
    </row>
    <row r="50" ht="12" customHeight="1" x14ac:dyDescent="0.2"/>
  </sheetData>
  <hyperlinks>
    <hyperlink ref="A26" location="Innehåll!A1" display="Innehåll" xr:uid="{A4BAC0B5-C94C-4663-B247-39614B7B97AE}"/>
  </hyperlinks>
  <pageMargins left="0.7" right="0.7" top="0.75" bottom="0.75" header="0.3" footer="0.3"/>
  <pageSetup paperSize="9" orientation="portrait" r:id="rId1"/>
  <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FABFC4-B3DE-4D7B-A6A0-6BD8F5B44BF9}">
  <dimension ref="A1:F11"/>
  <sheetViews>
    <sheetView showGridLines="0" zoomScaleNormal="100" workbookViewId="0">
      <selection activeCell="N21" sqref="N21"/>
    </sheetView>
  </sheetViews>
  <sheetFormatPr defaultColWidth="9" defaultRowHeight="11.25" x14ac:dyDescent="0.2"/>
  <cols>
    <col min="1" max="1" width="19" customWidth="1"/>
    <col min="2" max="2" width="17" customWidth="1"/>
    <col min="3" max="3" width="19" customWidth="1"/>
    <col min="4" max="4" width="13.33203125" customWidth="1"/>
    <col min="17" max="17" width="11.33203125" customWidth="1"/>
    <col min="18" max="18" width="18.33203125" customWidth="1"/>
    <col min="19" max="19" width="32" customWidth="1"/>
    <col min="20" max="20" width="11.6640625" customWidth="1"/>
  </cols>
  <sheetData>
    <row r="1" spans="1:6" ht="12" x14ac:dyDescent="0.2">
      <c r="A1" s="8" t="s">
        <v>269</v>
      </c>
    </row>
    <row r="2" spans="1:6" x14ac:dyDescent="0.2">
      <c r="A2" s="18" t="s">
        <v>229</v>
      </c>
    </row>
    <row r="3" spans="1:6" ht="220.5" customHeight="1" x14ac:dyDescent="0.2"/>
    <row r="4" spans="1:6" s="170" customFormat="1" ht="20.25" customHeight="1" x14ac:dyDescent="0.2">
      <c r="A4" s="168" t="s">
        <v>270</v>
      </c>
    </row>
    <row r="5" spans="1:6" ht="16.5" customHeight="1" x14ac:dyDescent="0.2">
      <c r="A5" s="15"/>
    </row>
    <row r="6" spans="1:6" ht="22.5" x14ac:dyDescent="0.2">
      <c r="A6" t="s">
        <v>155</v>
      </c>
      <c r="B6" s="85" t="s">
        <v>2</v>
      </c>
      <c r="C6" s="85" t="s">
        <v>82</v>
      </c>
      <c r="D6" s="85" t="s">
        <v>0</v>
      </c>
    </row>
    <row r="7" spans="1:6" x14ac:dyDescent="0.2">
      <c r="A7" s="22" t="s">
        <v>22</v>
      </c>
      <c r="B7" s="86">
        <v>75</v>
      </c>
      <c r="C7" s="86">
        <v>75</v>
      </c>
      <c r="D7" s="86">
        <v>68</v>
      </c>
      <c r="F7" s="22"/>
    </row>
    <row r="8" spans="1:6" x14ac:dyDescent="0.2">
      <c r="A8" s="22" t="s">
        <v>124</v>
      </c>
      <c r="B8" s="86">
        <v>17</v>
      </c>
      <c r="C8" s="86">
        <v>19</v>
      </c>
      <c r="D8" s="86">
        <v>22</v>
      </c>
    </row>
    <row r="9" spans="1:6" ht="22.5" x14ac:dyDescent="0.2">
      <c r="A9" s="22" t="s">
        <v>418</v>
      </c>
      <c r="B9" s="86">
        <v>8</v>
      </c>
      <c r="C9" s="86">
        <v>6</v>
      </c>
      <c r="D9" s="86">
        <v>10</v>
      </c>
    </row>
    <row r="10" spans="1:6" s="172" customFormat="1" ht="20.25" customHeight="1" x14ac:dyDescent="0.2">
      <c r="A10" s="212" t="s">
        <v>271</v>
      </c>
      <c r="B10" s="213"/>
      <c r="C10" s="213"/>
      <c r="D10" s="213"/>
    </row>
    <row r="11" spans="1:6" x14ac:dyDescent="0.2">
      <c r="A11" s="158" t="s">
        <v>180</v>
      </c>
    </row>
  </sheetData>
  <hyperlinks>
    <hyperlink ref="A11" location="Innehåll!A1" display="Innehåll" xr:uid="{37AF8179-1010-4DC6-AEDA-E8693B54D75A}"/>
  </hyperlinks>
  <pageMargins left="0.7" right="0.7" top="0.75" bottom="0.75" header="0.3" footer="0.3"/>
  <pageSetup paperSize="9" orientation="portrait" r:id="rId1"/>
  <drawing r:id="rId2"/>
  <tableParts count="1">
    <tablePart r:id="rId3"/>
  </tablePart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88718D-97CA-41B1-AD2E-4FA48C8759D6}">
  <dimension ref="A1:M50"/>
  <sheetViews>
    <sheetView showGridLines="0" workbookViewId="0">
      <selection activeCell="E40" sqref="E40"/>
    </sheetView>
  </sheetViews>
  <sheetFormatPr defaultRowHeight="11.25" x14ac:dyDescent="0.2"/>
  <cols>
    <col min="1" max="1" width="18.6640625" customWidth="1"/>
    <col min="2" max="2" width="15" customWidth="1"/>
    <col min="3" max="3" width="11.6640625" customWidth="1"/>
    <col min="4" max="4" width="12" customWidth="1"/>
    <col min="5" max="5" width="29" customWidth="1"/>
  </cols>
  <sheetData>
    <row r="1" spans="1:4" ht="12" x14ac:dyDescent="0.2">
      <c r="A1" s="8" t="s">
        <v>479</v>
      </c>
    </row>
    <row r="2" spans="1:4" ht="33.75" x14ac:dyDescent="0.2">
      <c r="A2" s="9" t="s">
        <v>120</v>
      </c>
      <c r="B2" s="9" t="s">
        <v>65</v>
      </c>
      <c r="C2" s="9" t="s">
        <v>64</v>
      </c>
      <c r="D2" s="9" t="s">
        <v>63</v>
      </c>
    </row>
    <row r="3" spans="1:4" x14ac:dyDescent="0.2">
      <c r="A3" s="10" t="s">
        <v>4</v>
      </c>
      <c r="B3" s="137">
        <v>47</v>
      </c>
      <c r="C3" s="229">
        <v>31</v>
      </c>
      <c r="D3" s="229" t="s">
        <v>173</v>
      </c>
    </row>
    <row r="4" spans="1:4" x14ac:dyDescent="0.2">
      <c r="A4" s="10" t="s">
        <v>5</v>
      </c>
      <c r="B4" s="62">
        <v>50</v>
      </c>
      <c r="C4" s="62">
        <v>36</v>
      </c>
      <c r="D4" s="229" t="s">
        <v>150</v>
      </c>
    </row>
    <row r="5" spans="1:4" x14ac:dyDescent="0.2">
      <c r="A5" s="12" t="s">
        <v>241</v>
      </c>
      <c r="B5" s="225">
        <v>47</v>
      </c>
      <c r="C5" s="228">
        <v>30</v>
      </c>
      <c r="D5" s="228" t="s">
        <v>173</v>
      </c>
    </row>
    <row r="6" spans="1:4" x14ac:dyDescent="0.2">
      <c r="A6" s="12" t="s">
        <v>20</v>
      </c>
      <c r="B6" s="10"/>
      <c r="C6" s="62"/>
      <c r="D6" s="62"/>
    </row>
    <row r="7" spans="1:4" x14ac:dyDescent="0.2">
      <c r="A7" s="10" t="s">
        <v>6</v>
      </c>
      <c r="B7" s="62">
        <v>53</v>
      </c>
      <c r="C7" s="62">
        <v>37</v>
      </c>
      <c r="D7" s="62">
        <v>27</v>
      </c>
    </row>
    <row r="8" spans="1:4" x14ac:dyDescent="0.2">
      <c r="A8" s="10" t="s">
        <v>7</v>
      </c>
      <c r="B8" s="62">
        <v>40</v>
      </c>
      <c r="C8" s="62">
        <v>21</v>
      </c>
      <c r="D8" s="62">
        <v>13</v>
      </c>
    </row>
    <row r="9" spans="1:4" x14ac:dyDescent="0.2">
      <c r="A9" s="12" t="s">
        <v>21</v>
      </c>
      <c r="B9" s="10"/>
      <c r="C9" s="62"/>
      <c r="D9" s="62"/>
    </row>
    <row r="10" spans="1:4" x14ac:dyDescent="0.2">
      <c r="A10" s="10" t="s">
        <v>8</v>
      </c>
      <c r="B10" s="157" t="s">
        <v>171</v>
      </c>
      <c r="C10" s="62">
        <v>55</v>
      </c>
      <c r="D10" s="62">
        <v>36</v>
      </c>
    </row>
    <row r="11" spans="1:4" x14ac:dyDescent="0.2">
      <c r="A11" s="10" t="s">
        <v>9</v>
      </c>
      <c r="B11" s="157" t="s">
        <v>312</v>
      </c>
      <c r="C11" s="62">
        <v>44</v>
      </c>
      <c r="D11" s="62">
        <v>19</v>
      </c>
    </row>
    <row r="12" spans="1:4" x14ac:dyDescent="0.2">
      <c r="A12" s="10" t="s">
        <v>10</v>
      </c>
      <c r="B12" s="157" t="s">
        <v>131</v>
      </c>
      <c r="C12" s="62">
        <v>23</v>
      </c>
      <c r="D12" s="62">
        <v>13</v>
      </c>
    </row>
    <row r="13" spans="1:4" x14ac:dyDescent="0.2">
      <c r="A13" s="10" t="s">
        <v>11</v>
      </c>
      <c r="B13" s="157" t="s">
        <v>131</v>
      </c>
      <c r="C13" s="62">
        <v>13</v>
      </c>
      <c r="D13" s="62">
        <v>21</v>
      </c>
    </row>
    <row r="14" spans="1:4" x14ac:dyDescent="0.2">
      <c r="A14" s="12" t="s">
        <v>12</v>
      </c>
      <c r="B14" s="62"/>
      <c r="C14" s="62"/>
      <c r="D14" s="62"/>
    </row>
    <row r="15" spans="1:4" x14ac:dyDescent="0.2">
      <c r="A15" s="10" t="s">
        <v>13</v>
      </c>
      <c r="B15" s="82" t="s">
        <v>132</v>
      </c>
      <c r="C15" s="62">
        <v>16</v>
      </c>
      <c r="D15" s="62">
        <v>21</v>
      </c>
    </row>
    <row r="16" spans="1:4" x14ac:dyDescent="0.2">
      <c r="A16" s="10" t="s">
        <v>14</v>
      </c>
      <c r="B16" s="82" t="s">
        <v>312</v>
      </c>
      <c r="C16" s="62">
        <v>27</v>
      </c>
      <c r="D16" s="62">
        <v>16</v>
      </c>
    </row>
    <row r="17" spans="1:13" x14ac:dyDescent="0.2">
      <c r="A17" s="10" t="s">
        <v>15</v>
      </c>
      <c r="B17" s="82" t="s">
        <v>172</v>
      </c>
      <c r="C17" s="62">
        <v>37</v>
      </c>
      <c r="D17" s="62">
        <v>24</v>
      </c>
    </row>
    <row r="18" spans="1:13" x14ac:dyDescent="0.2">
      <c r="A18" s="12" t="s">
        <v>43</v>
      </c>
      <c r="B18" s="82"/>
      <c r="C18" s="62"/>
      <c r="D18" s="62"/>
    </row>
    <row r="19" spans="1:13" x14ac:dyDescent="0.2">
      <c r="A19" s="10" t="s">
        <v>17</v>
      </c>
      <c r="B19" s="82" t="s">
        <v>172</v>
      </c>
      <c r="C19" s="82" t="s">
        <v>299</v>
      </c>
      <c r="D19" s="82" t="s">
        <v>173</v>
      </c>
    </row>
    <row r="20" spans="1:13" x14ac:dyDescent="0.2">
      <c r="A20" s="10" t="s">
        <v>18</v>
      </c>
      <c r="B20" s="82" t="s">
        <v>131</v>
      </c>
      <c r="C20" s="82" t="s">
        <v>136</v>
      </c>
      <c r="D20" s="82" t="s">
        <v>314</v>
      </c>
    </row>
    <row r="21" spans="1:13" x14ac:dyDescent="0.2">
      <c r="A21" s="10" t="s">
        <v>121</v>
      </c>
      <c r="B21" s="82" t="s">
        <v>312</v>
      </c>
      <c r="C21" s="82" t="s">
        <v>313</v>
      </c>
      <c r="D21" s="82" t="s">
        <v>137</v>
      </c>
      <c r="E21" s="1"/>
      <c r="F21" s="1"/>
      <c r="G21" s="1"/>
      <c r="H21" s="1"/>
      <c r="I21" s="1"/>
      <c r="J21" s="1"/>
      <c r="K21" s="1"/>
      <c r="L21" s="1"/>
      <c r="M21" s="1"/>
    </row>
    <row r="22" spans="1:13" s="172" customFormat="1" ht="20.25" customHeight="1" x14ac:dyDescent="0.2">
      <c r="A22" s="21" t="s">
        <v>44</v>
      </c>
      <c r="B22" s="148" t="s">
        <v>312</v>
      </c>
      <c r="C22" s="148" t="s">
        <v>299</v>
      </c>
      <c r="D22" s="148" t="s">
        <v>139</v>
      </c>
      <c r="E22" s="181"/>
      <c r="F22" s="187"/>
      <c r="G22" s="186"/>
      <c r="H22" s="186"/>
      <c r="I22" s="186"/>
      <c r="J22" s="186"/>
      <c r="K22" s="181"/>
      <c r="L22" s="181"/>
      <c r="M22" s="181"/>
    </row>
    <row r="23" spans="1:13" s="18" customFormat="1" ht="18.600000000000001" customHeight="1" x14ac:dyDescent="0.2">
      <c r="A23" s="212" t="s">
        <v>480</v>
      </c>
      <c r="E23" s="26"/>
      <c r="F23" s="51"/>
      <c r="G23" s="49"/>
      <c r="H23" s="49"/>
      <c r="I23" s="49"/>
      <c r="J23" s="49"/>
      <c r="K23" s="26"/>
      <c r="L23" s="26"/>
      <c r="M23" s="26"/>
    </row>
    <row r="24" spans="1:13" ht="15" x14ac:dyDescent="0.2">
      <c r="A24" s="158" t="s">
        <v>180</v>
      </c>
      <c r="E24" s="1"/>
      <c r="F24" s="50"/>
      <c r="G24" s="49"/>
      <c r="H24" s="49"/>
      <c r="I24" s="49"/>
      <c r="J24" s="49"/>
      <c r="K24" s="1"/>
      <c r="L24" s="1"/>
      <c r="M24" s="1"/>
    </row>
    <row r="25" spans="1:13" ht="12" x14ac:dyDescent="0.2">
      <c r="E25" s="1"/>
      <c r="F25" s="48"/>
      <c r="G25" s="49"/>
      <c r="H25" s="49"/>
      <c r="I25" s="49"/>
      <c r="J25" s="49"/>
      <c r="K25" s="1"/>
      <c r="L25" s="1"/>
      <c r="M25" s="1"/>
    </row>
    <row r="26" spans="1:13" ht="12" x14ac:dyDescent="0.2">
      <c r="E26" s="1"/>
      <c r="F26" s="51"/>
      <c r="G26" s="49"/>
      <c r="H26" s="49"/>
      <c r="I26" s="49"/>
      <c r="J26" s="49"/>
      <c r="K26" s="1"/>
      <c r="L26" s="1"/>
      <c r="M26" s="1"/>
    </row>
    <row r="27" spans="1:13" ht="12" x14ac:dyDescent="0.2">
      <c r="E27" s="1"/>
      <c r="F27" s="51"/>
      <c r="G27" s="49"/>
      <c r="H27" s="49"/>
      <c r="I27" s="49"/>
      <c r="J27" s="49"/>
      <c r="K27" s="1"/>
      <c r="L27" s="1"/>
      <c r="M27" s="1"/>
    </row>
    <row r="28" spans="1:13" ht="12" x14ac:dyDescent="0.2">
      <c r="E28" s="1"/>
      <c r="F28" s="51"/>
      <c r="G28" s="49"/>
      <c r="H28" s="49"/>
      <c r="I28" s="49"/>
      <c r="J28" s="49"/>
      <c r="K28" s="1"/>
      <c r="L28" s="1"/>
      <c r="M28" s="1"/>
    </row>
    <row r="29" spans="1:13" ht="12" x14ac:dyDescent="0.2">
      <c r="E29" s="1"/>
      <c r="F29" s="51"/>
      <c r="G29" s="49"/>
      <c r="H29" s="49"/>
      <c r="I29" s="49"/>
      <c r="J29" s="49"/>
      <c r="K29" s="1"/>
      <c r="L29" s="1"/>
      <c r="M29" s="1"/>
    </row>
    <row r="30" spans="1:13" ht="15" x14ac:dyDescent="0.2">
      <c r="E30" s="1"/>
      <c r="F30" s="50"/>
      <c r="G30" s="49"/>
      <c r="H30" s="49"/>
      <c r="I30" s="49"/>
      <c r="J30" s="49"/>
      <c r="K30" s="1"/>
      <c r="L30" s="1"/>
      <c r="M30" s="1"/>
    </row>
    <row r="31" spans="1:13" ht="12" x14ac:dyDescent="0.2">
      <c r="E31" s="1"/>
      <c r="F31" s="48"/>
      <c r="G31" s="49"/>
      <c r="H31" s="49"/>
      <c r="I31" s="49"/>
      <c r="J31" s="49"/>
      <c r="K31" s="1"/>
      <c r="L31" s="1"/>
      <c r="M31" s="1"/>
    </row>
    <row r="32" spans="1:13" ht="12" x14ac:dyDescent="0.2">
      <c r="E32" s="1"/>
      <c r="F32" s="51"/>
      <c r="G32" s="49"/>
      <c r="H32" s="49"/>
      <c r="I32" s="49"/>
      <c r="J32" s="49"/>
      <c r="K32" s="1"/>
      <c r="L32" s="1"/>
      <c r="M32" s="1"/>
    </row>
    <row r="33" spans="5:13" ht="12" x14ac:dyDescent="0.2">
      <c r="E33" s="1"/>
      <c r="F33" s="51"/>
      <c r="G33" s="49"/>
      <c r="H33" s="49"/>
      <c r="I33" s="49"/>
      <c r="J33" s="49"/>
      <c r="K33" s="1"/>
      <c r="L33" s="1"/>
      <c r="M33" s="1"/>
    </row>
    <row r="34" spans="5:13" ht="12" x14ac:dyDescent="0.2">
      <c r="E34" s="1"/>
      <c r="F34" s="51"/>
      <c r="G34" s="49"/>
      <c r="H34" s="49"/>
      <c r="I34" s="49"/>
      <c r="J34" s="49"/>
      <c r="K34" s="1"/>
      <c r="L34" s="1"/>
      <c r="M34" s="1"/>
    </row>
    <row r="35" spans="5:13" ht="15" x14ac:dyDescent="0.2">
      <c r="E35" s="1"/>
      <c r="F35" s="50"/>
      <c r="G35" s="49"/>
      <c r="H35" s="49"/>
      <c r="I35" s="49"/>
      <c r="J35" s="49"/>
      <c r="K35" s="1"/>
      <c r="L35" s="1"/>
      <c r="M35" s="1"/>
    </row>
    <row r="36" spans="5:13" ht="12" x14ac:dyDescent="0.2">
      <c r="E36" s="1"/>
      <c r="F36" s="48"/>
      <c r="G36" s="49"/>
      <c r="H36" s="49"/>
      <c r="I36" s="49"/>
      <c r="J36" s="49"/>
      <c r="K36" s="1"/>
      <c r="L36" s="1"/>
      <c r="M36" s="1"/>
    </row>
    <row r="37" spans="5:13" ht="12" x14ac:dyDescent="0.2">
      <c r="E37" s="1"/>
      <c r="F37" s="51"/>
      <c r="G37" s="49"/>
      <c r="H37" s="49"/>
      <c r="I37" s="49"/>
      <c r="J37" s="49"/>
      <c r="K37" s="1"/>
      <c r="L37" s="1"/>
      <c r="M37" s="1"/>
    </row>
    <row r="38" spans="5:13" ht="12" x14ac:dyDescent="0.2">
      <c r="E38" s="1"/>
      <c r="F38" s="51"/>
      <c r="G38" s="49"/>
      <c r="H38" s="49"/>
      <c r="I38" s="49"/>
      <c r="J38" s="49"/>
      <c r="K38" s="1"/>
      <c r="L38" s="1"/>
      <c r="M38" s="1"/>
    </row>
    <row r="39" spans="5:13" ht="12" x14ac:dyDescent="0.2">
      <c r="E39" s="1"/>
      <c r="F39" s="51"/>
      <c r="G39" s="49"/>
      <c r="H39" s="49"/>
      <c r="I39" s="49"/>
      <c r="J39" s="49"/>
      <c r="K39" s="1"/>
      <c r="L39" s="1"/>
      <c r="M39" s="1"/>
    </row>
    <row r="40" spans="5:13" ht="12" x14ac:dyDescent="0.2">
      <c r="E40" s="1"/>
      <c r="F40" s="52"/>
      <c r="G40" s="53"/>
      <c r="H40" s="53"/>
      <c r="I40" s="53"/>
      <c r="J40" s="53"/>
      <c r="K40" s="1"/>
      <c r="L40" s="1"/>
      <c r="M40" s="1"/>
    </row>
    <row r="41" spans="5:13" x14ac:dyDescent="0.2">
      <c r="E41" s="1"/>
      <c r="F41" s="1"/>
      <c r="G41" s="1"/>
      <c r="H41" s="1"/>
      <c r="I41" s="1"/>
      <c r="J41" s="1"/>
      <c r="K41" s="1"/>
      <c r="L41" s="1"/>
      <c r="M41" s="1"/>
    </row>
    <row r="42" spans="5:13" x14ac:dyDescent="0.2">
      <c r="E42" s="1"/>
      <c r="F42" s="1"/>
      <c r="G42" s="1"/>
      <c r="H42" s="1"/>
      <c r="I42" s="1"/>
      <c r="J42" s="1"/>
      <c r="K42" s="1"/>
      <c r="L42" s="1"/>
      <c r="M42" s="1"/>
    </row>
    <row r="43" spans="5:13" x14ac:dyDescent="0.2">
      <c r="E43" s="1"/>
      <c r="F43" s="1"/>
      <c r="G43" s="1"/>
      <c r="H43" s="1"/>
      <c r="I43" s="1"/>
      <c r="J43" s="1"/>
      <c r="K43" s="1"/>
      <c r="L43" s="1"/>
      <c r="M43" s="1"/>
    </row>
    <row r="44" spans="5:13" x14ac:dyDescent="0.2">
      <c r="E44" s="1"/>
      <c r="F44" s="1"/>
      <c r="G44" s="1"/>
      <c r="H44" s="1"/>
      <c r="I44" s="1"/>
      <c r="J44" s="1"/>
      <c r="K44" s="1"/>
      <c r="L44" s="1"/>
      <c r="M44" s="1"/>
    </row>
    <row r="45" spans="5:13" x14ac:dyDescent="0.2">
      <c r="E45" s="1"/>
      <c r="F45" s="1"/>
      <c r="G45" s="1"/>
      <c r="H45" s="1"/>
      <c r="I45" s="1"/>
      <c r="J45" s="1"/>
      <c r="K45" s="1"/>
      <c r="L45" s="1"/>
      <c r="M45" s="1"/>
    </row>
    <row r="46" spans="5:13" x14ac:dyDescent="0.2">
      <c r="E46" s="1"/>
      <c r="F46" s="1"/>
      <c r="G46" s="1"/>
      <c r="H46" s="1"/>
      <c r="I46" s="1"/>
      <c r="J46" s="1"/>
      <c r="K46" s="1"/>
      <c r="L46" s="1"/>
      <c r="M46" s="1"/>
    </row>
    <row r="47" spans="5:13" x14ac:dyDescent="0.2">
      <c r="E47" s="1"/>
      <c r="F47" s="1"/>
      <c r="G47" s="1"/>
      <c r="H47" s="1"/>
      <c r="I47" s="1"/>
      <c r="J47" s="1"/>
      <c r="K47" s="1"/>
      <c r="L47" s="1"/>
      <c r="M47" s="1"/>
    </row>
    <row r="48" spans="5:13" x14ac:dyDescent="0.2">
      <c r="E48" s="1"/>
      <c r="F48" s="1"/>
      <c r="G48" s="1"/>
      <c r="H48" s="1"/>
      <c r="I48" s="1"/>
      <c r="J48" s="1"/>
      <c r="K48" s="1"/>
      <c r="L48" s="1"/>
      <c r="M48" s="1"/>
    </row>
    <row r="49" spans="5:13" x14ac:dyDescent="0.2">
      <c r="E49" s="1"/>
      <c r="F49" s="1"/>
      <c r="G49" s="1"/>
      <c r="H49" s="1"/>
      <c r="I49" s="1"/>
      <c r="J49" s="1"/>
      <c r="K49" s="1"/>
      <c r="L49" s="1"/>
      <c r="M49" s="1"/>
    </row>
    <row r="50" spans="5:13" x14ac:dyDescent="0.2">
      <c r="E50" s="1"/>
      <c r="F50" s="1"/>
      <c r="G50" s="1"/>
      <c r="H50" s="1"/>
      <c r="I50" s="1"/>
      <c r="J50" s="1"/>
      <c r="K50" s="1"/>
      <c r="L50" s="1"/>
      <c r="M50" s="1"/>
    </row>
  </sheetData>
  <hyperlinks>
    <hyperlink ref="A24" location="Innehåll!A1" display="Innehåll" xr:uid="{19F3AEBE-6D82-42C6-B87B-BFE4C9FF2794}"/>
  </hyperlinks>
  <pageMargins left="0.7" right="0.7" top="0.75" bottom="0.75" header="0.3" footer="0.3"/>
  <pageSetup paperSize="9" orientation="portrait" r:id="rId1"/>
  <ignoredErrors>
    <ignoredError sqref="D3 D4:D5 B10:B13 B15:B17 B19:B22 C19:C22 D19:D22" numberStoredAsText="1"/>
  </ignoredErrors>
  <tableParts count="1">
    <tablePart r:id="rId2"/>
  </tableParts>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A2DF0D-CEE3-409B-8192-A4DEE5EF9D14}">
  <dimension ref="A1:F25"/>
  <sheetViews>
    <sheetView showGridLines="0" zoomScaleNormal="100" workbookViewId="0">
      <selection activeCell="W4" sqref="W4"/>
    </sheetView>
  </sheetViews>
  <sheetFormatPr defaultRowHeight="11.25" x14ac:dyDescent="0.2"/>
  <cols>
    <col min="2" max="2" width="22.6640625" customWidth="1"/>
    <col min="3" max="3" width="17.6640625" customWidth="1"/>
    <col min="4" max="4" width="22" customWidth="1"/>
    <col min="5" max="5" width="7.6640625" customWidth="1"/>
  </cols>
  <sheetData>
    <row r="1" spans="1:6" ht="12" x14ac:dyDescent="0.2">
      <c r="A1" s="8" t="s">
        <v>481</v>
      </c>
    </row>
    <row r="2" spans="1:6" x14ac:dyDescent="0.2">
      <c r="A2" s="18" t="s">
        <v>230</v>
      </c>
    </row>
    <row r="3" spans="1:6" ht="287.10000000000002" customHeight="1" x14ac:dyDescent="0.2"/>
    <row r="4" spans="1:6" s="170" customFormat="1" ht="20.25" customHeight="1" x14ac:dyDescent="0.2">
      <c r="A4" s="168" t="s">
        <v>483</v>
      </c>
    </row>
    <row r="5" spans="1:6" ht="14.25" customHeight="1" x14ac:dyDescent="0.2">
      <c r="A5" s="15"/>
    </row>
    <row r="6" spans="1:6" x14ac:dyDescent="0.2">
      <c r="A6" s="33" t="s">
        <v>156</v>
      </c>
      <c r="B6" s="98" t="s">
        <v>71</v>
      </c>
      <c r="C6" s="98" t="s">
        <v>72</v>
      </c>
      <c r="D6" s="98" t="s">
        <v>114</v>
      </c>
    </row>
    <row r="7" spans="1:6" x14ac:dyDescent="0.2">
      <c r="A7" s="20">
        <v>2007</v>
      </c>
      <c r="B7" s="108">
        <v>45</v>
      </c>
      <c r="C7" s="108">
        <v>26</v>
      </c>
      <c r="D7" s="108">
        <v>21</v>
      </c>
    </row>
    <row r="8" spans="1:6" x14ac:dyDescent="0.2">
      <c r="A8" s="20">
        <v>2008</v>
      </c>
      <c r="B8" s="108">
        <v>51</v>
      </c>
      <c r="C8" s="108">
        <v>30</v>
      </c>
      <c r="D8" s="108">
        <v>24</v>
      </c>
    </row>
    <row r="9" spans="1:6" x14ac:dyDescent="0.2">
      <c r="A9" s="20">
        <v>2009</v>
      </c>
      <c r="B9" s="108">
        <v>52</v>
      </c>
      <c r="C9" s="108">
        <v>30</v>
      </c>
      <c r="D9" s="108">
        <v>24</v>
      </c>
    </row>
    <row r="10" spans="1:6" x14ac:dyDescent="0.2">
      <c r="A10" s="20">
        <v>2010</v>
      </c>
      <c r="B10" s="108">
        <v>47</v>
      </c>
      <c r="C10" s="108">
        <v>27</v>
      </c>
      <c r="D10" s="279">
        <v>22</v>
      </c>
      <c r="F10" s="18"/>
    </row>
    <row r="11" spans="1:6" x14ac:dyDescent="0.2">
      <c r="A11" s="20">
        <v>2011</v>
      </c>
      <c r="B11" s="108">
        <v>47</v>
      </c>
      <c r="C11" s="108">
        <v>29</v>
      </c>
      <c r="D11" s="108">
        <v>22</v>
      </c>
    </row>
    <row r="12" spans="1:6" x14ac:dyDescent="0.2">
      <c r="A12" s="20">
        <v>2012</v>
      </c>
      <c r="B12" s="108">
        <v>55</v>
      </c>
      <c r="C12" s="108">
        <v>32</v>
      </c>
      <c r="D12" s="108">
        <v>22</v>
      </c>
    </row>
    <row r="13" spans="1:6" x14ac:dyDescent="0.2">
      <c r="A13" s="20">
        <v>2013</v>
      </c>
      <c r="B13" s="108">
        <v>49</v>
      </c>
      <c r="C13" s="108"/>
      <c r="D13" s="108"/>
    </row>
    <row r="14" spans="1:6" x14ac:dyDescent="0.2">
      <c r="A14" s="20">
        <v>2014</v>
      </c>
      <c r="B14" s="108">
        <v>50</v>
      </c>
      <c r="C14" s="108">
        <v>29</v>
      </c>
      <c r="D14" s="108">
        <v>22</v>
      </c>
    </row>
    <row r="15" spans="1:6" x14ac:dyDescent="0.2">
      <c r="A15" s="20">
        <v>2015</v>
      </c>
      <c r="B15" s="108">
        <v>49</v>
      </c>
      <c r="C15" s="108">
        <v>32</v>
      </c>
      <c r="D15" s="108">
        <v>21</v>
      </c>
    </row>
    <row r="16" spans="1:6" x14ac:dyDescent="0.2">
      <c r="A16" s="20">
        <v>2016</v>
      </c>
      <c r="B16" s="108">
        <v>48</v>
      </c>
      <c r="C16" s="108"/>
      <c r="D16" s="108"/>
    </row>
    <row r="17" spans="1:4" x14ac:dyDescent="0.2">
      <c r="A17" s="20">
        <v>2017</v>
      </c>
      <c r="B17" s="108">
        <v>48</v>
      </c>
      <c r="C17" s="108">
        <v>32</v>
      </c>
      <c r="D17" s="108">
        <v>21</v>
      </c>
    </row>
    <row r="18" spans="1:4" x14ac:dyDescent="0.2">
      <c r="A18" s="20">
        <v>2018</v>
      </c>
      <c r="B18" s="108">
        <v>47</v>
      </c>
      <c r="C18" s="108">
        <v>28</v>
      </c>
      <c r="D18" s="108">
        <v>19</v>
      </c>
    </row>
    <row r="19" spans="1:4" x14ac:dyDescent="0.2">
      <c r="A19" s="20">
        <v>2019</v>
      </c>
      <c r="B19" s="108">
        <v>47</v>
      </c>
      <c r="C19" s="108">
        <v>31</v>
      </c>
      <c r="D19" s="108">
        <v>20</v>
      </c>
    </row>
    <row r="20" spans="1:4" x14ac:dyDescent="0.2">
      <c r="A20" s="20">
        <v>2020</v>
      </c>
      <c r="B20" s="108">
        <v>50.22</v>
      </c>
      <c r="C20" s="108">
        <v>35.729999999999997</v>
      </c>
      <c r="D20" s="108">
        <v>22.59</v>
      </c>
    </row>
    <row r="21" spans="1:4" s="172" customFormat="1" ht="13.15" customHeight="1" x14ac:dyDescent="0.2">
      <c r="A21" s="20">
        <v>2021</v>
      </c>
      <c r="B21" s="108">
        <v>47</v>
      </c>
      <c r="C21" s="108">
        <v>30</v>
      </c>
      <c r="D21" s="108">
        <v>20</v>
      </c>
    </row>
    <row r="22" spans="1:4" s="18" customFormat="1" ht="17.100000000000001" customHeight="1" x14ac:dyDescent="0.2">
      <c r="A22" s="171" t="s">
        <v>482</v>
      </c>
      <c r="B22" s="188"/>
      <c r="C22" s="188"/>
      <c r="D22" s="188"/>
    </row>
    <row r="23" spans="1:4" ht="18" customHeight="1" x14ac:dyDescent="0.2">
      <c r="A23" s="158" t="s">
        <v>180</v>
      </c>
      <c r="B23" s="18"/>
      <c r="C23" s="18"/>
      <c r="D23" s="18"/>
    </row>
    <row r="25" spans="1:4" x14ac:dyDescent="0.2">
      <c r="A25" s="135"/>
    </row>
  </sheetData>
  <hyperlinks>
    <hyperlink ref="A23" location="Innehåll!A1" display="Innehåll" xr:uid="{DFCAA558-892D-4A61-9BA6-D32CB7BBF10F}"/>
  </hyperlinks>
  <pageMargins left="0.7" right="0.7" top="0.75" bottom="0.75" header="0.3" footer="0.3"/>
  <pageSetup paperSize="9" orientation="portrait" r:id="rId1"/>
  <drawing r:id="rId2"/>
  <tableParts count="1">
    <tablePart r:id="rId3"/>
  </tableParts>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E374E8-44CE-4EE5-8642-886E29FE9A2D}">
  <dimension ref="A1:O30"/>
  <sheetViews>
    <sheetView showGridLines="0" workbookViewId="0">
      <selection activeCell="AH56" sqref="AH56"/>
    </sheetView>
  </sheetViews>
  <sheetFormatPr defaultRowHeight="11.25" x14ac:dyDescent="0.2"/>
  <cols>
    <col min="1" max="1" width="17" customWidth="1"/>
    <col min="2" max="2" width="20.6640625" customWidth="1"/>
    <col min="3" max="3" width="17" customWidth="1"/>
    <col min="4" max="4" width="17.33203125" customWidth="1"/>
  </cols>
  <sheetData>
    <row r="1" spans="1:4" ht="12" x14ac:dyDescent="0.2">
      <c r="A1" s="8" t="s">
        <v>484</v>
      </c>
    </row>
    <row r="2" spans="1:4" x14ac:dyDescent="0.2">
      <c r="A2" s="18" t="s">
        <v>230</v>
      </c>
    </row>
    <row r="3" spans="1:4" ht="219.75" customHeight="1" x14ac:dyDescent="0.2"/>
    <row r="4" spans="1:4" s="170" customFormat="1" ht="12" customHeight="1" x14ac:dyDescent="0.2">
      <c r="A4" s="168" t="s">
        <v>279</v>
      </c>
    </row>
    <row r="5" spans="1:4" ht="11.25" customHeight="1" x14ac:dyDescent="0.2">
      <c r="A5" s="15"/>
    </row>
    <row r="6" spans="1:4" x14ac:dyDescent="0.2">
      <c r="A6" s="33" t="s">
        <v>155</v>
      </c>
      <c r="B6" s="100" t="s">
        <v>71</v>
      </c>
      <c r="C6" s="100" t="s">
        <v>72</v>
      </c>
      <c r="D6" s="100" t="s">
        <v>73</v>
      </c>
    </row>
    <row r="7" spans="1:4" x14ac:dyDescent="0.2">
      <c r="A7" s="5" t="s">
        <v>22</v>
      </c>
      <c r="B7" s="6">
        <v>53</v>
      </c>
      <c r="C7" s="6">
        <v>70</v>
      </c>
      <c r="D7" s="112">
        <v>80</v>
      </c>
    </row>
    <row r="8" spans="1:4" x14ac:dyDescent="0.2">
      <c r="A8" s="5" t="s">
        <v>24</v>
      </c>
      <c r="B8" s="6">
        <v>16</v>
      </c>
      <c r="C8" s="6">
        <v>14</v>
      </c>
      <c r="D8" s="6">
        <v>5</v>
      </c>
    </row>
    <row r="9" spans="1:4" ht="22.5" x14ac:dyDescent="0.2">
      <c r="A9" s="5" t="s">
        <v>23</v>
      </c>
      <c r="B9" s="6">
        <v>6</v>
      </c>
      <c r="C9" s="6">
        <v>4</v>
      </c>
      <c r="D9" s="6">
        <v>2</v>
      </c>
    </row>
    <row r="10" spans="1:4" ht="22.5" x14ac:dyDescent="0.2">
      <c r="A10" s="5" t="s">
        <v>419</v>
      </c>
      <c r="B10" s="6">
        <v>25</v>
      </c>
      <c r="C10" s="6">
        <v>12</v>
      </c>
      <c r="D10" s="112">
        <v>13</v>
      </c>
    </row>
    <row r="11" spans="1:4" x14ac:dyDescent="0.2">
      <c r="A11" s="5"/>
      <c r="B11" s="6"/>
      <c r="C11" s="6"/>
      <c r="D11" s="112"/>
    </row>
    <row r="12" spans="1:4" s="172" customFormat="1" ht="13.5" customHeight="1" x14ac:dyDescent="0.2">
      <c r="A12" s="180" t="s">
        <v>485</v>
      </c>
    </row>
    <row r="13" spans="1:4" s="18" customFormat="1" x14ac:dyDescent="0.2">
      <c r="A13" s="158" t="s">
        <v>180</v>
      </c>
    </row>
    <row r="23" spans="3:15" x14ac:dyDescent="0.2">
      <c r="F23" s="5"/>
    </row>
    <row r="24" spans="3:15" x14ac:dyDescent="0.2">
      <c r="F24" s="123"/>
    </row>
    <row r="25" spans="3:15" x14ac:dyDescent="0.2">
      <c r="F25" s="21"/>
    </row>
    <row r="26" spans="3:15" x14ac:dyDescent="0.2">
      <c r="F26" s="21"/>
    </row>
    <row r="27" spans="3:15" ht="27" customHeight="1" x14ac:dyDescent="0.2">
      <c r="F27" s="123"/>
    </row>
    <row r="28" spans="3:15" x14ac:dyDescent="0.2">
      <c r="C28" s="18"/>
      <c r="D28" s="42"/>
      <c r="E28" s="42"/>
      <c r="F28" s="124"/>
      <c r="J28" s="18"/>
      <c r="K28" s="18"/>
      <c r="L28" s="18"/>
      <c r="M28" s="18"/>
      <c r="N28" s="18"/>
      <c r="O28" s="18"/>
    </row>
    <row r="29" spans="3:15" x14ac:dyDescent="0.2">
      <c r="F29" s="1"/>
    </row>
    <row r="30" spans="3:15" x14ac:dyDescent="0.2">
      <c r="F30" s="1"/>
    </row>
  </sheetData>
  <hyperlinks>
    <hyperlink ref="A13" location="Innehåll!A1" display="Innehåll" xr:uid="{7D9DA43B-270F-4050-9E37-F86B4023BECC}"/>
  </hyperlinks>
  <pageMargins left="0.7" right="0.7" top="0.75" bottom="0.75" header="0.3" footer="0.3"/>
  <pageSetup paperSize="9" orientation="portrait" r:id="rId1"/>
  <drawing r:id="rId2"/>
  <tableParts count="1">
    <tablePart r:id="rId3"/>
  </tableParts>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77C247-7F00-4BAC-9D29-71A849E5F4D0}">
  <dimension ref="A1:V59"/>
  <sheetViews>
    <sheetView showGridLines="0" zoomScaleNormal="100" workbookViewId="0">
      <selection activeCell="X34" sqref="X34"/>
    </sheetView>
  </sheetViews>
  <sheetFormatPr defaultRowHeight="11.25" x14ac:dyDescent="0.2"/>
  <cols>
    <col min="1" max="1" width="21.33203125" customWidth="1"/>
    <col min="2" max="2" width="20.33203125" customWidth="1"/>
    <col min="3" max="3" width="20.6640625" customWidth="1"/>
    <col min="4" max="4" width="23.33203125" customWidth="1"/>
  </cols>
  <sheetData>
    <row r="1" spans="1:4" ht="12" x14ac:dyDescent="0.2">
      <c r="A1" s="8" t="s">
        <v>486</v>
      </c>
    </row>
    <row r="2" spans="1:4" x14ac:dyDescent="0.2">
      <c r="A2" s="18" t="s">
        <v>234</v>
      </c>
    </row>
    <row r="3" spans="1:4" ht="321.95" customHeight="1" x14ac:dyDescent="0.2"/>
    <row r="4" spans="1:4" s="170" customFormat="1" ht="20.25" customHeight="1" x14ac:dyDescent="0.2">
      <c r="A4" s="177" t="s">
        <v>488</v>
      </c>
    </row>
    <row r="5" spans="1:4" ht="12" customHeight="1" x14ac:dyDescent="0.2">
      <c r="A5" s="18"/>
    </row>
    <row r="6" spans="1:4" ht="42.75" customHeight="1" x14ac:dyDescent="0.2">
      <c r="A6" s="33" t="s">
        <v>120</v>
      </c>
      <c r="B6" s="98" t="s">
        <v>161</v>
      </c>
      <c r="C6" s="98" t="s">
        <v>162</v>
      </c>
      <c r="D6" s="98" t="s">
        <v>255</v>
      </c>
    </row>
    <row r="7" spans="1:4" x14ac:dyDescent="0.2">
      <c r="A7" s="33" t="s">
        <v>35</v>
      </c>
      <c r="B7" s="6">
        <v>47</v>
      </c>
      <c r="C7" s="150">
        <v>50</v>
      </c>
      <c r="D7" s="7">
        <v>47</v>
      </c>
    </row>
    <row r="8" spans="1:4" x14ac:dyDescent="0.2">
      <c r="A8" s="1"/>
      <c r="B8" s="102"/>
      <c r="C8" s="151"/>
      <c r="D8" s="7"/>
    </row>
    <row r="9" spans="1:4" x14ac:dyDescent="0.2">
      <c r="A9" s="5" t="s">
        <v>6</v>
      </c>
      <c r="B9" s="6">
        <v>54</v>
      </c>
      <c r="C9" s="152">
        <v>58</v>
      </c>
      <c r="D9" s="116">
        <v>53</v>
      </c>
    </row>
    <row r="10" spans="1:4" x14ac:dyDescent="0.2">
      <c r="A10" s="5" t="s">
        <v>7</v>
      </c>
      <c r="B10" s="6">
        <v>38</v>
      </c>
      <c r="C10" s="152">
        <v>42</v>
      </c>
      <c r="D10" s="116">
        <v>40</v>
      </c>
    </row>
    <row r="11" spans="1:4" x14ac:dyDescent="0.2">
      <c r="A11" s="1"/>
      <c r="B11" s="102"/>
      <c r="C11" s="152"/>
      <c r="D11" s="7"/>
    </row>
    <row r="12" spans="1:4" x14ac:dyDescent="0.2">
      <c r="A12" s="5" t="s">
        <v>8</v>
      </c>
      <c r="B12" s="6">
        <v>46</v>
      </c>
      <c r="C12" s="149">
        <v>52</v>
      </c>
      <c r="D12" s="209">
        <v>48</v>
      </c>
    </row>
    <row r="13" spans="1:4" x14ac:dyDescent="0.2">
      <c r="A13" s="5" t="s">
        <v>9</v>
      </c>
      <c r="B13" s="6">
        <v>48</v>
      </c>
      <c r="C13" s="149">
        <v>52</v>
      </c>
      <c r="D13" s="209">
        <v>46</v>
      </c>
    </row>
    <row r="14" spans="1:4" x14ac:dyDescent="0.2">
      <c r="A14" s="5" t="s">
        <v>10</v>
      </c>
      <c r="B14" s="6">
        <v>44</v>
      </c>
      <c r="C14" s="149">
        <v>48</v>
      </c>
      <c r="D14" s="209">
        <v>47</v>
      </c>
    </row>
    <row r="15" spans="1:4" x14ac:dyDescent="0.2">
      <c r="A15" s="5" t="s">
        <v>11</v>
      </c>
      <c r="B15" s="6">
        <v>48</v>
      </c>
      <c r="C15" s="149">
        <v>50</v>
      </c>
      <c r="D15" s="209">
        <v>47</v>
      </c>
    </row>
    <row r="16" spans="1:4" x14ac:dyDescent="0.2">
      <c r="A16" s="1"/>
      <c r="B16" s="102"/>
      <c r="C16" s="152"/>
      <c r="D16" s="116"/>
    </row>
    <row r="17" spans="1:22" x14ac:dyDescent="0.2">
      <c r="A17" s="5" t="s">
        <v>50</v>
      </c>
      <c r="B17" s="6">
        <v>43</v>
      </c>
      <c r="C17" s="152">
        <v>45</v>
      </c>
      <c r="D17" s="116">
        <v>41</v>
      </c>
    </row>
    <row r="18" spans="1:22" x14ac:dyDescent="0.2">
      <c r="A18" s="5" t="s">
        <v>49</v>
      </c>
      <c r="B18" s="6">
        <v>45</v>
      </c>
      <c r="C18" s="152">
        <v>50</v>
      </c>
      <c r="D18" s="116">
        <v>46</v>
      </c>
    </row>
    <row r="19" spans="1:22" x14ac:dyDescent="0.2">
      <c r="A19" s="5" t="s">
        <v>48</v>
      </c>
      <c r="B19" s="6">
        <v>50</v>
      </c>
      <c r="C19" s="152">
        <v>54</v>
      </c>
      <c r="D19" s="116">
        <v>50</v>
      </c>
    </row>
    <row r="20" spans="1:22" x14ac:dyDescent="0.2">
      <c r="A20" s="1"/>
      <c r="B20" s="102"/>
      <c r="C20" s="152"/>
      <c r="D20" s="116"/>
    </row>
    <row r="21" spans="1:22" x14ac:dyDescent="0.2">
      <c r="A21" s="5" t="s">
        <v>17</v>
      </c>
      <c r="B21" s="6">
        <v>56</v>
      </c>
      <c r="C21" s="152">
        <v>58.98</v>
      </c>
      <c r="D21" s="116">
        <v>50</v>
      </c>
    </row>
    <row r="22" spans="1:22" x14ac:dyDescent="0.2">
      <c r="A22" s="5" t="s">
        <v>18</v>
      </c>
      <c r="B22" s="6">
        <v>45</v>
      </c>
      <c r="C22" s="152">
        <v>55</v>
      </c>
      <c r="D22" s="116">
        <v>47</v>
      </c>
    </row>
    <row r="23" spans="1:22" x14ac:dyDescent="0.2">
      <c r="A23" s="5" t="s">
        <v>121</v>
      </c>
      <c r="B23" s="6">
        <v>44</v>
      </c>
      <c r="C23" s="152">
        <v>46.38</v>
      </c>
      <c r="D23" s="116">
        <v>46</v>
      </c>
    </row>
    <row r="24" spans="1:22" ht="22.5" x14ac:dyDescent="0.2">
      <c r="A24" s="5" t="s">
        <v>19</v>
      </c>
      <c r="B24" s="6">
        <v>46</v>
      </c>
      <c r="C24" s="150">
        <v>51</v>
      </c>
      <c r="D24" s="126">
        <v>46</v>
      </c>
    </row>
    <row r="25" spans="1:22" s="172" customFormat="1" ht="20.25" customHeight="1" x14ac:dyDescent="0.2">
      <c r="A25" s="171" t="s">
        <v>487</v>
      </c>
      <c r="L25" s="181"/>
      <c r="M25" s="181"/>
      <c r="N25" s="181"/>
      <c r="O25" s="181"/>
      <c r="P25" s="181"/>
      <c r="Q25" s="181"/>
      <c r="R25" s="181"/>
      <c r="S25" s="181"/>
      <c r="T25" s="181"/>
      <c r="U25" s="181"/>
      <c r="V25" s="181"/>
    </row>
    <row r="26" spans="1:22" s="18" customFormat="1" x14ac:dyDescent="0.2">
      <c r="A26" s="158" t="s">
        <v>180</v>
      </c>
    </row>
    <row r="29" spans="1:22" x14ac:dyDescent="0.2">
      <c r="L29" s="30"/>
      <c r="M29" s="27"/>
      <c r="N29" s="26"/>
      <c r="O29" s="26"/>
      <c r="P29" s="30"/>
      <c r="Q29" s="29"/>
      <c r="R29" s="1"/>
      <c r="S29" s="1"/>
      <c r="T29" s="1"/>
      <c r="U29" s="1"/>
      <c r="V29" s="1"/>
    </row>
    <row r="33" spans="12:22" x14ac:dyDescent="0.2">
      <c r="L33" s="30"/>
      <c r="M33" s="27"/>
      <c r="N33" s="26"/>
      <c r="O33" s="26"/>
      <c r="P33" s="30"/>
      <c r="Q33" s="29"/>
      <c r="R33" s="1"/>
      <c r="S33" s="1"/>
      <c r="T33" s="1"/>
      <c r="U33" s="1"/>
      <c r="V33" s="1"/>
    </row>
    <row r="38" spans="12:22" x14ac:dyDescent="0.2">
      <c r="L38" s="27"/>
      <c r="M38" s="27"/>
      <c r="N38" s="26"/>
      <c r="O38" s="26"/>
      <c r="P38" s="27"/>
      <c r="Q38" s="29"/>
      <c r="R38" s="1"/>
      <c r="S38" s="1"/>
      <c r="T38" s="1"/>
      <c r="U38" s="1"/>
      <c r="V38" s="1"/>
    </row>
    <row r="41" spans="12:22" x14ac:dyDescent="0.2">
      <c r="L41" s="20"/>
      <c r="M41" s="20"/>
      <c r="N41" s="26"/>
      <c r="O41" s="26"/>
      <c r="P41" s="20"/>
      <c r="Q41" s="19"/>
      <c r="R41" s="1"/>
      <c r="S41" s="1"/>
      <c r="T41" s="1"/>
      <c r="U41" s="1"/>
      <c r="V41" s="1"/>
    </row>
    <row r="42" spans="12:22" x14ac:dyDescent="0.2">
      <c r="L42" s="20"/>
      <c r="M42" s="20"/>
      <c r="N42" s="26"/>
      <c r="O42" s="26"/>
      <c r="P42" s="20"/>
      <c r="Q42" s="19"/>
      <c r="R42" s="1"/>
      <c r="S42" s="1"/>
      <c r="T42" s="1"/>
      <c r="U42" s="1"/>
      <c r="V42" s="1"/>
    </row>
    <row r="43" spans="12:22" x14ac:dyDescent="0.2">
      <c r="L43" s="27"/>
      <c r="M43" s="27"/>
      <c r="N43" s="26"/>
      <c r="O43" s="26"/>
      <c r="P43" s="27"/>
      <c r="Q43" s="29"/>
      <c r="R43" s="1"/>
      <c r="S43" s="1"/>
      <c r="T43" s="1"/>
      <c r="U43" s="1"/>
      <c r="V43" s="1"/>
    </row>
    <row r="44" spans="12:22" x14ac:dyDescent="0.2">
      <c r="L44" s="20"/>
      <c r="M44" s="20"/>
      <c r="N44" s="26"/>
      <c r="O44" s="26"/>
      <c r="P44" s="20"/>
      <c r="Q44" s="19"/>
      <c r="R44" s="1"/>
      <c r="S44" s="1"/>
      <c r="T44" s="1"/>
      <c r="U44" s="1"/>
      <c r="V44" s="1"/>
    </row>
    <row r="45" spans="12:22" x14ac:dyDescent="0.2">
      <c r="L45" s="30"/>
      <c r="M45" s="27"/>
      <c r="N45" s="26"/>
      <c r="O45" s="26"/>
      <c r="P45" s="30"/>
      <c r="Q45" s="29"/>
      <c r="R45" s="1"/>
      <c r="S45" s="1"/>
      <c r="T45" s="1"/>
      <c r="U45" s="1"/>
      <c r="V45" s="1"/>
    </row>
    <row r="47" spans="12:22" x14ac:dyDescent="0.2">
      <c r="L47" s="20"/>
      <c r="M47" s="20"/>
      <c r="N47" s="26"/>
      <c r="O47" s="26"/>
      <c r="P47" s="20"/>
      <c r="Q47" s="19"/>
      <c r="R47" s="1"/>
      <c r="S47" s="1"/>
      <c r="T47" s="1"/>
      <c r="U47" s="1"/>
      <c r="V47" s="1"/>
    </row>
    <row r="48" spans="12:22" x14ac:dyDescent="0.2">
      <c r="L48" s="20"/>
      <c r="M48" s="20"/>
      <c r="N48" s="26"/>
      <c r="O48" s="26"/>
      <c r="P48" s="20"/>
      <c r="Q48" s="19"/>
      <c r="R48" s="1"/>
      <c r="S48" s="1"/>
      <c r="T48" s="1"/>
      <c r="U48" s="1"/>
      <c r="V48" s="1"/>
    </row>
    <row r="49" spans="12:22" x14ac:dyDescent="0.2">
      <c r="L49" s="20"/>
      <c r="M49" s="20"/>
      <c r="N49" s="26"/>
      <c r="O49" s="26"/>
      <c r="P49" s="20"/>
      <c r="Q49" s="19"/>
      <c r="R49" s="1"/>
      <c r="S49" s="1"/>
      <c r="T49" s="1"/>
      <c r="U49" s="1"/>
      <c r="V49" s="1"/>
    </row>
    <row r="50" spans="12:22" x14ac:dyDescent="0.2">
      <c r="L50" s="20"/>
      <c r="M50" s="20"/>
      <c r="N50" s="26"/>
      <c r="O50" s="26"/>
      <c r="P50" s="20"/>
      <c r="Q50" s="19"/>
      <c r="R50" s="1"/>
      <c r="S50" s="1"/>
      <c r="T50" s="1"/>
      <c r="U50" s="1"/>
      <c r="V50" s="1"/>
    </row>
    <row r="52" spans="12:22" x14ac:dyDescent="0.2">
      <c r="L52" s="27"/>
      <c r="M52" s="27"/>
      <c r="N52" s="26"/>
      <c r="O52" s="26"/>
      <c r="P52" s="27"/>
      <c r="Q52" s="29"/>
      <c r="R52" s="1"/>
      <c r="S52" s="1"/>
      <c r="T52" s="1"/>
      <c r="U52" s="1"/>
      <c r="V52" s="1"/>
    </row>
    <row r="53" spans="12:22" x14ac:dyDescent="0.2">
      <c r="L53" s="20"/>
      <c r="M53" s="20"/>
      <c r="N53" s="26"/>
      <c r="O53" s="26"/>
      <c r="P53" s="20"/>
      <c r="Q53" s="19"/>
      <c r="R53" s="1"/>
      <c r="S53" s="1"/>
      <c r="T53" s="1"/>
      <c r="U53" s="1"/>
      <c r="V53" s="1"/>
    </row>
    <row r="54" spans="12:22" x14ac:dyDescent="0.2">
      <c r="L54" s="20"/>
      <c r="M54" s="20"/>
      <c r="N54" s="26"/>
      <c r="O54" s="26"/>
      <c r="P54" s="20"/>
      <c r="Q54" s="19"/>
      <c r="R54" s="1"/>
      <c r="S54" s="1"/>
      <c r="T54" s="1"/>
      <c r="U54" s="1"/>
      <c r="V54" s="1"/>
    </row>
    <row r="56" spans="12:22" x14ac:dyDescent="0.2">
      <c r="L56" s="27"/>
      <c r="M56" s="27"/>
      <c r="N56" s="26"/>
      <c r="O56" s="26"/>
      <c r="P56" s="27"/>
      <c r="Q56" s="29"/>
      <c r="R56" s="1"/>
      <c r="S56" s="1"/>
      <c r="T56" s="1"/>
      <c r="U56" s="1"/>
      <c r="V56" s="1"/>
    </row>
    <row r="57" spans="12:22" x14ac:dyDescent="0.2">
      <c r="L57" s="28"/>
      <c r="M57" s="20"/>
      <c r="N57" s="26"/>
      <c r="O57" s="26"/>
      <c r="P57" s="28"/>
      <c r="Q57" s="19"/>
      <c r="R57" s="1"/>
      <c r="S57" s="1"/>
      <c r="T57" s="1"/>
      <c r="U57" s="1"/>
      <c r="V57" s="1"/>
    </row>
    <row r="58" spans="12:22" x14ac:dyDescent="0.2">
      <c r="L58" s="27"/>
      <c r="M58" s="27"/>
      <c r="N58" s="26"/>
      <c r="O58" s="26"/>
      <c r="P58" s="27"/>
      <c r="Q58" s="27"/>
      <c r="R58" s="1"/>
      <c r="S58" s="1"/>
      <c r="T58" s="1"/>
      <c r="U58" s="1"/>
      <c r="V58" s="1"/>
    </row>
    <row r="59" spans="12:22" x14ac:dyDescent="0.2">
      <c r="L59" s="24"/>
      <c r="M59" s="25"/>
      <c r="N59" s="26"/>
      <c r="O59" s="26"/>
      <c r="P59" s="24"/>
      <c r="Q59" s="25"/>
      <c r="R59" s="1"/>
      <c r="S59" s="1"/>
      <c r="T59" s="1"/>
      <c r="U59" s="1"/>
      <c r="V59" s="1"/>
    </row>
  </sheetData>
  <hyperlinks>
    <hyperlink ref="A26" location="Innehåll!A1" display="Innehåll" xr:uid="{FC79CEE5-8C46-4685-9F68-69612415317B}"/>
  </hyperlinks>
  <pageMargins left="0.7" right="0.7" top="0.75" bottom="0.75" header="0.3" footer="0.3"/>
  <pageSetup paperSize="9" orientation="portrait" r:id="rId1"/>
  <drawing r:id="rId2"/>
  <tableParts count="1">
    <tablePart r:id="rId3"/>
  </tableParts>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7604F2-5EEC-4A7E-8A32-788202CB3CF6}">
  <dimension ref="A1:V58"/>
  <sheetViews>
    <sheetView showGridLines="0" zoomScaleNormal="100" workbookViewId="0">
      <selection activeCell="J18" sqref="J18"/>
    </sheetView>
  </sheetViews>
  <sheetFormatPr defaultRowHeight="11.25" x14ac:dyDescent="0.2"/>
  <cols>
    <col min="1" max="1" width="19.33203125" customWidth="1"/>
    <col min="2" max="3" width="21" customWidth="1"/>
    <col min="4" max="4" width="22" customWidth="1"/>
  </cols>
  <sheetData>
    <row r="1" spans="1:4" ht="12" x14ac:dyDescent="0.2">
      <c r="A1" s="8" t="s">
        <v>291</v>
      </c>
    </row>
    <row r="2" spans="1:4" x14ac:dyDescent="0.2">
      <c r="A2" s="18" t="s">
        <v>234</v>
      </c>
    </row>
    <row r="3" spans="1:4" ht="330" customHeight="1" x14ac:dyDescent="0.2"/>
    <row r="4" spans="1:4" s="170" customFormat="1" ht="20.25" customHeight="1" x14ac:dyDescent="0.2">
      <c r="A4" s="177" t="s">
        <v>488</v>
      </c>
    </row>
    <row r="5" spans="1:4" ht="16.5" customHeight="1" x14ac:dyDescent="0.2">
      <c r="A5" s="18"/>
    </row>
    <row r="6" spans="1:4" ht="27" customHeight="1" x14ac:dyDescent="0.2">
      <c r="A6" s="90" t="s">
        <v>120</v>
      </c>
      <c r="B6" s="90" t="s">
        <v>163</v>
      </c>
      <c r="C6" s="90" t="s">
        <v>164</v>
      </c>
      <c r="D6" s="90" t="s">
        <v>256</v>
      </c>
    </row>
    <row r="7" spans="1:4" x14ac:dyDescent="0.2">
      <c r="A7" s="33" t="s">
        <v>35</v>
      </c>
      <c r="B7" s="6">
        <v>31</v>
      </c>
      <c r="C7" s="126">
        <v>36</v>
      </c>
      <c r="D7" s="116">
        <v>30</v>
      </c>
    </row>
    <row r="8" spans="1:4" x14ac:dyDescent="0.2">
      <c r="A8" s="125"/>
      <c r="B8" s="113"/>
      <c r="C8" s="144"/>
      <c r="D8" s="116"/>
    </row>
    <row r="9" spans="1:4" x14ac:dyDescent="0.2">
      <c r="A9" s="5" t="s">
        <v>6</v>
      </c>
      <c r="B9" s="6">
        <v>38</v>
      </c>
      <c r="C9" s="126">
        <v>43</v>
      </c>
      <c r="D9" s="116">
        <v>37</v>
      </c>
    </row>
    <row r="10" spans="1:4" x14ac:dyDescent="0.2">
      <c r="A10" s="5" t="s">
        <v>7</v>
      </c>
      <c r="B10" s="6">
        <v>23</v>
      </c>
      <c r="C10" s="126">
        <v>28</v>
      </c>
      <c r="D10" s="116">
        <v>21</v>
      </c>
    </row>
    <row r="11" spans="1:4" x14ac:dyDescent="0.2">
      <c r="A11" s="125"/>
      <c r="B11" s="113"/>
      <c r="C11" s="144"/>
      <c r="D11" s="116"/>
    </row>
    <row r="12" spans="1:4" x14ac:dyDescent="0.2">
      <c r="A12" s="5" t="s">
        <v>8</v>
      </c>
      <c r="B12" s="6">
        <v>58</v>
      </c>
      <c r="C12" s="126">
        <v>58</v>
      </c>
      <c r="D12" s="116">
        <v>55</v>
      </c>
    </row>
    <row r="13" spans="1:4" x14ac:dyDescent="0.2">
      <c r="A13" s="5" t="s">
        <v>9</v>
      </c>
      <c r="B13" s="6">
        <v>44</v>
      </c>
      <c r="C13" s="126">
        <v>50</v>
      </c>
      <c r="D13" s="116">
        <v>44</v>
      </c>
    </row>
    <row r="14" spans="1:4" x14ac:dyDescent="0.2">
      <c r="A14" s="5" t="s">
        <v>10</v>
      </c>
      <c r="B14" s="6">
        <v>19</v>
      </c>
      <c r="C14" s="126">
        <v>28</v>
      </c>
      <c r="D14" s="116">
        <v>23</v>
      </c>
    </row>
    <row r="15" spans="1:4" x14ac:dyDescent="0.2">
      <c r="A15" s="5" t="s">
        <v>11</v>
      </c>
      <c r="B15" s="6">
        <v>16</v>
      </c>
      <c r="C15" s="126">
        <v>19</v>
      </c>
      <c r="D15" s="116">
        <v>13</v>
      </c>
    </row>
    <row r="16" spans="1:4" x14ac:dyDescent="0.2">
      <c r="A16" s="125"/>
      <c r="B16" s="113"/>
      <c r="C16" s="144"/>
      <c r="D16" s="116"/>
    </row>
    <row r="17" spans="1:22" x14ac:dyDescent="0.2">
      <c r="A17" s="5" t="s">
        <v>50</v>
      </c>
      <c r="B17" s="6">
        <v>12</v>
      </c>
      <c r="C17" s="116">
        <v>17.739999999999998</v>
      </c>
      <c r="D17" s="116">
        <v>16</v>
      </c>
    </row>
    <row r="18" spans="1:22" x14ac:dyDescent="0.2">
      <c r="A18" s="5" t="s">
        <v>49</v>
      </c>
      <c r="B18" s="6">
        <v>33</v>
      </c>
      <c r="C18" s="116">
        <v>36</v>
      </c>
      <c r="D18" s="116">
        <v>27</v>
      </c>
    </row>
    <row r="19" spans="1:22" x14ac:dyDescent="0.2">
      <c r="A19" s="5" t="s">
        <v>48</v>
      </c>
      <c r="B19" s="6">
        <v>34</v>
      </c>
      <c r="C19" s="116">
        <v>42.83</v>
      </c>
      <c r="D19" s="116">
        <v>37</v>
      </c>
    </row>
    <row r="20" spans="1:22" x14ac:dyDescent="0.2">
      <c r="A20" s="125"/>
      <c r="B20" s="113"/>
      <c r="C20" s="144"/>
      <c r="D20" s="116"/>
    </row>
    <row r="21" spans="1:22" x14ac:dyDescent="0.2">
      <c r="A21" s="5" t="s">
        <v>17</v>
      </c>
      <c r="B21" s="6">
        <v>26</v>
      </c>
      <c r="C21" s="126">
        <v>36</v>
      </c>
      <c r="D21" s="202">
        <v>33</v>
      </c>
    </row>
    <row r="22" spans="1:22" x14ac:dyDescent="0.2">
      <c r="A22" s="5" t="s">
        <v>18</v>
      </c>
      <c r="B22" s="6">
        <v>28</v>
      </c>
      <c r="C22" s="126">
        <v>36</v>
      </c>
      <c r="D22" s="202">
        <v>26</v>
      </c>
    </row>
    <row r="23" spans="1:22" x14ac:dyDescent="0.2">
      <c r="A23" s="5" t="s">
        <v>121</v>
      </c>
      <c r="B23" s="6">
        <v>31</v>
      </c>
      <c r="C23" s="126">
        <v>35</v>
      </c>
      <c r="D23" s="202">
        <v>29</v>
      </c>
    </row>
    <row r="24" spans="1:22" ht="22.5" x14ac:dyDescent="0.2">
      <c r="A24" s="5" t="s">
        <v>19</v>
      </c>
      <c r="B24" s="6">
        <v>36</v>
      </c>
      <c r="C24" s="126">
        <v>38</v>
      </c>
      <c r="D24" s="210">
        <v>33</v>
      </c>
    </row>
    <row r="25" spans="1:22" s="172" customFormat="1" ht="20.25" customHeight="1" x14ac:dyDescent="0.2">
      <c r="A25" s="171" t="s">
        <v>292</v>
      </c>
      <c r="N25" s="181"/>
      <c r="O25" s="181"/>
      <c r="P25" s="181"/>
      <c r="Q25" s="181"/>
      <c r="R25" s="181"/>
      <c r="S25" s="181"/>
      <c r="T25" s="181"/>
      <c r="U25" s="181"/>
      <c r="V25" s="181"/>
    </row>
    <row r="26" spans="1:22" s="18" customFormat="1" x14ac:dyDescent="0.2">
      <c r="A26" s="158" t="s">
        <v>180</v>
      </c>
    </row>
    <row r="28" spans="1:22" x14ac:dyDescent="0.2">
      <c r="N28" s="27"/>
      <c r="O28" s="26"/>
      <c r="P28" s="30"/>
      <c r="Q28" s="29"/>
      <c r="R28" s="1"/>
      <c r="S28" s="1"/>
      <c r="T28" s="1"/>
      <c r="U28" s="1"/>
      <c r="V28" s="1"/>
    </row>
    <row r="32" spans="1:22" x14ac:dyDescent="0.2">
      <c r="N32" s="27"/>
      <c r="O32" s="26"/>
      <c r="P32" s="30"/>
      <c r="Q32" s="29"/>
      <c r="R32" s="1"/>
      <c r="S32" s="1"/>
      <c r="T32" s="1"/>
      <c r="U32" s="1"/>
      <c r="V32" s="1"/>
    </row>
    <row r="37" spans="1:22" x14ac:dyDescent="0.2">
      <c r="N37" s="27"/>
      <c r="O37" s="26"/>
      <c r="P37" s="27"/>
      <c r="Q37" s="29"/>
      <c r="R37" s="1"/>
      <c r="S37" s="1"/>
      <c r="T37" s="1"/>
      <c r="U37" s="1"/>
      <c r="V37" s="1"/>
    </row>
    <row r="40" spans="1:22" x14ac:dyDescent="0.2">
      <c r="N40" s="20"/>
      <c r="O40" s="26"/>
      <c r="P40" s="20"/>
      <c r="Q40" s="19"/>
      <c r="R40" s="1"/>
      <c r="S40" s="1"/>
      <c r="T40" s="1"/>
      <c r="U40" s="1"/>
      <c r="V40" s="1"/>
    </row>
    <row r="41" spans="1:22" x14ac:dyDescent="0.2">
      <c r="N41" s="20"/>
      <c r="O41" s="26"/>
      <c r="P41" s="20"/>
      <c r="Q41" s="19"/>
      <c r="R41" s="1"/>
      <c r="S41" s="1"/>
      <c r="T41" s="1"/>
      <c r="U41" s="1"/>
      <c r="V41" s="1"/>
    </row>
    <row r="42" spans="1:22" x14ac:dyDescent="0.2">
      <c r="N42" s="27"/>
      <c r="O42" s="26"/>
      <c r="P42" s="27"/>
      <c r="Q42" s="29"/>
      <c r="R42" s="1"/>
      <c r="S42" s="1"/>
      <c r="T42" s="1"/>
      <c r="U42" s="1"/>
      <c r="V42" s="1"/>
    </row>
    <row r="43" spans="1:22" x14ac:dyDescent="0.2">
      <c r="A43" s="1"/>
      <c r="B43" s="1"/>
      <c r="C43" s="1"/>
      <c r="D43" s="1"/>
      <c r="N43" s="20"/>
      <c r="O43" s="26"/>
      <c r="P43" s="20"/>
      <c r="Q43" s="19"/>
      <c r="R43" s="1"/>
      <c r="S43" s="1"/>
      <c r="T43" s="1"/>
      <c r="U43" s="1"/>
      <c r="V43" s="1"/>
    </row>
    <row r="44" spans="1:22" x14ac:dyDescent="0.2">
      <c r="N44" s="27"/>
      <c r="O44" s="26"/>
      <c r="P44" s="30"/>
      <c r="Q44" s="29"/>
      <c r="R44" s="1"/>
      <c r="S44" s="1"/>
      <c r="T44" s="1"/>
      <c r="U44" s="1"/>
      <c r="V44" s="1"/>
    </row>
    <row r="46" spans="1:22" x14ac:dyDescent="0.2">
      <c r="N46" s="20"/>
      <c r="O46" s="26"/>
      <c r="P46" s="20"/>
      <c r="Q46" s="19"/>
      <c r="R46" s="1"/>
      <c r="S46" s="1"/>
      <c r="T46" s="1"/>
      <c r="U46" s="1"/>
      <c r="V46" s="1"/>
    </row>
    <row r="47" spans="1:22" x14ac:dyDescent="0.2">
      <c r="N47" s="20"/>
      <c r="O47" s="26"/>
      <c r="P47" s="20"/>
      <c r="Q47" s="19"/>
      <c r="R47" s="1"/>
      <c r="S47" s="1"/>
      <c r="T47" s="1"/>
      <c r="U47" s="1"/>
      <c r="V47" s="1"/>
    </row>
    <row r="48" spans="1:22" x14ac:dyDescent="0.2">
      <c r="N48" s="20"/>
      <c r="O48" s="26"/>
      <c r="P48" s="20"/>
      <c r="Q48" s="19"/>
      <c r="R48" s="1"/>
      <c r="S48" s="1"/>
      <c r="T48" s="1"/>
      <c r="U48" s="1"/>
      <c r="V48" s="1"/>
    </row>
    <row r="49" spans="14:22" x14ac:dyDescent="0.2">
      <c r="N49" s="20"/>
      <c r="O49" s="26"/>
      <c r="P49" s="20"/>
      <c r="Q49" s="19"/>
      <c r="R49" s="1"/>
      <c r="S49" s="1"/>
      <c r="T49" s="1"/>
      <c r="U49" s="1"/>
      <c r="V49" s="1"/>
    </row>
    <row r="51" spans="14:22" x14ac:dyDescent="0.2">
      <c r="N51" s="27"/>
      <c r="O51" s="26"/>
      <c r="P51" s="27"/>
      <c r="Q51" s="29"/>
      <c r="R51" s="1"/>
      <c r="S51" s="1"/>
      <c r="T51" s="1"/>
      <c r="U51" s="1"/>
      <c r="V51" s="1"/>
    </row>
    <row r="52" spans="14:22" x14ac:dyDescent="0.2">
      <c r="N52" s="20"/>
      <c r="O52" s="26"/>
      <c r="P52" s="20"/>
      <c r="Q52" s="19"/>
      <c r="R52" s="1"/>
      <c r="S52" s="1"/>
      <c r="T52" s="1"/>
      <c r="U52" s="1"/>
      <c r="V52" s="1"/>
    </row>
    <row r="53" spans="14:22" x14ac:dyDescent="0.2">
      <c r="N53" s="20"/>
      <c r="O53" s="26"/>
      <c r="P53" s="20"/>
      <c r="Q53" s="19"/>
      <c r="R53" s="1"/>
      <c r="S53" s="1"/>
      <c r="T53" s="1"/>
      <c r="U53" s="1"/>
      <c r="V53" s="1"/>
    </row>
    <row r="55" spans="14:22" x14ac:dyDescent="0.2">
      <c r="N55" s="27"/>
      <c r="O55" s="26"/>
      <c r="P55" s="27"/>
      <c r="Q55" s="29"/>
      <c r="R55" s="1"/>
      <c r="S55" s="1"/>
      <c r="T55" s="1"/>
      <c r="U55" s="1"/>
      <c r="V55" s="1"/>
    </row>
    <row r="56" spans="14:22" x14ac:dyDescent="0.2">
      <c r="N56" s="20"/>
      <c r="O56" s="26"/>
      <c r="P56" s="28"/>
      <c r="Q56" s="19"/>
      <c r="R56" s="1"/>
      <c r="S56" s="1"/>
      <c r="T56" s="1"/>
      <c r="U56" s="1"/>
      <c r="V56" s="1"/>
    </row>
    <row r="57" spans="14:22" x14ac:dyDescent="0.2">
      <c r="N57" s="27"/>
      <c r="O57" s="26"/>
      <c r="P57" s="27"/>
      <c r="Q57" s="27"/>
      <c r="R57" s="1"/>
      <c r="S57" s="1"/>
      <c r="T57" s="1"/>
      <c r="U57" s="1"/>
      <c r="V57" s="1"/>
    </row>
    <row r="58" spans="14:22" x14ac:dyDescent="0.2">
      <c r="N58" s="25"/>
      <c r="O58" s="26"/>
      <c r="P58" s="24"/>
      <c r="Q58" s="25"/>
      <c r="R58" s="1"/>
      <c r="S58" s="1"/>
      <c r="T58" s="1"/>
      <c r="U58" s="1"/>
      <c r="V58" s="1"/>
    </row>
  </sheetData>
  <hyperlinks>
    <hyperlink ref="A26" location="Innehåll!A1" display="Innehåll" xr:uid="{898888AE-363F-45EB-AF6F-2947971EAB44}"/>
  </hyperlinks>
  <pageMargins left="0.7" right="0.7" top="0.75" bottom="0.75" header="0.3" footer="0.3"/>
  <pageSetup paperSize="9" orientation="portrait" r:id="rId1"/>
  <drawing r:id="rId2"/>
  <tableParts count="1">
    <tablePart r:id="rId3"/>
  </tableParts>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8ECEB7-8418-4613-8686-871F7A16A76D}">
  <dimension ref="A1:U59"/>
  <sheetViews>
    <sheetView showGridLines="0" zoomScaleNormal="100" workbookViewId="0">
      <selection activeCell="Q7" sqref="Q7"/>
    </sheetView>
  </sheetViews>
  <sheetFormatPr defaultRowHeight="11.25" x14ac:dyDescent="0.2"/>
  <cols>
    <col min="1" max="1" width="18.6640625" customWidth="1"/>
    <col min="2" max="2" width="18.33203125" customWidth="1"/>
    <col min="3" max="4" width="18.6640625" customWidth="1"/>
  </cols>
  <sheetData>
    <row r="1" spans="1:21" ht="12" x14ac:dyDescent="0.2">
      <c r="A1" s="8" t="s">
        <v>293</v>
      </c>
    </row>
    <row r="2" spans="1:21" x14ac:dyDescent="0.2">
      <c r="A2" s="18" t="s">
        <v>230</v>
      </c>
    </row>
    <row r="3" spans="1:21" ht="330" customHeight="1" x14ac:dyDescent="0.2"/>
    <row r="4" spans="1:21" s="170" customFormat="1" ht="20.25" customHeight="1" x14ac:dyDescent="0.2">
      <c r="A4" s="177" t="s">
        <v>488</v>
      </c>
      <c r="M4" s="189"/>
      <c r="N4" s="189"/>
      <c r="O4" s="189"/>
      <c r="P4" s="189"/>
      <c r="Q4" s="189"/>
      <c r="R4" s="189"/>
      <c r="S4" s="189"/>
      <c r="T4" s="189"/>
      <c r="U4" s="189"/>
    </row>
    <row r="5" spans="1:21" ht="13.5" customHeight="1" x14ac:dyDescent="0.2">
      <c r="A5" s="18"/>
      <c r="M5" s="1"/>
      <c r="N5" s="1"/>
      <c r="O5" s="1"/>
      <c r="P5" s="1"/>
      <c r="Q5" s="1"/>
      <c r="R5" s="1"/>
      <c r="S5" s="1"/>
      <c r="T5" s="1"/>
      <c r="U5" s="1"/>
    </row>
    <row r="6" spans="1:21" ht="30.75" customHeight="1" x14ac:dyDescent="0.2">
      <c r="A6" s="90" t="s">
        <v>120</v>
      </c>
      <c r="B6" s="98" t="s">
        <v>102</v>
      </c>
      <c r="C6" s="98" t="s">
        <v>103</v>
      </c>
      <c r="D6" s="98" t="s">
        <v>257</v>
      </c>
    </row>
    <row r="7" spans="1:21" x14ac:dyDescent="0.2">
      <c r="A7" s="33" t="s">
        <v>35</v>
      </c>
      <c r="B7" s="6">
        <v>20</v>
      </c>
      <c r="C7" s="6">
        <v>23</v>
      </c>
      <c r="D7" s="116">
        <v>20</v>
      </c>
    </row>
    <row r="8" spans="1:21" x14ac:dyDescent="0.2">
      <c r="A8" s="1"/>
      <c r="B8" s="102"/>
      <c r="C8" s="102"/>
      <c r="D8" s="116"/>
    </row>
    <row r="9" spans="1:21" x14ac:dyDescent="0.2">
      <c r="A9" s="5" t="s">
        <v>6</v>
      </c>
      <c r="B9" s="6">
        <v>27</v>
      </c>
      <c r="C9" s="6">
        <v>30</v>
      </c>
      <c r="D9" s="116">
        <v>27</v>
      </c>
    </row>
    <row r="10" spans="1:21" x14ac:dyDescent="0.2">
      <c r="A10" s="5" t="s">
        <v>7</v>
      </c>
      <c r="B10" s="6">
        <v>12</v>
      </c>
      <c r="C10" s="6">
        <v>14</v>
      </c>
      <c r="D10" s="116">
        <v>13</v>
      </c>
    </row>
    <row r="11" spans="1:21" x14ac:dyDescent="0.2">
      <c r="A11" s="1"/>
      <c r="B11" s="102"/>
      <c r="C11" s="102"/>
      <c r="D11" s="116"/>
    </row>
    <row r="12" spans="1:21" x14ac:dyDescent="0.2">
      <c r="A12" s="5" t="s">
        <v>8</v>
      </c>
      <c r="B12" s="6">
        <v>29</v>
      </c>
      <c r="C12" s="6">
        <v>31</v>
      </c>
      <c r="D12" s="116">
        <v>36</v>
      </c>
    </row>
    <row r="13" spans="1:21" x14ac:dyDescent="0.2">
      <c r="A13" s="5" t="s">
        <v>9</v>
      </c>
      <c r="B13" s="6">
        <v>19</v>
      </c>
      <c r="C13" s="6">
        <v>19</v>
      </c>
      <c r="D13" s="116">
        <v>19</v>
      </c>
    </row>
    <row r="14" spans="1:21" x14ac:dyDescent="0.2">
      <c r="A14" s="5" t="s">
        <v>10</v>
      </c>
      <c r="B14" s="6">
        <v>14</v>
      </c>
      <c r="C14" s="6">
        <v>21</v>
      </c>
      <c r="D14" s="116">
        <v>13</v>
      </c>
    </row>
    <row r="15" spans="1:21" x14ac:dyDescent="0.2">
      <c r="A15" s="5" t="s">
        <v>11</v>
      </c>
      <c r="B15" s="6">
        <v>21</v>
      </c>
      <c r="C15" s="6">
        <v>22</v>
      </c>
      <c r="D15" s="116">
        <v>21</v>
      </c>
    </row>
    <row r="16" spans="1:21" x14ac:dyDescent="0.2">
      <c r="A16" s="1"/>
      <c r="B16" s="102"/>
      <c r="C16" s="102"/>
      <c r="D16" s="116"/>
    </row>
    <row r="17" spans="1:21" x14ac:dyDescent="0.2">
      <c r="A17" s="5" t="s">
        <v>50</v>
      </c>
      <c r="B17" s="6">
        <v>13</v>
      </c>
      <c r="C17" s="7">
        <v>15.79</v>
      </c>
      <c r="D17" s="116">
        <v>21</v>
      </c>
    </row>
    <row r="18" spans="1:21" x14ac:dyDescent="0.2">
      <c r="A18" s="5" t="s">
        <v>49</v>
      </c>
      <c r="B18" s="6">
        <v>19</v>
      </c>
      <c r="C18" s="116">
        <v>21</v>
      </c>
      <c r="D18" s="116">
        <v>16</v>
      </c>
    </row>
    <row r="19" spans="1:21" x14ac:dyDescent="0.2">
      <c r="A19" s="5" t="s">
        <v>48</v>
      </c>
      <c r="B19" s="6">
        <v>24</v>
      </c>
      <c r="C19" s="116">
        <v>27</v>
      </c>
      <c r="D19" s="116">
        <v>24</v>
      </c>
    </row>
    <row r="20" spans="1:21" x14ac:dyDescent="0.2">
      <c r="A20" s="1"/>
      <c r="B20" s="102"/>
      <c r="C20" s="102"/>
      <c r="D20" s="116"/>
    </row>
    <row r="21" spans="1:21" x14ac:dyDescent="0.2">
      <c r="A21" s="5" t="s">
        <v>17</v>
      </c>
      <c r="B21" s="6">
        <v>17</v>
      </c>
      <c r="C21" s="126">
        <v>19</v>
      </c>
      <c r="D21" s="116">
        <v>20</v>
      </c>
    </row>
    <row r="22" spans="1:21" x14ac:dyDescent="0.2">
      <c r="A22" s="5" t="s">
        <v>18</v>
      </c>
      <c r="B22" s="6">
        <v>17</v>
      </c>
      <c r="C22" s="126">
        <v>21</v>
      </c>
      <c r="D22" s="116">
        <v>16</v>
      </c>
    </row>
    <row r="23" spans="1:21" x14ac:dyDescent="0.2">
      <c r="A23" s="5" t="s">
        <v>121</v>
      </c>
      <c r="B23" s="6">
        <v>21</v>
      </c>
      <c r="C23" s="126">
        <v>22</v>
      </c>
      <c r="D23" s="116">
        <v>21</v>
      </c>
    </row>
    <row r="24" spans="1:21" ht="22.5" x14ac:dyDescent="0.2">
      <c r="A24" s="5" t="s">
        <v>19</v>
      </c>
      <c r="B24" s="6">
        <v>22</v>
      </c>
      <c r="C24" s="126">
        <v>29</v>
      </c>
      <c r="D24" s="126">
        <v>24</v>
      </c>
    </row>
    <row r="25" spans="1:21" s="172" customFormat="1" ht="20.25" customHeight="1" x14ac:dyDescent="0.2">
      <c r="A25" s="171" t="s">
        <v>294</v>
      </c>
      <c r="M25" s="181"/>
      <c r="N25" s="181"/>
      <c r="O25" s="181"/>
      <c r="P25" s="181"/>
      <c r="Q25" s="181"/>
      <c r="R25" s="181"/>
      <c r="S25" s="181"/>
      <c r="T25" s="181"/>
      <c r="U25" s="181"/>
    </row>
    <row r="26" spans="1:21" s="18" customFormat="1" x14ac:dyDescent="0.2">
      <c r="A26" s="158" t="s">
        <v>180</v>
      </c>
    </row>
    <row r="29" spans="1:21" x14ac:dyDescent="0.2">
      <c r="M29" s="26"/>
      <c r="N29" s="26"/>
      <c r="O29" s="30"/>
      <c r="P29" s="29"/>
      <c r="Q29" s="1"/>
      <c r="R29" s="1"/>
      <c r="S29" s="1"/>
      <c r="T29" s="1"/>
      <c r="U29" s="1"/>
    </row>
    <row r="33" spans="13:21" x14ac:dyDescent="0.2">
      <c r="M33" s="26"/>
      <c r="N33" s="26"/>
      <c r="O33" s="30"/>
      <c r="P33" s="29"/>
      <c r="Q33" s="1"/>
      <c r="R33" s="1"/>
      <c r="S33" s="1"/>
      <c r="T33" s="1"/>
      <c r="U33" s="1"/>
    </row>
    <row r="38" spans="13:21" x14ac:dyDescent="0.2">
      <c r="M38" s="26"/>
      <c r="N38" s="26"/>
      <c r="O38" s="27"/>
      <c r="P38" s="29"/>
      <c r="Q38" s="1"/>
      <c r="R38" s="1"/>
      <c r="S38" s="1"/>
      <c r="T38" s="1"/>
      <c r="U38" s="1"/>
    </row>
    <row r="41" spans="13:21" x14ac:dyDescent="0.2">
      <c r="M41" s="26"/>
      <c r="N41" s="26"/>
      <c r="O41" s="20"/>
      <c r="P41" s="19"/>
      <c r="Q41" s="1"/>
      <c r="R41" s="1"/>
      <c r="S41" s="1"/>
      <c r="T41" s="1"/>
      <c r="U41" s="1"/>
    </row>
    <row r="42" spans="13:21" x14ac:dyDescent="0.2">
      <c r="M42" s="26"/>
      <c r="N42" s="26"/>
      <c r="O42" s="20"/>
      <c r="P42" s="19"/>
      <c r="Q42" s="1"/>
      <c r="R42" s="1"/>
      <c r="S42" s="1"/>
      <c r="T42" s="1"/>
      <c r="U42" s="1"/>
    </row>
    <row r="43" spans="13:21" x14ac:dyDescent="0.2">
      <c r="M43" s="26"/>
      <c r="N43" s="26"/>
      <c r="O43" s="27"/>
      <c r="P43" s="29"/>
      <c r="Q43" s="1"/>
      <c r="R43" s="1"/>
      <c r="S43" s="1"/>
      <c r="T43" s="1"/>
      <c r="U43" s="1"/>
    </row>
    <row r="44" spans="13:21" x14ac:dyDescent="0.2">
      <c r="M44" s="26"/>
      <c r="N44" s="26"/>
      <c r="O44" s="20"/>
      <c r="P44" s="19"/>
      <c r="Q44" s="1"/>
      <c r="R44" s="1"/>
      <c r="S44" s="1"/>
      <c r="T44" s="1"/>
      <c r="U44" s="1"/>
    </row>
    <row r="45" spans="13:21" x14ac:dyDescent="0.2">
      <c r="M45" s="26"/>
      <c r="N45" s="26"/>
      <c r="O45" s="30"/>
      <c r="P45" s="29"/>
      <c r="Q45" s="1"/>
      <c r="R45" s="1"/>
      <c r="S45" s="1"/>
      <c r="T45" s="1"/>
      <c r="U45" s="1"/>
    </row>
    <row r="47" spans="13:21" x14ac:dyDescent="0.2">
      <c r="M47" s="26"/>
      <c r="N47" s="26"/>
      <c r="O47" s="20"/>
      <c r="P47" s="19"/>
      <c r="Q47" s="1"/>
      <c r="R47" s="1"/>
      <c r="S47" s="1"/>
      <c r="T47" s="1"/>
      <c r="U47" s="1"/>
    </row>
    <row r="48" spans="13:21" x14ac:dyDescent="0.2">
      <c r="M48" s="26"/>
      <c r="N48" s="26"/>
      <c r="O48" s="20"/>
      <c r="P48" s="19"/>
      <c r="Q48" s="1"/>
      <c r="R48" s="1"/>
      <c r="S48" s="1"/>
      <c r="T48" s="1"/>
      <c r="U48" s="1"/>
    </row>
    <row r="49" spans="13:21" ht="11.65" customHeight="1" x14ac:dyDescent="0.2">
      <c r="M49" s="26"/>
      <c r="N49" s="26"/>
      <c r="O49" s="20"/>
      <c r="P49" s="19"/>
      <c r="Q49" s="1"/>
      <c r="R49" s="1"/>
      <c r="S49" s="1"/>
      <c r="T49" s="1"/>
      <c r="U49" s="1"/>
    </row>
    <row r="50" spans="13:21" x14ac:dyDescent="0.2">
      <c r="M50" s="26"/>
      <c r="N50" s="26"/>
      <c r="O50" s="20"/>
      <c r="P50" s="19"/>
      <c r="Q50" s="1"/>
      <c r="R50" s="1"/>
      <c r="S50" s="1"/>
      <c r="T50" s="1"/>
      <c r="U50" s="1"/>
    </row>
    <row r="52" spans="13:21" x14ac:dyDescent="0.2">
      <c r="M52" s="26"/>
      <c r="N52" s="26"/>
      <c r="O52" s="27"/>
      <c r="P52" s="29"/>
      <c r="Q52" s="1"/>
      <c r="R52" s="1"/>
      <c r="S52" s="1"/>
      <c r="T52" s="1"/>
      <c r="U52" s="1"/>
    </row>
    <row r="53" spans="13:21" x14ac:dyDescent="0.2">
      <c r="M53" s="26"/>
      <c r="N53" s="26"/>
      <c r="O53" s="20"/>
      <c r="P53" s="19"/>
      <c r="Q53" s="1"/>
      <c r="R53" s="1"/>
      <c r="S53" s="1"/>
      <c r="T53" s="1"/>
      <c r="U53" s="1"/>
    </row>
    <row r="54" spans="13:21" x14ac:dyDescent="0.2">
      <c r="M54" s="26"/>
      <c r="N54" s="26"/>
      <c r="O54" s="20"/>
      <c r="P54" s="19"/>
      <c r="Q54" s="1"/>
      <c r="R54" s="1"/>
      <c r="S54" s="1"/>
      <c r="T54" s="1"/>
      <c r="U54" s="1"/>
    </row>
    <row r="56" spans="13:21" x14ac:dyDescent="0.2">
      <c r="M56" s="26"/>
      <c r="N56" s="26"/>
      <c r="O56" s="27"/>
      <c r="P56" s="29"/>
      <c r="Q56" s="1"/>
      <c r="R56" s="1"/>
      <c r="S56" s="1"/>
      <c r="T56" s="1"/>
      <c r="U56" s="1"/>
    </row>
    <row r="57" spans="13:21" x14ac:dyDescent="0.2">
      <c r="M57" s="26"/>
      <c r="N57" s="26"/>
      <c r="O57" s="28"/>
      <c r="P57" s="19"/>
      <c r="Q57" s="1"/>
      <c r="R57" s="1"/>
      <c r="S57" s="1"/>
      <c r="T57" s="1"/>
      <c r="U57" s="1"/>
    </row>
    <row r="58" spans="13:21" x14ac:dyDescent="0.2">
      <c r="M58" s="26"/>
      <c r="N58" s="26"/>
      <c r="O58" s="27"/>
      <c r="P58" s="27"/>
      <c r="Q58" s="1"/>
      <c r="R58" s="1"/>
      <c r="S58" s="1"/>
      <c r="T58" s="1"/>
      <c r="U58" s="1"/>
    </row>
    <row r="59" spans="13:21" x14ac:dyDescent="0.2">
      <c r="M59" s="26"/>
      <c r="N59" s="26"/>
      <c r="O59" s="24"/>
      <c r="P59" s="25"/>
      <c r="Q59" s="1"/>
      <c r="R59" s="1"/>
      <c r="S59" s="1"/>
      <c r="T59" s="1"/>
      <c r="U59" s="1"/>
    </row>
  </sheetData>
  <hyperlinks>
    <hyperlink ref="A26" location="Innehåll!A1" display="Innehåll" xr:uid="{AF8F96FE-D55C-4FD7-9463-7D22FFDC63DB}"/>
  </hyperlinks>
  <pageMargins left="0.7" right="0.7" top="0.75" bottom="0.75" header="0.3" footer="0.3"/>
  <pageSetup paperSize="9" orientation="portrait" r:id="rId1"/>
  <drawing r:id="rId2"/>
  <tableParts count="1">
    <tablePart r:id="rId3"/>
  </tableParts>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165C9B-B6BA-48E5-A198-8E21B7DCD5CE}">
  <dimension ref="A1:L44"/>
  <sheetViews>
    <sheetView showGridLines="0" zoomScaleNormal="100" workbookViewId="0">
      <selection activeCell="G41" sqref="G41"/>
    </sheetView>
  </sheetViews>
  <sheetFormatPr defaultRowHeight="11.25" x14ac:dyDescent="0.2"/>
  <cols>
    <col min="1" max="1" width="18.1640625" customWidth="1"/>
    <col min="2" max="5" width="16" customWidth="1"/>
    <col min="6" max="6" width="16.1640625" customWidth="1"/>
    <col min="7" max="7" width="12.1640625" customWidth="1"/>
  </cols>
  <sheetData>
    <row r="1" spans="1:7" ht="19.5" customHeight="1" x14ac:dyDescent="0.2">
      <c r="A1" s="8" t="s">
        <v>490</v>
      </c>
    </row>
    <row r="2" spans="1:7" ht="33.75" x14ac:dyDescent="0.2">
      <c r="A2" s="2" t="s">
        <v>120</v>
      </c>
      <c r="B2" s="94" t="s">
        <v>76</v>
      </c>
      <c r="C2" s="94" t="s">
        <v>78</v>
      </c>
      <c r="D2" s="94" t="s">
        <v>104</v>
      </c>
      <c r="E2" s="94" t="s">
        <v>66</v>
      </c>
      <c r="F2" s="94" t="s">
        <v>67</v>
      </c>
      <c r="G2" s="94" t="s">
        <v>231</v>
      </c>
    </row>
    <row r="3" spans="1:7" x14ac:dyDescent="0.2">
      <c r="A3" s="9" t="s">
        <v>4</v>
      </c>
      <c r="B3" s="203">
        <v>37</v>
      </c>
      <c r="C3" s="116"/>
      <c r="D3" s="116"/>
      <c r="E3" s="116">
        <v>2</v>
      </c>
      <c r="F3" s="203">
        <v>21</v>
      </c>
      <c r="G3" s="116"/>
    </row>
    <row r="4" spans="1:7" x14ac:dyDescent="0.2">
      <c r="A4" s="9" t="s">
        <v>5</v>
      </c>
      <c r="B4" s="203">
        <v>36</v>
      </c>
      <c r="C4" s="116"/>
      <c r="D4" s="116"/>
      <c r="E4" s="7">
        <v>3</v>
      </c>
      <c r="F4" s="203">
        <v>19</v>
      </c>
      <c r="G4" s="116">
        <v>56</v>
      </c>
    </row>
    <row r="5" spans="1:7" x14ac:dyDescent="0.2">
      <c r="A5" s="11" t="s">
        <v>241</v>
      </c>
      <c r="B5" s="130">
        <v>28</v>
      </c>
      <c r="C5" s="114">
        <v>4</v>
      </c>
      <c r="D5" s="114">
        <v>20</v>
      </c>
      <c r="E5" s="114">
        <v>3</v>
      </c>
      <c r="F5" s="130">
        <v>16</v>
      </c>
      <c r="G5" s="130">
        <v>51</v>
      </c>
    </row>
    <row r="6" spans="1:7" x14ac:dyDescent="0.2">
      <c r="A6" s="11" t="s">
        <v>20</v>
      </c>
      <c r="B6" s="7"/>
      <c r="C6" s="116"/>
      <c r="D6" s="116"/>
      <c r="E6" s="7"/>
      <c r="F6" s="7"/>
      <c r="G6" s="116"/>
    </row>
    <row r="7" spans="1:7" x14ac:dyDescent="0.2">
      <c r="A7" s="9" t="s">
        <v>6</v>
      </c>
      <c r="B7" s="7">
        <v>33</v>
      </c>
      <c r="C7" s="209">
        <v>7</v>
      </c>
      <c r="D7" s="209">
        <v>16</v>
      </c>
      <c r="E7" s="115" t="s">
        <v>146</v>
      </c>
      <c r="F7" s="7">
        <v>19</v>
      </c>
      <c r="G7" s="116">
        <v>47</v>
      </c>
    </row>
    <row r="8" spans="1:7" x14ac:dyDescent="0.2">
      <c r="A8" s="9" t="s">
        <v>7</v>
      </c>
      <c r="B8" s="7">
        <v>21</v>
      </c>
      <c r="C8" s="209">
        <v>2</v>
      </c>
      <c r="D8" s="209">
        <v>23</v>
      </c>
      <c r="E8" s="115" t="s">
        <v>146</v>
      </c>
      <c r="F8" s="7">
        <v>13</v>
      </c>
      <c r="G8" s="116">
        <v>54</v>
      </c>
    </row>
    <row r="9" spans="1:7" x14ac:dyDescent="0.2">
      <c r="A9" s="11" t="s">
        <v>21</v>
      </c>
      <c r="B9" s="7"/>
      <c r="C9" s="116"/>
      <c r="D9" s="116"/>
      <c r="E9" s="7"/>
      <c r="F9" s="7"/>
      <c r="G9" s="116"/>
    </row>
    <row r="10" spans="1:7" x14ac:dyDescent="0.2">
      <c r="A10" s="9" t="s">
        <v>8</v>
      </c>
      <c r="B10" s="7">
        <v>50</v>
      </c>
      <c r="C10" s="115" t="s">
        <v>134</v>
      </c>
      <c r="D10" s="116">
        <v>33</v>
      </c>
      <c r="E10" s="7">
        <v>9</v>
      </c>
      <c r="F10" s="7">
        <v>25</v>
      </c>
      <c r="G10" s="116">
        <v>92</v>
      </c>
    </row>
    <row r="11" spans="1:7" x14ac:dyDescent="0.2">
      <c r="A11" s="9" t="s">
        <v>9</v>
      </c>
      <c r="B11" s="7">
        <v>37</v>
      </c>
      <c r="C11" s="115" t="s">
        <v>149</v>
      </c>
      <c r="D11" s="116">
        <v>23</v>
      </c>
      <c r="E11" s="7">
        <v>4</v>
      </c>
      <c r="F11" s="7">
        <v>20</v>
      </c>
      <c r="G11" s="116">
        <v>67</v>
      </c>
    </row>
    <row r="12" spans="1:7" x14ac:dyDescent="0.2">
      <c r="A12" s="9" t="s">
        <v>10</v>
      </c>
      <c r="B12" s="7">
        <v>28</v>
      </c>
      <c r="C12" s="219" t="s">
        <v>147</v>
      </c>
      <c r="D12" s="7">
        <v>19</v>
      </c>
      <c r="E12" s="7">
        <v>2</v>
      </c>
      <c r="F12" s="7">
        <v>12</v>
      </c>
      <c r="G12" s="116">
        <v>48</v>
      </c>
    </row>
    <row r="13" spans="1:7" x14ac:dyDescent="0.2">
      <c r="A13" s="9" t="s">
        <v>11</v>
      </c>
      <c r="B13" s="7">
        <v>10</v>
      </c>
      <c r="C13" s="219" t="s">
        <v>146</v>
      </c>
      <c r="D13" s="7">
        <v>11</v>
      </c>
      <c r="E13" s="7">
        <v>1</v>
      </c>
      <c r="F13" s="7">
        <v>12</v>
      </c>
      <c r="G13" s="116">
        <v>22</v>
      </c>
    </row>
    <row r="14" spans="1:7" x14ac:dyDescent="0.2">
      <c r="A14" s="11" t="s">
        <v>12</v>
      </c>
      <c r="B14" s="7"/>
      <c r="C14" s="7"/>
      <c r="D14" s="7"/>
      <c r="E14" s="7"/>
      <c r="F14" s="7"/>
      <c r="G14" s="116"/>
    </row>
    <row r="15" spans="1:7" x14ac:dyDescent="0.2">
      <c r="A15" s="9" t="s">
        <v>13</v>
      </c>
      <c r="B15" s="116">
        <v>16</v>
      </c>
      <c r="C15" s="116">
        <v>2</v>
      </c>
      <c r="D15" s="116">
        <v>11</v>
      </c>
      <c r="E15" s="115" t="s">
        <v>315</v>
      </c>
      <c r="F15" s="7">
        <v>9</v>
      </c>
      <c r="G15" s="116">
        <v>28</v>
      </c>
    </row>
    <row r="16" spans="1:7" x14ac:dyDescent="0.2">
      <c r="A16" s="9" t="s">
        <v>14</v>
      </c>
      <c r="B16" s="116">
        <v>26</v>
      </c>
      <c r="C16" s="116">
        <v>3</v>
      </c>
      <c r="D16" s="116">
        <v>15</v>
      </c>
      <c r="E16" s="115" t="s">
        <v>146</v>
      </c>
      <c r="F16" s="7">
        <v>13</v>
      </c>
      <c r="G16" s="248">
        <v>55</v>
      </c>
    </row>
    <row r="17" spans="1:12" x14ac:dyDescent="0.2">
      <c r="A17" s="9" t="s">
        <v>15</v>
      </c>
      <c r="B17" s="116">
        <v>33</v>
      </c>
      <c r="C17" s="116">
        <v>6</v>
      </c>
      <c r="D17" s="116">
        <v>26</v>
      </c>
      <c r="E17" s="115" t="s">
        <v>146</v>
      </c>
      <c r="F17" s="7">
        <v>21</v>
      </c>
      <c r="G17" s="248">
        <v>53</v>
      </c>
    </row>
    <row r="18" spans="1:12" x14ac:dyDescent="0.2">
      <c r="A18" s="11" t="s">
        <v>43</v>
      </c>
      <c r="B18" s="7"/>
      <c r="C18" s="116"/>
      <c r="D18" s="116"/>
      <c r="E18" s="115"/>
      <c r="F18" s="7"/>
      <c r="G18" s="116"/>
    </row>
    <row r="19" spans="1:12" x14ac:dyDescent="0.2">
      <c r="A19" s="9" t="s">
        <v>17</v>
      </c>
      <c r="B19" s="219" t="s">
        <v>300</v>
      </c>
      <c r="C19" s="115" t="s">
        <v>147</v>
      </c>
      <c r="D19" s="116">
        <v>22</v>
      </c>
      <c r="E19" s="115" t="s">
        <v>315</v>
      </c>
      <c r="F19" s="115" t="s">
        <v>151</v>
      </c>
      <c r="G19" s="115" t="s">
        <v>125</v>
      </c>
    </row>
    <row r="20" spans="1:12" x14ac:dyDescent="0.2">
      <c r="A20" s="9" t="s">
        <v>18</v>
      </c>
      <c r="B20" s="219" t="s">
        <v>150</v>
      </c>
      <c r="C20" s="115" t="s">
        <v>149</v>
      </c>
      <c r="D20" s="116">
        <v>15</v>
      </c>
      <c r="E20" s="115" t="s">
        <v>148</v>
      </c>
      <c r="F20" s="115" t="s">
        <v>306</v>
      </c>
      <c r="G20" s="115" t="s">
        <v>316</v>
      </c>
    </row>
    <row r="21" spans="1:12" x14ac:dyDescent="0.2">
      <c r="A21" s="9" t="s">
        <v>121</v>
      </c>
      <c r="B21" s="219" t="s">
        <v>138</v>
      </c>
      <c r="C21" s="115" t="s">
        <v>146</v>
      </c>
      <c r="D21" s="116">
        <v>18</v>
      </c>
      <c r="E21" s="115" t="s">
        <v>146</v>
      </c>
      <c r="F21" s="115" t="s">
        <v>152</v>
      </c>
      <c r="G21" s="115" t="s">
        <v>168</v>
      </c>
      <c r="H21" s="1"/>
      <c r="I21" s="1"/>
      <c r="J21" s="1"/>
      <c r="K21" s="1"/>
      <c r="L21" s="1"/>
    </row>
    <row r="22" spans="1:12" s="172" customFormat="1" ht="33" customHeight="1" x14ac:dyDescent="0.2">
      <c r="A22" s="5" t="s">
        <v>44</v>
      </c>
      <c r="B22" s="216" t="s">
        <v>127</v>
      </c>
      <c r="C22" s="119" t="s">
        <v>134</v>
      </c>
      <c r="D22" s="126">
        <v>26</v>
      </c>
      <c r="E22" s="119" t="s">
        <v>149</v>
      </c>
      <c r="F22" s="119" t="s">
        <v>140</v>
      </c>
      <c r="G22" s="119" t="s">
        <v>142</v>
      </c>
      <c r="H22" s="179"/>
      <c r="I22" s="186"/>
      <c r="J22" s="181"/>
      <c r="K22" s="181"/>
      <c r="L22" s="181"/>
    </row>
    <row r="23" spans="1:12" s="18" customFormat="1" ht="15" customHeight="1" x14ac:dyDescent="0.2">
      <c r="A23" s="171" t="s">
        <v>489</v>
      </c>
      <c r="B23" s="57"/>
      <c r="C23" s="41"/>
      <c r="D23" s="41"/>
      <c r="E23" s="41"/>
      <c r="F23" s="41"/>
      <c r="G23" s="41"/>
      <c r="H23" s="49"/>
      <c r="I23" s="26"/>
      <c r="J23" s="26"/>
      <c r="K23" s="26"/>
    </row>
    <row r="24" spans="1:12" ht="21" customHeight="1" x14ac:dyDescent="0.2">
      <c r="A24" s="158" t="s">
        <v>180</v>
      </c>
      <c r="B24" s="57"/>
      <c r="C24" s="41"/>
      <c r="D24" s="41"/>
      <c r="E24" s="41"/>
      <c r="F24" s="41"/>
      <c r="G24" s="41"/>
      <c r="H24" s="49"/>
      <c r="I24" s="1"/>
      <c r="J24" s="1"/>
      <c r="K24" s="1"/>
    </row>
    <row r="25" spans="1:12" ht="15" x14ac:dyDescent="0.25">
      <c r="B25" s="55"/>
      <c r="C25" s="56"/>
      <c r="D25" s="56"/>
      <c r="E25" s="56"/>
      <c r="F25" s="56"/>
      <c r="G25" s="41"/>
      <c r="H25" s="49"/>
      <c r="I25" s="1"/>
      <c r="J25" s="1"/>
      <c r="K25" s="1"/>
    </row>
    <row r="26" spans="1:12" ht="15" x14ac:dyDescent="0.2">
      <c r="B26" s="54"/>
      <c r="C26" s="56"/>
      <c r="D26" s="56"/>
      <c r="E26" s="56"/>
      <c r="F26" s="56"/>
      <c r="G26" s="41"/>
      <c r="H26" s="49"/>
      <c r="I26" s="1"/>
      <c r="J26" s="1"/>
      <c r="K26" s="1"/>
    </row>
    <row r="27" spans="1:12" ht="12" x14ac:dyDescent="0.2">
      <c r="B27" s="57"/>
      <c r="C27" s="41"/>
      <c r="D27" s="41"/>
      <c r="E27" s="41"/>
      <c r="F27" s="41"/>
      <c r="G27" s="41"/>
      <c r="H27" s="49"/>
      <c r="I27" s="1"/>
      <c r="J27" s="1"/>
      <c r="K27" s="1"/>
    </row>
    <row r="28" spans="1:12" ht="12" x14ac:dyDescent="0.2">
      <c r="B28" s="57"/>
      <c r="C28" s="41"/>
      <c r="D28" s="41"/>
      <c r="E28" s="41"/>
      <c r="F28" s="41"/>
      <c r="G28" s="41"/>
      <c r="H28" s="49"/>
      <c r="I28" s="1"/>
      <c r="J28" s="1"/>
      <c r="K28" s="1"/>
    </row>
    <row r="29" spans="1:12" ht="12" x14ac:dyDescent="0.2">
      <c r="B29" s="57"/>
      <c r="C29" s="41"/>
      <c r="D29" s="41"/>
      <c r="E29" s="41"/>
      <c r="F29" s="41"/>
      <c r="G29" s="41"/>
      <c r="H29" s="49"/>
      <c r="I29" s="1"/>
      <c r="J29" s="1"/>
      <c r="K29" s="1"/>
    </row>
    <row r="30" spans="1:12" ht="15" x14ac:dyDescent="0.25">
      <c r="B30" s="55"/>
      <c r="C30" s="56"/>
      <c r="D30" s="56"/>
      <c r="E30" s="56"/>
      <c r="F30" s="56"/>
      <c r="G30" s="41"/>
      <c r="H30" s="49"/>
      <c r="I30" s="1"/>
      <c r="J30" s="1"/>
      <c r="K30" s="1"/>
    </row>
    <row r="31" spans="1:12" ht="15" x14ac:dyDescent="0.2">
      <c r="B31" s="54"/>
      <c r="C31" s="56"/>
      <c r="D31" s="56"/>
      <c r="E31" s="56"/>
      <c r="F31" s="56"/>
      <c r="G31" s="41"/>
      <c r="H31" s="49"/>
      <c r="I31" s="1"/>
      <c r="J31" s="1"/>
      <c r="K31" s="1"/>
    </row>
    <row r="32" spans="1:12" ht="12" x14ac:dyDescent="0.2">
      <c r="B32" s="57"/>
      <c r="C32" s="41"/>
      <c r="D32" s="41"/>
      <c r="E32" s="41"/>
      <c r="F32" s="41"/>
      <c r="G32" s="41"/>
      <c r="H32" s="49"/>
      <c r="I32" s="1"/>
      <c r="J32" s="1"/>
      <c r="K32" s="1"/>
    </row>
    <row r="33" spans="2:11" ht="12" x14ac:dyDescent="0.2">
      <c r="B33" s="57"/>
      <c r="C33" s="41"/>
      <c r="D33" s="41"/>
      <c r="E33" s="41"/>
      <c r="F33" s="41"/>
      <c r="G33" s="41"/>
      <c r="H33" s="49"/>
      <c r="I33" s="1"/>
      <c r="J33" s="1"/>
      <c r="K33" s="1"/>
    </row>
    <row r="34" spans="2:11" ht="12" x14ac:dyDescent="0.2">
      <c r="B34" s="57"/>
      <c r="C34" s="41"/>
      <c r="D34" s="41"/>
      <c r="E34" s="41"/>
      <c r="F34" s="41"/>
      <c r="G34" s="41"/>
      <c r="H34" s="49"/>
      <c r="I34" s="1"/>
      <c r="J34" s="1"/>
      <c r="K34" s="1"/>
    </row>
    <row r="35" spans="2:11" ht="12" x14ac:dyDescent="0.2">
      <c r="D35" s="1"/>
      <c r="E35" s="1"/>
      <c r="F35" s="1"/>
      <c r="G35" s="1"/>
      <c r="H35" s="53"/>
      <c r="I35" s="1"/>
      <c r="J35" s="1"/>
      <c r="K35" s="1"/>
    </row>
    <row r="36" spans="2:11" x14ac:dyDescent="0.2">
      <c r="D36" s="1"/>
      <c r="E36" s="1"/>
      <c r="F36" s="1"/>
      <c r="G36" s="1"/>
      <c r="H36" s="1"/>
      <c r="I36" s="1"/>
      <c r="J36" s="1"/>
      <c r="K36" s="1"/>
    </row>
    <row r="37" spans="2:11" x14ac:dyDescent="0.2">
      <c r="D37" s="1"/>
      <c r="E37" s="1"/>
      <c r="F37" s="1"/>
      <c r="G37" s="1"/>
      <c r="H37" s="1"/>
      <c r="I37" s="1"/>
      <c r="J37" s="1"/>
      <c r="K37" s="1"/>
    </row>
    <row r="38" spans="2:11" x14ac:dyDescent="0.2">
      <c r="D38" s="1"/>
      <c r="E38" s="1"/>
      <c r="F38" s="1"/>
      <c r="G38" s="1"/>
      <c r="H38" s="1"/>
      <c r="I38" s="1"/>
      <c r="J38" s="1"/>
      <c r="K38" s="1"/>
    </row>
    <row r="39" spans="2:11" x14ac:dyDescent="0.2">
      <c r="D39" s="1"/>
      <c r="E39" s="1"/>
      <c r="F39" s="1"/>
      <c r="G39" s="1"/>
      <c r="H39" s="1"/>
      <c r="I39" s="1"/>
      <c r="J39" s="1"/>
      <c r="K39" s="1"/>
    </row>
    <row r="40" spans="2:11" x14ac:dyDescent="0.2">
      <c r="D40" s="1"/>
      <c r="E40" s="1"/>
      <c r="F40" s="1"/>
      <c r="G40" s="1"/>
      <c r="H40" s="1"/>
      <c r="I40" s="1"/>
      <c r="J40" s="1"/>
      <c r="K40" s="1"/>
    </row>
    <row r="41" spans="2:11" x14ac:dyDescent="0.2">
      <c r="D41" s="1"/>
      <c r="E41" s="1"/>
      <c r="F41" s="1"/>
      <c r="G41" s="1"/>
      <c r="H41" s="1"/>
      <c r="I41" s="1"/>
      <c r="J41" s="1"/>
      <c r="K41" s="1"/>
    </row>
    <row r="42" spans="2:11" x14ac:dyDescent="0.2">
      <c r="D42" s="1"/>
      <c r="E42" s="1"/>
      <c r="F42" s="1"/>
      <c r="G42" s="1"/>
      <c r="H42" s="1"/>
      <c r="I42" s="1"/>
      <c r="J42" s="1"/>
      <c r="K42" s="1"/>
    </row>
    <row r="43" spans="2:11" x14ac:dyDescent="0.2">
      <c r="D43" s="1"/>
      <c r="E43" s="1"/>
      <c r="F43" s="1"/>
      <c r="G43" s="1"/>
      <c r="H43" s="1"/>
      <c r="I43" s="1"/>
      <c r="J43" s="1"/>
      <c r="K43" s="1"/>
    </row>
    <row r="44" spans="2:11" x14ac:dyDescent="0.2">
      <c r="H44" s="1"/>
      <c r="I44" s="1"/>
      <c r="J44" s="1"/>
      <c r="K44" s="1"/>
    </row>
  </sheetData>
  <hyperlinks>
    <hyperlink ref="A24" location="Innehåll!A1" display="Innehåll" xr:uid="{80C7A60A-DA98-4ABC-A698-F8B6B5EB819B}"/>
  </hyperlinks>
  <pageMargins left="0.7" right="0.7" top="0.75" bottom="0.75" header="0.3" footer="0.3"/>
  <pageSetup paperSize="9" orientation="portrait" r:id="rId1"/>
  <ignoredErrors>
    <ignoredError sqref="B19:B22 C10:C13 C19:C22 E7:E8 E15:E17 E19:E22 F19:F22 G19:G22" numberStoredAsText="1"/>
  </ignoredErrors>
  <tableParts count="1">
    <tablePart r:id="rId2"/>
  </tableParts>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E2E536-9069-42AE-ABE3-E8F4BEDCC55E}">
  <dimension ref="A1:H54"/>
  <sheetViews>
    <sheetView showGridLines="0" workbookViewId="0">
      <selection activeCell="Y46" sqref="Y46"/>
    </sheetView>
  </sheetViews>
  <sheetFormatPr defaultRowHeight="11.25" x14ac:dyDescent="0.2"/>
  <cols>
    <col min="1" max="1" width="8" customWidth="1"/>
    <col min="2" max="2" width="13.33203125" customWidth="1"/>
    <col min="3" max="3" width="16" customWidth="1"/>
    <col min="4" max="4" width="15.33203125" customWidth="1"/>
    <col min="5" max="5" width="16.33203125" customWidth="1"/>
    <col min="6" max="6" width="14" customWidth="1"/>
    <col min="7" max="7" width="13.33203125" customWidth="1"/>
  </cols>
  <sheetData>
    <row r="1" spans="1:8" ht="12" x14ac:dyDescent="0.2">
      <c r="A1" s="8" t="s">
        <v>493</v>
      </c>
    </row>
    <row r="2" spans="1:8" x14ac:dyDescent="0.2">
      <c r="A2" s="18" t="s">
        <v>230</v>
      </c>
    </row>
    <row r="3" spans="1:8" ht="303.95" customHeight="1" x14ac:dyDescent="0.2"/>
    <row r="4" spans="1:8" s="170" customFormat="1" ht="20.25" customHeight="1" x14ac:dyDescent="0.2">
      <c r="A4" s="168" t="s">
        <v>491</v>
      </c>
    </row>
    <row r="5" spans="1:8" x14ac:dyDescent="0.2">
      <c r="A5" s="15"/>
    </row>
    <row r="6" spans="1:8" ht="33.75" x14ac:dyDescent="0.2">
      <c r="A6" s="104" t="s">
        <v>156</v>
      </c>
      <c r="B6" s="98" t="s">
        <v>76</v>
      </c>
      <c r="C6" s="98" t="s">
        <v>77</v>
      </c>
      <c r="D6" s="98" t="s">
        <v>104</v>
      </c>
      <c r="E6" s="98" t="s">
        <v>165</v>
      </c>
      <c r="F6" s="98" t="s">
        <v>78</v>
      </c>
      <c r="G6" s="98" t="s">
        <v>79</v>
      </c>
    </row>
    <row r="7" spans="1:8" x14ac:dyDescent="0.2">
      <c r="A7" s="20">
        <v>2007</v>
      </c>
      <c r="B7" s="110"/>
      <c r="C7" s="103">
        <v>22</v>
      </c>
      <c r="D7" s="103">
        <v>19</v>
      </c>
      <c r="E7" s="110"/>
      <c r="F7" s="103">
        <v>7</v>
      </c>
      <c r="G7" s="103">
        <v>5</v>
      </c>
    </row>
    <row r="8" spans="1:8" x14ac:dyDescent="0.2">
      <c r="A8" s="20">
        <v>2008</v>
      </c>
      <c r="B8" s="103">
        <v>42</v>
      </c>
      <c r="C8" s="103">
        <v>25</v>
      </c>
      <c r="D8" s="103">
        <v>21</v>
      </c>
      <c r="E8" s="110"/>
      <c r="F8" s="103">
        <v>7</v>
      </c>
      <c r="G8" s="103">
        <v>6</v>
      </c>
    </row>
    <row r="9" spans="1:8" x14ac:dyDescent="0.2">
      <c r="A9" s="20">
        <v>2009</v>
      </c>
      <c r="B9" s="103">
        <v>42</v>
      </c>
      <c r="C9" s="103">
        <v>25</v>
      </c>
      <c r="D9" s="103">
        <v>20</v>
      </c>
      <c r="E9" s="110"/>
      <c r="F9" s="103">
        <v>7</v>
      </c>
      <c r="G9" s="103">
        <v>5</v>
      </c>
    </row>
    <row r="10" spans="1:8" x14ac:dyDescent="0.2">
      <c r="A10" s="20">
        <v>2010</v>
      </c>
      <c r="B10" s="103">
        <v>37</v>
      </c>
      <c r="C10" s="103">
        <v>23</v>
      </c>
      <c r="D10" s="103">
        <v>20</v>
      </c>
      <c r="E10" s="110"/>
      <c r="F10" s="103">
        <v>7</v>
      </c>
      <c r="G10" s="103">
        <v>4</v>
      </c>
      <c r="H10" s="128"/>
    </row>
    <row r="11" spans="1:8" x14ac:dyDescent="0.2">
      <c r="A11" s="20">
        <v>2011</v>
      </c>
      <c r="B11" s="103">
        <v>39</v>
      </c>
      <c r="C11" s="103">
        <v>24</v>
      </c>
      <c r="D11" s="103">
        <v>19</v>
      </c>
      <c r="E11" s="110"/>
      <c r="F11" s="103">
        <v>6</v>
      </c>
      <c r="G11" s="103">
        <v>4</v>
      </c>
      <c r="H11" s="128"/>
    </row>
    <row r="12" spans="1:8" x14ac:dyDescent="0.2">
      <c r="A12" s="20">
        <v>2012</v>
      </c>
      <c r="B12" s="103">
        <v>39</v>
      </c>
      <c r="C12" s="110">
        <v>27</v>
      </c>
      <c r="D12" s="110">
        <v>23</v>
      </c>
      <c r="E12" s="110"/>
      <c r="F12" s="110">
        <v>6</v>
      </c>
      <c r="G12" s="110"/>
      <c r="H12" s="128">
        <v>0</v>
      </c>
    </row>
    <row r="13" spans="1:8" x14ac:dyDescent="0.2">
      <c r="A13" s="20">
        <v>2013</v>
      </c>
      <c r="B13" s="110"/>
      <c r="C13" s="110"/>
      <c r="D13" s="110"/>
      <c r="E13" s="110"/>
      <c r="F13" s="110"/>
      <c r="G13" s="110"/>
      <c r="H13" s="128">
        <v>0</v>
      </c>
    </row>
    <row r="14" spans="1:8" x14ac:dyDescent="0.2">
      <c r="A14" s="20">
        <v>2014</v>
      </c>
      <c r="B14" s="103">
        <v>43</v>
      </c>
      <c r="C14" s="103">
        <v>30</v>
      </c>
      <c r="D14" s="110"/>
      <c r="E14" s="103">
        <v>19</v>
      </c>
      <c r="F14" s="110"/>
      <c r="G14" s="103">
        <v>4</v>
      </c>
      <c r="H14" s="128"/>
    </row>
    <row r="15" spans="1:8" x14ac:dyDescent="0.2">
      <c r="A15" s="20">
        <v>2015</v>
      </c>
      <c r="B15" s="103">
        <v>43</v>
      </c>
      <c r="C15" s="103">
        <v>30</v>
      </c>
      <c r="D15" s="110"/>
      <c r="E15" s="103">
        <v>19</v>
      </c>
      <c r="F15" s="110"/>
      <c r="G15" s="103">
        <v>4</v>
      </c>
      <c r="H15" s="128"/>
    </row>
    <row r="16" spans="1:8" x14ac:dyDescent="0.2">
      <c r="A16" s="20">
        <v>2016</v>
      </c>
      <c r="B16" s="110"/>
      <c r="C16" s="110"/>
      <c r="D16" s="110"/>
      <c r="E16" s="110"/>
      <c r="F16" s="110"/>
      <c r="G16" s="110"/>
      <c r="H16" s="128">
        <v>0</v>
      </c>
    </row>
    <row r="17" spans="1:8" x14ac:dyDescent="0.2">
      <c r="A17" s="20">
        <v>2017</v>
      </c>
      <c r="B17" s="103">
        <v>41</v>
      </c>
      <c r="C17" s="103">
        <v>21</v>
      </c>
      <c r="D17" s="110"/>
      <c r="E17" s="103">
        <v>19</v>
      </c>
      <c r="F17" s="110"/>
      <c r="G17" s="103">
        <v>3</v>
      </c>
      <c r="H17" s="128"/>
    </row>
    <row r="18" spans="1:8" x14ac:dyDescent="0.2">
      <c r="A18" s="20">
        <v>2018</v>
      </c>
      <c r="B18" s="103">
        <v>37</v>
      </c>
      <c r="C18" s="103">
        <v>19</v>
      </c>
      <c r="D18" s="110"/>
      <c r="E18" s="103">
        <v>19</v>
      </c>
      <c r="F18" s="110"/>
      <c r="G18" s="103">
        <v>3</v>
      </c>
      <c r="H18" s="128"/>
    </row>
    <row r="19" spans="1:8" x14ac:dyDescent="0.2">
      <c r="A19" s="20">
        <v>2019</v>
      </c>
      <c r="B19" s="103">
        <v>37</v>
      </c>
      <c r="C19" s="103">
        <v>21</v>
      </c>
      <c r="D19" s="110"/>
      <c r="E19" s="103">
        <v>17</v>
      </c>
      <c r="F19" s="110"/>
      <c r="G19" s="103">
        <v>2</v>
      </c>
      <c r="H19" s="128"/>
    </row>
    <row r="20" spans="1:8" x14ac:dyDescent="0.2">
      <c r="A20" s="20">
        <v>2020</v>
      </c>
      <c r="B20" s="109">
        <v>35.68</v>
      </c>
      <c r="C20" s="109">
        <v>19.329999999999998</v>
      </c>
      <c r="D20" s="109"/>
      <c r="E20" s="134">
        <v>20</v>
      </c>
      <c r="F20" s="111"/>
      <c r="G20" s="109">
        <v>3.05</v>
      </c>
      <c r="H20" s="128"/>
    </row>
    <row r="21" spans="1:8" s="172" customFormat="1" ht="20.25" customHeight="1" x14ac:dyDescent="0.2">
      <c r="A21" s="20">
        <v>2021</v>
      </c>
      <c r="B21" s="109">
        <v>28</v>
      </c>
      <c r="C21" s="109">
        <v>16</v>
      </c>
      <c r="D21" s="111">
        <v>20</v>
      </c>
      <c r="E21" s="109"/>
      <c r="F21" s="111">
        <v>4</v>
      </c>
      <c r="G21" s="109">
        <v>3</v>
      </c>
    </row>
    <row r="22" spans="1:8" s="18" customFormat="1" ht="16.5" customHeight="1" x14ac:dyDescent="0.2">
      <c r="A22" s="171" t="s">
        <v>492</v>
      </c>
      <c r="B22" s="172"/>
      <c r="C22" s="172"/>
      <c r="D22" s="172"/>
      <c r="E22" s="172"/>
      <c r="F22" s="172"/>
      <c r="G22" s="172"/>
    </row>
    <row r="23" spans="1:8" ht="15.6" customHeight="1" x14ac:dyDescent="0.2">
      <c r="A23" s="158" t="s">
        <v>180</v>
      </c>
      <c r="B23" s="18"/>
      <c r="C23" s="18"/>
      <c r="D23" s="18"/>
      <c r="E23" s="18"/>
      <c r="F23" s="18"/>
      <c r="G23" s="18"/>
    </row>
    <row r="49" spans="1:8" x14ac:dyDescent="0.2">
      <c r="H49" s="64"/>
    </row>
    <row r="50" spans="1:8" x14ac:dyDescent="0.2">
      <c r="A50" s="64"/>
      <c r="B50" s="64"/>
      <c r="C50" s="64"/>
      <c r="D50" s="64"/>
      <c r="E50" s="64"/>
      <c r="F50" s="64"/>
      <c r="G50" s="64"/>
      <c r="H50" s="64"/>
    </row>
    <row r="51" spans="1:8" x14ac:dyDescent="0.2">
      <c r="A51" s="64"/>
      <c r="B51" s="64"/>
      <c r="C51" s="64"/>
      <c r="D51" s="64"/>
      <c r="E51" s="64"/>
      <c r="F51" s="64"/>
      <c r="G51" s="64"/>
      <c r="H51" s="64"/>
    </row>
    <row r="52" spans="1:8" x14ac:dyDescent="0.2">
      <c r="A52" s="64"/>
      <c r="B52" s="64"/>
      <c r="C52" s="64"/>
      <c r="D52" s="64"/>
      <c r="E52" s="64"/>
      <c r="F52" s="64"/>
      <c r="G52" s="64"/>
      <c r="H52" s="64"/>
    </row>
    <row r="53" spans="1:8" x14ac:dyDescent="0.2">
      <c r="A53" s="64"/>
      <c r="B53" s="64"/>
      <c r="C53" s="64"/>
      <c r="D53" s="64"/>
      <c r="E53" s="64"/>
      <c r="F53" s="64"/>
      <c r="G53" s="64"/>
      <c r="H53" s="64"/>
    </row>
    <row r="54" spans="1:8" x14ac:dyDescent="0.2">
      <c r="A54" s="64"/>
      <c r="B54" s="64"/>
      <c r="C54" s="64"/>
      <c r="D54" s="64"/>
      <c r="E54" s="64"/>
      <c r="F54" s="64"/>
      <c r="G54" s="64"/>
    </row>
  </sheetData>
  <hyperlinks>
    <hyperlink ref="A23" location="Innehåll!A1" display="Innehåll" xr:uid="{3B7A9CE5-2423-4A02-9A9B-CDE281AA1A57}"/>
  </hyperlinks>
  <pageMargins left="0.7" right="0.7" top="0.75" bottom="0.75" header="0.3" footer="0.3"/>
  <drawing r:id="rId1"/>
  <tableParts count="1">
    <tablePart r:id="rId2"/>
  </tableParts>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75C259-441C-41B9-B9B5-E94802A38F8D}">
  <dimension ref="A1:H54"/>
  <sheetViews>
    <sheetView showGridLines="0" workbookViewId="0">
      <selection activeCell="E29" sqref="E29"/>
    </sheetView>
  </sheetViews>
  <sheetFormatPr defaultRowHeight="11.25" x14ac:dyDescent="0.2"/>
  <cols>
    <col min="1" max="1" width="8" customWidth="1"/>
    <col min="2" max="2" width="13.33203125" customWidth="1"/>
    <col min="3" max="3" width="16" customWidth="1"/>
    <col min="4" max="4" width="15.33203125" customWidth="1"/>
    <col min="5" max="5" width="16.33203125" customWidth="1"/>
    <col min="6" max="6" width="14" customWidth="1"/>
    <col min="7" max="7" width="13.33203125" customWidth="1"/>
  </cols>
  <sheetData>
    <row r="1" spans="1:8" ht="12" x14ac:dyDescent="0.2">
      <c r="A1" s="8" t="s">
        <v>494</v>
      </c>
    </row>
    <row r="2" spans="1:8" x14ac:dyDescent="0.2">
      <c r="A2" s="18" t="s">
        <v>230</v>
      </c>
    </row>
    <row r="3" spans="1:8" ht="293.45" customHeight="1" x14ac:dyDescent="0.2"/>
    <row r="4" spans="1:8" s="170" customFormat="1" ht="19.5" customHeight="1" x14ac:dyDescent="0.2">
      <c r="A4" s="168" t="s">
        <v>495</v>
      </c>
    </row>
    <row r="5" spans="1:8" x14ac:dyDescent="0.2">
      <c r="A5" s="15"/>
    </row>
    <row r="6" spans="1:8" ht="33.75" x14ac:dyDescent="0.2">
      <c r="A6" s="104" t="s">
        <v>156</v>
      </c>
      <c r="B6" s="98" t="s">
        <v>76</v>
      </c>
      <c r="C6" s="98" t="s">
        <v>77</v>
      </c>
      <c r="D6" s="98" t="s">
        <v>104</v>
      </c>
      <c r="E6" s="98" t="s">
        <v>165</v>
      </c>
      <c r="F6" s="98" t="s">
        <v>78</v>
      </c>
      <c r="G6" s="98" t="s">
        <v>79</v>
      </c>
    </row>
    <row r="7" spans="1:8" x14ac:dyDescent="0.2">
      <c r="A7" s="20">
        <v>2007</v>
      </c>
      <c r="B7" s="288"/>
      <c r="C7" s="288">
        <v>22</v>
      </c>
      <c r="D7" s="288">
        <v>19</v>
      </c>
      <c r="E7" s="288"/>
      <c r="F7" s="288">
        <v>7</v>
      </c>
      <c r="G7" s="288">
        <v>5</v>
      </c>
    </row>
    <row r="8" spans="1:8" x14ac:dyDescent="0.2">
      <c r="A8" s="20">
        <v>2008</v>
      </c>
      <c r="B8" s="288">
        <v>42</v>
      </c>
      <c r="C8" s="288">
        <v>25</v>
      </c>
      <c r="D8" s="288">
        <v>21</v>
      </c>
      <c r="E8" s="288"/>
      <c r="F8" s="288">
        <v>7</v>
      </c>
      <c r="G8" s="288">
        <v>6</v>
      </c>
    </row>
    <row r="9" spans="1:8" x14ac:dyDescent="0.2">
      <c r="A9" s="20">
        <v>2009</v>
      </c>
      <c r="B9" s="288">
        <v>42</v>
      </c>
      <c r="C9" s="288">
        <v>25</v>
      </c>
      <c r="D9" s="288">
        <v>20</v>
      </c>
      <c r="E9" s="288"/>
      <c r="F9" s="288">
        <v>7</v>
      </c>
      <c r="G9" s="288">
        <v>5</v>
      </c>
    </row>
    <row r="10" spans="1:8" x14ac:dyDescent="0.2">
      <c r="A10" s="20">
        <v>2010</v>
      </c>
      <c r="B10" s="288">
        <v>37</v>
      </c>
      <c r="C10" s="288">
        <v>23</v>
      </c>
      <c r="D10" s="288">
        <v>20</v>
      </c>
      <c r="E10" s="288"/>
      <c r="F10" s="288">
        <v>7</v>
      </c>
      <c r="G10" s="288">
        <v>4</v>
      </c>
      <c r="H10" s="128"/>
    </row>
    <row r="11" spans="1:8" x14ac:dyDescent="0.2">
      <c r="A11" s="20">
        <v>2011</v>
      </c>
      <c r="B11" s="288">
        <v>39</v>
      </c>
      <c r="C11" s="288">
        <v>24</v>
      </c>
      <c r="D11" s="288">
        <v>19</v>
      </c>
      <c r="E11" s="288"/>
      <c r="F11" s="288">
        <v>6</v>
      </c>
      <c r="G11" s="288">
        <v>4</v>
      </c>
      <c r="H11" s="128"/>
    </row>
    <row r="12" spans="1:8" x14ac:dyDescent="0.2">
      <c r="A12" s="20">
        <v>2012</v>
      </c>
      <c r="B12" s="288">
        <v>39</v>
      </c>
      <c r="C12" s="288">
        <v>27</v>
      </c>
      <c r="D12" s="288">
        <v>23</v>
      </c>
      <c r="E12" s="288"/>
      <c r="F12" s="288">
        <v>6</v>
      </c>
      <c r="G12" s="288"/>
      <c r="H12" s="128">
        <v>0</v>
      </c>
    </row>
    <row r="13" spans="1:8" x14ac:dyDescent="0.2">
      <c r="A13" s="20">
        <v>2013</v>
      </c>
      <c r="B13" s="288"/>
      <c r="C13" s="288"/>
      <c r="D13" s="288"/>
      <c r="E13" s="288"/>
      <c r="F13" s="288"/>
      <c r="G13" s="288"/>
      <c r="H13" s="128">
        <v>0</v>
      </c>
    </row>
    <row r="14" spans="1:8" x14ac:dyDescent="0.2">
      <c r="A14" s="20">
        <v>2014</v>
      </c>
      <c r="B14" s="288">
        <v>43</v>
      </c>
      <c r="C14" s="288">
        <v>30</v>
      </c>
      <c r="D14" s="288"/>
      <c r="E14" s="288">
        <v>19</v>
      </c>
      <c r="F14" s="288"/>
      <c r="G14" s="288">
        <v>4</v>
      </c>
      <c r="H14" s="128"/>
    </row>
    <row r="15" spans="1:8" x14ac:dyDescent="0.2">
      <c r="A15" s="20">
        <v>2015</v>
      </c>
      <c r="B15" s="288">
        <v>43</v>
      </c>
      <c r="C15" s="288">
        <v>30</v>
      </c>
      <c r="D15" s="288"/>
      <c r="E15" s="288">
        <v>19</v>
      </c>
      <c r="F15" s="288"/>
      <c r="G15" s="288">
        <v>4</v>
      </c>
      <c r="H15" s="128"/>
    </row>
    <row r="16" spans="1:8" x14ac:dyDescent="0.2">
      <c r="A16" s="20">
        <v>2016</v>
      </c>
      <c r="B16" s="288"/>
      <c r="C16" s="288"/>
      <c r="D16" s="288"/>
      <c r="E16" s="288"/>
      <c r="F16" s="288"/>
      <c r="G16" s="288"/>
      <c r="H16" s="128">
        <v>0</v>
      </c>
    </row>
    <row r="17" spans="1:8" x14ac:dyDescent="0.2">
      <c r="A17" s="20">
        <v>2017</v>
      </c>
      <c r="B17" s="288">
        <v>41</v>
      </c>
      <c r="C17" s="288">
        <v>21</v>
      </c>
      <c r="D17" s="288"/>
      <c r="E17" s="288">
        <v>19</v>
      </c>
      <c r="F17" s="288"/>
      <c r="G17" s="288">
        <v>3</v>
      </c>
      <c r="H17" s="128"/>
    </row>
    <row r="18" spans="1:8" x14ac:dyDescent="0.2">
      <c r="A18" s="20">
        <v>2018</v>
      </c>
      <c r="B18" s="288">
        <v>37</v>
      </c>
      <c r="C18" s="288">
        <v>19</v>
      </c>
      <c r="D18" s="288"/>
      <c r="E18" s="288">
        <v>19</v>
      </c>
      <c r="F18" s="288"/>
      <c r="G18" s="288">
        <v>3</v>
      </c>
      <c r="H18" s="128"/>
    </row>
    <row r="19" spans="1:8" x14ac:dyDescent="0.2">
      <c r="A19" s="20">
        <v>2019</v>
      </c>
      <c r="B19" s="288">
        <v>37</v>
      </c>
      <c r="C19" s="288">
        <v>21</v>
      </c>
      <c r="D19" s="288"/>
      <c r="E19" s="288">
        <v>17</v>
      </c>
      <c r="F19" s="288"/>
      <c r="G19" s="288">
        <v>2</v>
      </c>
      <c r="H19" s="128"/>
    </row>
    <row r="20" spans="1:8" x14ac:dyDescent="0.2">
      <c r="A20" s="20">
        <v>2020</v>
      </c>
      <c r="B20" s="289">
        <v>35.68</v>
      </c>
      <c r="C20" s="289">
        <v>19.329999999999998</v>
      </c>
      <c r="D20" s="289"/>
      <c r="E20" s="290">
        <v>20</v>
      </c>
      <c r="F20" s="289"/>
      <c r="G20" s="289">
        <v>3.05</v>
      </c>
      <c r="H20" s="128"/>
    </row>
    <row r="21" spans="1:8" s="172" customFormat="1" ht="14.1" customHeight="1" x14ac:dyDescent="0.2">
      <c r="A21" s="20">
        <v>2021</v>
      </c>
      <c r="B21" s="289">
        <v>28</v>
      </c>
      <c r="C21" s="289">
        <v>16</v>
      </c>
      <c r="D21" s="289">
        <v>20</v>
      </c>
      <c r="E21" s="289"/>
      <c r="F21" s="289">
        <v>4</v>
      </c>
      <c r="G21" s="289">
        <v>3</v>
      </c>
    </row>
    <row r="22" spans="1:8" s="18" customFormat="1" ht="12" x14ac:dyDescent="0.2">
      <c r="A22" s="171" t="s">
        <v>295</v>
      </c>
      <c r="B22" s="172"/>
      <c r="C22" s="172"/>
      <c r="D22" s="172"/>
      <c r="E22" s="172"/>
      <c r="F22" s="172"/>
      <c r="G22" s="172"/>
    </row>
    <row r="23" spans="1:8" x14ac:dyDescent="0.2">
      <c r="A23" s="158" t="s">
        <v>180</v>
      </c>
      <c r="B23" s="18"/>
      <c r="C23" s="18"/>
      <c r="D23" s="18"/>
      <c r="E23" s="18"/>
      <c r="F23" s="18"/>
      <c r="G23" s="18"/>
    </row>
    <row r="49" spans="1:8" x14ac:dyDescent="0.2">
      <c r="H49" s="64"/>
    </row>
    <row r="50" spans="1:8" x14ac:dyDescent="0.2">
      <c r="A50" s="64"/>
      <c r="B50" s="64"/>
      <c r="C50" s="64"/>
      <c r="D50" s="64"/>
      <c r="E50" s="64"/>
      <c r="F50" s="64"/>
      <c r="G50" s="64"/>
      <c r="H50" s="64"/>
    </row>
    <row r="51" spans="1:8" x14ac:dyDescent="0.2">
      <c r="A51" s="64"/>
      <c r="B51" s="64"/>
      <c r="C51" s="64"/>
      <c r="D51" s="64"/>
      <c r="E51" s="64"/>
      <c r="F51" s="64"/>
      <c r="G51" s="64"/>
      <c r="H51" s="64"/>
    </row>
    <row r="52" spans="1:8" x14ac:dyDescent="0.2">
      <c r="A52" s="64"/>
      <c r="B52" s="64"/>
      <c r="C52" s="64"/>
      <c r="D52" s="64"/>
      <c r="E52" s="64"/>
      <c r="F52" s="64"/>
      <c r="G52" s="64"/>
      <c r="H52" s="64"/>
    </row>
    <row r="53" spans="1:8" x14ac:dyDescent="0.2">
      <c r="A53" s="64"/>
      <c r="B53" s="64"/>
      <c r="C53" s="64"/>
      <c r="D53" s="64"/>
      <c r="E53" s="64"/>
      <c r="F53" s="64"/>
      <c r="G53" s="64"/>
      <c r="H53" s="64"/>
    </row>
    <row r="54" spans="1:8" x14ac:dyDescent="0.2">
      <c r="A54" s="64"/>
      <c r="B54" s="64"/>
      <c r="C54" s="64"/>
      <c r="D54" s="64"/>
      <c r="E54" s="64"/>
      <c r="F54" s="64"/>
      <c r="G54" s="64"/>
    </row>
  </sheetData>
  <hyperlinks>
    <hyperlink ref="A23" location="Innehåll!A1" display="Innehåll" xr:uid="{2B41A0B5-1E83-48F8-A57B-1F65174F9258}"/>
  </hyperlinks>
  <pageMargins left="0.7" right="0.7" top="0.75" bottom="0.75" header="0.3" footer="0.3"/>
  <drawing r:id="rId1"/>
  <tableParts count="1">
    <tablePart r:id="rId2"/>
  </tableParts>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E5A390-3B22-43B9-A2FF-5198C578728D}">
  <dimension ref="A1:O33"/>
  <sheetViews>
    <sheetView showGridLines="0" workbookViewId="0">
      <selection activeCell="AF53" sqref="AF53"/>
    </sheetView>
  </sheetViews>
  <sheetFormatPr defaultColWidth="9" defaultRowHeight="11.25" x14ac:dyDescent="0.2"/>
  <cols>
    <col min="1" max="1" width="19.33203125" style="64" customWidth="1"/>
    <col min="2" max="2" width="12.6640625" style="64" customWidth="1"/>
    <col min="3" max="3" width="14.33203125" style="64" customWidth="1"/>
    <col min="4" max="4" width="12.33203125" style="64" customWidth="1"/>
    <col min="5" max="5" width="14" style="64" customWidth="1"/>
    <col min="6" max="6" width="9.6640625" style="64" customWidth="1"/>
    <col min="7" max="16384" width="9" style="64"/>
  </cols>
  <sheetData>
    <row r="1" spans="1:7" ht="12" x14ac:dyDescent="0.2">
      <c r="A1" s="63" t="s">
        <v>496</v>
      </c>
    </row>
    <row r="2" spans="1:7" customFormat="1" x14ac:dyDescent="0.2">
      <c r="A2" s="18" t="s">
        <v>230</v>
      </c>
    </row>
    <row r="3" spans="1:7" ht="211.5" customHeight="1" x14ac:dyDescent="0.2"/>
    <row r="4" spans="1:7" s="169" customFormat="1" ht="20.25" customHeight="1" x14ac:dyDescent="0.2">
      <c r="A4" s="173" t="s">
        <v>279</v>
      </c>
    </row>
    <row r="5" spans="1:7" ht="16.899999999999999" customHeight="1" x14ac:dyDescent="0.2">
      <c r="A5" s="81"/>
    </row>
    <row r="6" spans="1:7" ht="22.5" x14ac:dyDescent="0.2">
      <c r="A6" s="5" t="s">
        <v>155</v>
      </c>
      <c r="B6" s="100" t="s">
        <v>237</v>
      </c>
      <c r="C6" s="154" t="s">
        <v>235</v>
      </c>
      <c r="D6" s="100" t="s">
        <v>69</v>
      </c>
      <c r="E6" s="100" t="s">
        <v>264</v>
      </c>
      <c r="F6" s="100" t="s">
        <v>265</v>
      </c>
      <c r="G6" s="100" t="s">
        <v>76</v>
      </c>
    </row>
    <row r="7" spans="1:7" x14ac:dyDescent="0.2">
      <c r="A7" s="5" t="s">
        <v>22</v>
      </c>
      <c r="B7" s="126">
        <v>49</v>
      </c>
      <c r="C7" s="155">
        <v>84</v>
      </c>
      <c r="D7" s="6">
        <v>97</v>
      </c>
      <c r="E7" s="6">
        <v>80</v>
      </c>
      <c r="F7" s="153">
        <v>96</v>
      </c>
      <c r="G7" s="112">
        <v>72</v>
      </c>
    </row>
    <row r="8" spans="1:7" x14ac:dyDescent="0.2">
      <c r="A8" s="5" t="s">
        <v>24</v>
      </c>
      <c r="B8" s="126">
        <v>11</v>
      </c>
      <c r="C8" s="6">
        <v>7</v>
      </c>
      <c r="D8" s="6">
        <v>2</v>
      </c>
      <c r="E8" s="6">
        <v>7</v>
      </c>
      <c r="F8" s="126">
        <v>2</v>
      </c>
      <c r="G8" s="6">
        <v>14</v>
      </c>
    </row>
    <row r="9" spans="1:7" ht="22.5" x14ac:dyDescent="0.2">
      <c r="A9" s="5" t="s">
        <v>23</v>
      </c>
      <c r="B9" s="126">
        <v>3</v>
      </c>
      <c r="C9" s="155">
        <v>2</v>
      </c>
      <c r="D9" s="6">
        <v>0</v>
      </c>
      <c r="E9" s="6">
        <v>3</v>
      </c>
      <c r="F9" s="126">
        <v>0</v>
      </c>
      <c r="G9" s="6">
        <v>2</v>
      </c>
    </row>
    <row r="10" spans="1:7" ht="22.5" x14ac:dyDescent="0.2">
      <c r="A10" s="5" t="s">
        <v>419</v>
      </c>
      <c r="B10" s="126">
        <v>37</v>
      </c>
      <c r="C10" s="156">
        <v>7</v>
      </c>
      <c r="D10" s="6">
        <v>1</v>
      </c>
      <c r="E10" s="6">
        <v>10</v>
      </c>
      <c r="F10" s="153">
        <v>2</v>
      </c>
      <c r="G10" s="112">
        <v>12</v>
      </c>
    </row>
    <row r="11" spans="1:7" s="176" customFormat="1" ht="20.25" customHeight="1" x14ac:dyDescent="0.2">
      <c r="A11" s="180" t="s">
        <v>497</v>
      </c>
      <c r="B11" s="190"/>
      <c r="C11" s="191"/>
    </row>
    <row r="12" spans="1:7" s="93" customFormat="1" x14ac:dyDescent="0.2">
      <c r="A12" s="158" t="s">
        <v>180</v>
      </c>
    </row>
    <row r="26" spans="1:15" ht="15.75" customHeight="1" x14ac:dyDescent="0.2"/>
    <row r="27" spans="1:15" ht="21.75" customHeight="1" x14ac:dyDescent="0.2"/>
    <row r="28" spans="1:15" x14ac:dyDescent="0.2">
      <c r="A28" s="77"/>
      <c r="B28" s="77"/>
      <c r="C28" s="77"/>
      <c r="D28" s="77"/>
    </row>
    <row r="29" spans="1:15" x14ac:dyDescent="0.2">
      <c r="K29" s="93"/>
      <c r="L29" s="127"/>
      <c r="M29" s="127"/>
      <c r="N29" s="127"/>
      <c r="O29" s="127"/>
    </row>
    <row r="30" spans="1:15" x14ac:dyDescent="0.2">
      <c r="C30" s="93"/>
      <c r="D30" s="93"/>
      <c r="E30" s="93"/>
      <c r="F30" s="93"/>
      <c r="K30" s="93"/>
      <c r="L30" s="127"/>
      <c r="M30" s="127"/>
      <c r="N30" s="127"/>
      <c r="O30" s="127"/>
    </row>
    <row r="31" spans="1:15" x14ac:dyDescent="0.2">
      <c r="C31" s="93"/>
      <c r="D31" s="127"/>
      <c r="E31" s="127"/>
      <c r="F31" s="127"/>
      <c r="K31" s="93"/>
      <c r="L31" s="127"/>
      <c r="M31" s="127"/>
      <c r="N31" s="127"/>
      <c r="O31" s="127"/>
    </row>
    <row r="32" spans="1:15" x14ac:dyDescent="0.2">
      <c r="C32" s="93"/>
      <c r="D32" s="127"/>
      <c r="E32" s="127"/>
      <c r="F32" s="127"/>
    </row>
    <row r="33" spans="3:6" x14ac:dyDescent="0.2">
      <c r="C33" s="93"/>
      <c r="D33" s="127"/>
      <c r="E33" s="127"/>
      <c r="F33" s="127"/>
    </row>
  </sheetData>
  <hyperlinks>
    <hyperlink ref="A12" location="Innehåll!A1" display="Innehåll" xr:uid="{8F6ADB4A-6123-4E68-BF5F-82796F3D88E8}"/>
  </hyperlinks>
  <pageMargins left="0.7" right="0.7" top="0.75" bottom="0.75" header="0.3" footer="0.3"/>
  <pageSetup paperSize="9" orientation="portrait" r:id="rId1"/>
  <drawing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097E14-6EEA-45DB-BCFF-160E72016A95}">
  <dimension ref="A1:D93"/>
  <sheetViews>
    <sheetView zoomScaleNormal="100" workbookViewId="0">
      <selection activeCell="R4" sqref="R4"/>
    </sheetView>
  </sheetViews>
  <sheetFormatPr defaultColWidth="9" defaultRowHeight="11.25" x14ac:dyDescent="0.2"/>
  <cols>
    <col min="1" max="1" width="19.33203125" style="64" customWidth="1"/>
    <col min="2" max="3" width="15.6640625" style="64" customWidth="1"/>
    <col min="4" max="4" width="16.6640625" style="64" customWidth="1"/>
    <col min="5" max="16384" width="9" style="64"/>
  </cols>
  <sheetData>
    <row r="1" spans="1:4" ht="12" x14ac:dyDescent="0.2">
      <c r="A1" s="63" t="s">
        <v>273</v>
      </c>
    </row>
    <row r="2" spans="1:4" x14ac:dyDescent="0.2">
      <c r="A2" s="18" t="s">
        <v>230</v>
      </c>
    </row>
    <row r="3" spans="1:4" ht="330" customHeight="1" x14ac:dyDescent="0.2"/>
    <row r="4" spans="1:4" s="169" customFormat="1" ht="20.25" customHeight="1" x14ac:dyDescent="0.2">
      <c r="A4" s="173" t="s">
        <v>425</v>
      </c>
    </row>
    <row r="5" spans="1:4" ht="13.5" customHeight="1" x14ac:dyDescent="0.2">
      <c r="A5" s="81"/>
    </row>
    <row r="6" spans="1:4" ht="22.5" x14ac:dyDescent="0.2">
      <c r="A6" s="73" t="s">
        <v>120</v>
      </c>
      <c r="B6" s="79" t="s">
        <v>128</v>
      </c>
      <c r="C6" s="79" t="s">
        <v>129</v>
      </c>
      <c r="D6" s="73" t="s">
        <v>242</v>
      </c>
    </row>
    <row r="7" spans="1:4" x14ac:dyDescent="0.2">
      <c r="A7" s="5" t="s">
        <v>35</v>
      </c>
      <c r="B7" s="6">
        <v>55</v>
      </c>
      <c r="C7" s="6">
        <v>43.44</v>
      </c>
      <c r="D7" s="4">
        <v>32</v>
      </c>
    </row>
    <row r="8" spans="1:4" x14ac:dyDescent="0.2">
      <c r="A8" s="5"/>
      <c r="B8" s="6"/>
      <c r="C8" s="6"/>
      <c r="D8" s="4"/>
    </row>
    <row r="9" spans="1:4" ht="14.65" customHeight="1" x14ac:dyDescent="0.2">
      <c r="A9" s="5" t="s">
        <v>6</v>
      </c>
      <c r="B9" s="6">
        <v>56</v>
      </c>
      <c r="C9" s="6">
        <v>43.74</v>
      </c>
      <c r="D9" s="4">
        <v>30</v>
      </c>
    </row>
    <row r="10" spans="1:4" x14ac:dyDescent="0.2">
      <c r="A10" s="5" t="s">
        <v>7</v>
      </c>
      <c r="B10" s="6">
        <v>54</v>
      </c>
      <c r="C10" s="6">
        <v>43.27</v>
      </c>
      <c r="D10" s="4">
        <v>33</v>
      </c>
    </row>
    <row r="11" spans="1:4" x14ac:dyDescent="0.2">
      <c r="A11" s="5"/>
      <c r="B11" s="6"/>
      <c r="C11" s="6"/>
      <c r="D11" s="4"/>
    </row>
    <row r="12" spans="1:4" x14ac:dyDescent="0.2">
      <c r="A12" s="5" t="s">
        <v>8</v>
      </c>
      <c r="B12" s="6">
        <v>54</v>
      </c>
      <c r="C12" s="6">
        <v>49.28</v>
      </c>
      <c r="D12" s="4">
        <v>45</v>
      </c>
    </row>
    <row r="13" spans="1:4" x14ac:dyDescent="0.2">
      <c r="A13" s="5" t="s">
        <v>9</v>
      </c>
      <c r="B13" s="6">
        <v>67</v>
      </c>
      <c r="C13" s="6">
        <v>54.3</v>
      </c>
      <c r="D13" s="4">
        <v>33</v>
      </c>
    </row>
    <row r="14" spans="1:4" x14ac:dyDescent="0.2">
      <c r="A14" s="5" t="s">
        <v>10</v>
      </c>
      <c r="B14" s="6">
        <v>50</v>
      </c>
      <c r="C14" s="6">
        <v>42.09</v>
      </c>
      <c r="D14" s="4">
        <v>33</v>
      </c>
    </row>
    <row r="15" spans="1:4" x14ac:dyDescent="0.2">
      <c r="A15" s="5" t="s">
        <v>11</v>
      </c>
      <c r="B15" s="6">
        <v>49</v>
      </c>
      <c r="C15" s="6">
        <v>33</v>
      </c>
      <c r="D15" s="4">
        <v>23</v>
      </c>
    </row>
    <row r="16" spans="1:4" x14ac:dyDescent="0.2">
      <c r="A16" s="5"/>
      <c r="B16" s="6"/>
      <c r="C16" s="6"/>
      <c r="D16" s="4"/>
    </row>
    <row r="17" spans="1:4" x14ac:dyDescent="0.2">
      <c r="A17" s="5" t="s">
        <v>50</v>
      </c>
      <c r="B17" s="6">
        <v>32</v>
      </c>
      <c r="C17" s="6">
        <v>19.920000000000002</v>
      </c>
      <c r="D17" s="4">
        <v>11</v>
      </c>
    </row>
    <row r="18" spans="1:4" x14ac:dyDescent="0.2">
      <c r="A18" s="5" t="s">
        <v>49</v>
      </c>
      <c r="B18" s="6">
        <v>51</v>
      </c>
      <c r="C18" s="6">
        <v>39</v>
      </c>
      <c r="D18" s="4">
        <v>26</v>
      </c>
    </row>
    <row r="19" spans="1:4" x14ac:dyDescent="0.2">
      <c r="A19" s="5" t="s">
        <v>48</v>
      </c>
      <c r="B19" s="6">
        <v>71</v>
      </c>
      <c r="C19" s="126">
        <v>57</v>
      </c>
      <c r="D19" s="4">
        <v>43</v>
      </c>
    </row>
    <row r="20" spans="1:4" x14ac:dyDescent="0.2">
      <c r="A20" s="5"/>
      <c r="B20" s="6"/>
      <c r="C20" s="6"/>
      <c r="D20" s="4"/>
    </row>
    <row r="21" spans="1:4" x14ac:dyDescent="0.2">
      <c r="A21" s="5" t="s">
        <v>17</v>
      </c>
      <c r="B21" s="6">
        <v>42</v>
      </c>
      <c r="C21" s="6">
        <v>34.9</v>
      </c>
      <c r="D21" s="4">
        <v>22</v>
      </c>
    </row>
    <row r="22" spans="1:4" x14ac:dyDescent="0.2">
      <c r="A22" s="5" t="s">
        <v>18</v>
      </c>
      <c r="B22" s="6">
        <v>46</v>
      </c>
      <c r="C22" s="6">
        <v>35.71</v>
      </c>
      <c r="D22" s="4">
        <v>23</v>
      </c>
    </row>
    <row r="23" spans="1:4" x14ac:dyDescent="0.2">
      <c r="A23" s="5" t="s">
        <v>121</v>
      </c>
      <c r="B23" s="6">
        <v>57</v>
      </c>
      <c r="C23" s="6">
        <v>43.45</v>
      </c>
      <c r="D23" s="4">
        <v>32</v>
      </c>
    </row>
    <row r="24" spans="1:4" ht="22.5" x14ac:dyDescent="0.2">
      <c r="A24" s="5" t="s">
        <v>19</v>
      </c>
      <c r="B24" s="6">
        <v>70</v>
      </c>
      <c r="C24" s="6">
        <v>61</v>
      </c>
      <c r="D24" s="4">
        <v>48</v>
      </c>
    </row>
    <row r="25" spans="1:4" s="176" customFormat="1" ht="20.25" customHeight="1" x14ac:dyDescent="0.2">
      <c r="A25" s="171" t="s">
        <v>274</v>
      </c>
      <c r="B25" s="174"/>
      <c r="C25" s="174"/>
      <c r="D25" s="175"/>
    </row>
    <row r="26" spans="1:4" x14ac:dyDescent="0.2">
      <c r="A26" s="158" t="s">
        <v>180</v>
      </c>
    </row>
    <row r="50" spans="1:4" x14ac:dyDescent="0.2">
      <c r="A50" s="69"/>
      <c r="B50" s="72"/>
      <c r="C50" s="72"/>
      <c r="D50" s="76"/>
    </row>
    <row r="54" spans="1:4" x14ac:dyDescent="0.2">
      <c r="A54" s="69"/>
      <c r="B54" s="72"/>
      <c r="C54" s="72"/>
      <c r="D54" s="76"/>
    </row>
    <row r="55" spans="1:4" x14ac:dyDescent="0.2">
      <c r="A55" s="77"/>
      <c r="B55" s="65"/>
      <c r="C55" s="65"/>
      <c r="D55" s="78"/>
    </row>
    <row r="56" spans="1:4" x14ac:dyDescent="0.2">
      <c r="A56" s="77"/>
      <c r="B56" s="65"/>
      <c r="C56" s="65"/>
      <c r="D56" s="78"/>
    </row>
    <row r="57" spans="1:4" x14ac:dyDescent="0.2">
      <c r="A57" s="77"/>
      <c r="B57" s="65"/>
      <c r="C57" s="65"/>
      <c r="D57" s="78"/>
    </row>
    <row r="58" spans="1:4" x14ac:dyDescent="0.2">
      <c r="A58" s="77"/>
      <c r="B58" s="65"/>
      <c r="C58" s="65"/>
      <c r="D58" s="78"/>
    </row>
    <row r="59" spans="1:4" x14ac:dyDescent="0.2">
      <c r="A59" s="69"/>
      <c r="B59" s="72"/>
      <c r="C59" s="72"/>
      <c r="D59" s="76"/>
    </row>
    <row r="60" spans="1:4" x14ac:dyDescent="0.2">
      <c r="A60" s="77"/>
      <c r="B60" s="65"/>
      <c r="C60" s="65"/>
      <c r="D60" s="78"/>
    </row>
    <row r="61" spans="1:4" x14ac:dyDescent="0.2">
      <c r="A61" s="77"/>
      <c r="B61" s="65"/>
      <c r="C61" s="65"/>
      <c r="D61" s="78"/>
    </row>
    <row r="62" spans="1:4" x14ac:dyDescent="0.2">
      <c r="A62" s="69"/>
      <c r="B62" s="72"/>
      <c r="C62" s="72"/>
      <c r="D62" s="76"/>
    </row>
    <row r="63" spans="1:4" x14ac:dyDescent="0.2">
      <c r="A63" s="77"/>
      <c r="B63" s="65"/>
      <c r="C63" s="65"/>
      <c r="D63" s="78"/>
    </row>
    <row r="64" spans="1:4" x14ac:dyDescent="0.2">
      <c r="B64" s="74"/>
      <c r="C64" s="74"/>
    </row>
    <row r="85" spans="1:3" x14ac:dyDescent="0.2">
      <c r="A85" s="64" t="s">
        <v>35</v>
      </c>
      <c r="B85" s="64">
        <v>55</v>
      </c>
      <c r="C85" s="64">
        <v>43.44</v>
      </c>
    </row>
    <row r="87" spans="1:3" x14ac:dyDescent="0.2">
      <c r="A87" s="64" t="s">
        <v>6</v>
      </c>
      <c r="B87" s="64">
        <v>56</v>
      </c>
      <c r="C87" s="64">
        <v>43.74</v>
      </c>
    </row>
    <row r="88" spans="1:3" x14ac:dyDescent="0.2">
      <c r="A88" s="64" t="s">
        <v>7</v>
      </c>
      <c r="B88" s="64">
        <v>54</v>
      </c>
      <c r="C88" s="64">
        <v>43.27</v>
      </c>
    </row>
    <row r="90" spans="1:3" x14ac:dyDescent="0.2">
      <c r="A90" s="64" t="s">
        <v>8</v>
      </c>
      <c r="B90" s="64">
        <v>54</v>
      </c>
      <c r="C90" s="64">
        <v>49.28</v>
      </c>
    </row>
    <row r="91" spans="1:3" x14ac:dyDescent="0.2">
      <c r="A91" s="64" t="s">
        <v>9</v>
      </c>
      <c r="B91" s="64">
        <v>67</v>
      </c>
      <c r="C91" s="64">
        <v>54.3</v>
      </c>
    </row>
    <row r="92" spans="1:3" x14ac:dyDescent="0.2">
      <c r="A92" s="64" t="s">
        <v>10</v>
      </c>
      <c r="B92" s="64">
        <v>50</v>
      </c>
      <c r="C92" s="64">
        <v>42.09</v>
      </c>
    </row>
    <row r="93" spans="1:3" x14ac:dyDescent="0.2">
      <c r="A93" s="64" t="s">
        <v>11</v>
      </c>
      <c r="B93" s="64">
        <v>49</v>
      </c>
      <c r="C93" s="64">
        <v>33</v>
      </c>
    </row>
  </sheetData>
  <phoneticPr fontId="8" type="noConversion"/>
  <hyperlinks>
    <hyperlink ref="A26" location="Innehåll!A1" display="Innehåll" xr:uid="{CC12396C-7922-4C3A-A937-38BC8BE675AE}"/>
  </hyperlinks>
  <pageMargins left="0.7" right="0.7" top="0.75" bottom="0.75" header="0.3" footer="0.3"/>
  <pageSetup paperSize="9" orientation="portrait" r:id="rId1"/>
  <drawing r:id="rId2"/>
  <tableParts count="1">
    <tablePart r:id="rId3"/>
  </tableParts>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B48138-EF73-42E6-8C7E-64B1F5DEB4AE}">
  <dimension ref="A1:O59"/>
  <sheetViews>
    <sheetView showGridLines="0" zoomScaleNormal="100" workbookViewId="0">
      <selection activeCell="Q18" sqref="Q18"/>
    </sheetView>
  </sheetViews>
  <sheetFormatPr defaultRowHeight="11.25" x14ac:dyDescent="0.2"/>
  <cols>
    <col min="1" max="1" width="21.33203125" customWidth="1"/>
    <col min="2" max="3" width="14.33203125" customWidth="1"/>
    <col min="4" max="4" width="16.6640625" customWidth="1"/>
    <col min="5" max="5" width="14.6640625" customWidth="1"/>
  </cols>
  <sheetData>
    <row r="1" spans="1:4" ht="12" x14ac:dyDescent="0.2">
      <c r="A1" s="8" t="s">
        <v>498</v>
      </c>
    </row>
    <row r="2" spans="1:4" x14ac:dyDescent="0.2">
      <c r="A2" s="18" t="s">
        <v>230</v>
      </c>
    </row>
    <row r="3" spans="1:4" ht="330" customHeight="1" x14ac:dyDescent="0.2"/>
    <row r="4" spans="1:4" s="170" customFormat="1" ht="17.100000000000001" customHeight="1" x14ac:dyDescent="0.2">
      <c r="A4" s="177" t="s">
        <v>500</v>
      </c>
    </row>
    <row r="5" spans="1:4" ht="13.9" customHeight="1" x14ac:dyDescent="0.2">
      <c r="A5" s="18"/>
    </row>
    <row r="6" spans="1:4" ht="21.75" customHeight="1" x14ac:dyDescent="0.2">
      <c r="A6" s="33" t="s">
        <v>120</v>
      </c>
      <c r="B6" s="100" t="s">
        <v>105</v>
      </c>
      <c r="C6" s="100" t="s">
        <v>106</v>
      </c>
      <c r="D6" s="100" t="s">
        <v>258</v>
      </c>
    </row>
    <row r="7" spans="1:4" x14ac:dyDescent="0.2">
      <c r="A7" s="33" t="s">
        <v>35</v>
      </c>
      <c r="B7" s="6">
        <v>37</v>
      </c>
      <c r="C7" s="6">
        <v>36</v>
      </c>
      <c r="D7" s="7">
        <v>28</v>
      </c>
    </row>
    <row r="8" spans="1:4" x14ac:dyDescent="0.2">
      <c r="A8" s="1"/>
      <c r="B8" s="102"/>
      <c r="C8" s="102"/>
      <c r="D8" s="7"/>
    </row>
    <row r="9" spans="1:4" x14ac:dyDescent="0.2">
      <c r="A9" s="5" t="s">
        <v>6</v>
      </c>
      <c r="B9" s="6">
        <v>44</v>
      </c>
      <c r="C9" s="6">
        <v>42</v>
      </c>
      <c r="D9" s="7">
        <v>33</v>
      </c>
    </row>
    <row r="10" spans="1:4" x14ac:dyDescent="0.2">
      <c r="A10" s="5" t="s">
        <v>7</v>
      </c>
      <c r="B10" s="6">
        <v>30</v>
      </c>
      <c r="C10" s="6">
        <v>29</v>
      </c>
      <c r="D10" s="7">
        <v>21</v>
      </c>
    </row>
    <row r="11" spans="1:4" x14ac:dyDescent="0.2">
      <c r="A11" s="1"/>
      <c r="B11" s="102"/>
      <c r="C11" s="102"/>
      <c r="D11" s="7"/>
    </row>
    <row r="12" spans="1:4" x14ac:dyDescent="0.2">
      <c r="A12" s="5" t="s">
        <v>8</v>
      </c>
      <c r="B12" s="6">
        <v>54</v>
      </c>
      <c r="C12" s="6">
        <v>57</v>
      </c>
      <c r="D12" s="7">
        <v>50</v>
      </c>
    </row>
    <row r="13" spans="1:4" x14ac:dyDescent="0.2">
      <c r="A13" s="5" t="s">
        <v>9</v>
      </c>
      <c r="B13" s="6">
        <v>45</v>
      </c>
      <c r="C13" s="6">
        <v>46</v>
      </c>
      <c r="D13" s="7">
        <v>37</v>
      </c>
    </row>
    <row r="14" spans="1:4" x14ac:dyDescent="0.2">
      <c r="A14" s="5" t="s">
        <v>10</v>
      </c>
      <c r="B14" s="6">
        <v>38</v>
      </c>
      <c r="C14" s="6">
        <v>35</v>
      </c>
      <c r="D14" s="7">
        <v>28</v>
      </c>
    </row>
    <row r="15" spans="1:4" x14ac:dyDescent="0.2">
      <c r="A15" s="5" t="s">
        <v>11</v>
      </c>
      <c r="B15" s="6">
        <v>21</v>
      </c>
      <c r="C15" s="6">
        <v>18</v>
      </c>
      <c r="D15" s="7">
        <v>10</v>
      </c>
    </row>
    <row r="16" spans="1:4" x14ac:dyDescent="0.2">
      <c r="A16" s="1"/>
      <c r="B16" s="102"/>
      <c r="C16" s="102"/>
      <c r="D16" s="7"/>
    </row>
    <row r="17" spans="1:15" x14ac:dyDescent="0.2">
      <c r="A17" s="5" t="s">
        <v>50</v>
      </c>
      <c r="B17" s="6">
        <v>18</v>
      </c>
      <c r="C17" s="6">
        <v>19</v>
      </c>
      <c r="D17" s="116">
        <v>16</v>
      </c>
    </row>
    <row r="18" spans="1:15" x14ac:dyDescent="0.2">
      <c r="A18" s="5" t="s">
        <v>49</v>
      </c>
      <c r="B18" s="6">
        <v>38</v>
      </c>
      <c r="C18" s="6">
        <v>35</v>
      </c>
      <c r="D18" s="116">
        <v>26</v>
      </c>
    </row>
    <row r="19" spans="1:15" x14ac:dyDescent="0.2">
      <c r="A19" s="5" t="s">
        <v>48</v>
      </c>
      <c r="B19" s="6">
        <v>42</v>
      </c>
      <c r="C19" s="126">
        <v>43</v>
      </c>
      <c r="D19" s="116">
        <v>33</v>
      </c>
    </row>
    <row r="20" spans="1:15" x14ac:dyDescent="0.2">
      <c r="A20" s="1"/>
      <c r="B20" s="102"/>
      <c r="C20" s="102"/>
      <c r="D20" s="7"/>
    </row>
    <row r="21" spans="1:15" x14ac:dyDescent="0.2">
      <c r="A21" s="5" t="s">
        <v>17</v>
      </c>
      <c r="B21" s="6">
        <v>32</v>
      </c>
      <c r="C21" s="6">
        <v>27</v>
      </c>
      <c r="D21" s="7">
        <v>27</v>
      </c>
    </row>
    <row r="22" spans="1:15" x14ac:dyDescent="0.2">
      <c r="A22" s="5" t="s">
        <v>18</v>
      </c>
      <c r="B22" s="6">
        <v>35</v>
      </c>
      <c r="C22" s="6">
        <v>32</v>
      </c>
      <c r="D22" s="7">
        <v>23</v>
      </c>
    </row>
    <row r="23" spans="1:15" x14ac:dyDescent="0.2">
      <c r="A23" s="5" t="s">
        <v>121</v>
      </c>
      <c r="B23" s="6">
        <v>37</v>
      </c>
      <c r="C23" s="6">
        <v>36</v>
      </c>
      <c r="D23" s="7">
        <v>28</v>
      </c>
    </row>
    <row r="24" spans="1:15" ht="22.5" x14ac:dyDescent="0.2">
      <c r="A24" s="5" t="s">
        <v>19</v>
      </c>
      <c r="B24" s="6">
        <v>43</v>
      </c>
      <c r="C24" s="6">
        <v>49</v>
      </c>
      <c r="D24" s="6">
        <v>32</v>
      </c>
    </row>
    <row r="25" spans="1:15" s="172" customFormat="1" ht="20.25" customHeight="1" x14ac:dyDescent="0.2">
      <c r="A25" s="171" t="s">
        <v>499</v>
      </c>
      <c r="H25" s="181"/>
      <c r="I25" s="181"/>
      <c r="J25" s="181"/>
      <c r="K25" s="181"/>
      <c r="L25" s="181"/>
      <c r="M25" s="181"/>
      <c r="N25" s="181"/>
      <c r="O25" s="181"/>
    </row>
    <row r="26" spans="1:15" s="18" customFormat="1" x14ac:dyDescent="0.2">
      <c r="A26" s="158" t="s">
        <v>180</v>
      </c>
    </row>
    <row r="29" spans="1:15" x14ac:dyDescent="0.2">
      <c r="H29" s="1"/>
      <c r="I29" s="30"/>
      <c r="J29" s="29"/>
      <c r="K29" s="1"/>
      <c r="L29" s="1"/>
      <c r="M29" s="1"/>
      <c r="N29" s="1"/>
      <c r="O29" s="1"/>
    </row>
    <row r="33" spans="8:15" x14ac:dyDescent="0.2">
      <c r="H33" s="1"/>
      <c r="I33" s="30"/>
      <c r="J33" s="29"/>
      <c r="K33" s="1"/>
      <c r="L33" s="1"/>
      <c r="M33" s="1"/>
      <c r="N33" s="1"/>
      <c r="O33" s="1"/>
    </row>
    <row r="38" spans="8:15" x14ac:dyDescent="0.2">
      <c r="H38" s="1"/>
      <c r="I38" s="27"/>
      <c r="J38" s="29"/>
      <c r="K38" s="1"/>
      <c r="L38" s="1"/>
      <c r="M38" s="1"/>
      <c r="N38" s="1"/>
      <c r="O38" s="1"/>
    </row>
    <row r="41" spans="8:15" x14ac:dyDescent="0.2">
      <c r="H41" s="1"/>
      <c r="I41" s="20"/>
      <c r="J41" s="19"/>
      <c r="K41" s="1"/>
      <c r="L41" s="1"/>
      <c r="M41" s="1"/>
      <c r="N41" s="1"/>
      <c r="O41" s="1"/>
    </row>
    <row r="42" spans="8:15" x14ac:dyDescent="0.2">
      <c r="H42" s="1"/>
      <c r="I42" s="20"/>
      <c r="J42" s="19"/>
      <c r="K42" s="1"/>
      <c r="L42" s="1"/>
      <c r="M42" s="1"/>
      <c r="N42" s="1"/>
      <c r="O42" s="1"/>
    </row>
    <row r="43" spans="8:15" x14ac:dyDescent="0.2">
      <c r="H43" s="1"/>
      <c r="I43" s="27"/>
      <c r="J43" s="29"/>
      <c r="K43" s="1"/>
      <c r="L43" s="1"/>
      <c r="M43" s="1"/>
      <c r="N43" s="1"/>
      <c r="O43" s="1"/>
    </row>
    <row r="44" spans="8:15" x14ac:dyDescent="0.2">
      <c r="H44" s="1"/>
      <c r="I44" s="20"/>
      <c r="J44" s="19"/>
      <c r="K44" s="1"/>
      <c r="L44" s="1"/>
      <c r="M44" s="1"/>
      <c r="N44" s="1"/>
      <c r="O44" s="1"/>
    </row>
    <row r="45" spans="8:15" x14ac:dyDescent="0.2">
      <c r="H45" s="1"/>
      <c r="I45" s="30"/>
      <c r="J45" s="29"/>
      <c r="K45" s="1"/>
      <c r="L45" s="1"/>
      <c r="M45" s="1"/>
      <c r="N45" s="1"/>
      <c r="O45" s="1"/>
    </row>
    <row r="47" spans="8:15" x14ac:dyDescent="0.2">
      <c r="H47" s="1"/>
      <c r="I47" s="20"/>
      <c r="J47" s="19"/>
      <c r="K47" s="1"/>
      <c r="L47" s="1"/>
      <c r="M47" s="1"/>
      <c r="N47" s="1"/>
      <c r="O47" s="1"/>
    </row>
    <row r="48" spans="8:15" x14ac:dyDescent="0.2">
      <c r="H48" s="1"/>
      <c r="I48" s="20"/>
      <c r="J48" s="19"/>
      <c r="K48" s="1"/>
      <c r="L48" s="1"/>
      <c r="M48" s="1"/>
      <c r="N48" s="1"/>
      <c r="O48" s="1"/>
    </row>
    <row r="49" spans="8:15" x14ac:dyDescent="0.2">
      <c r="H49" s="1"/>
      <c r="I49" s="20"/>
      <c r="J49" s="19"/>
      <c r="K49" s="1"/>
      <c r="L49" s="1"/>
      <c r="M49" s="1"/>
      <c r="N49" s="1"/>
      <c r="O49" s="1"/>
    </row>
    <row r="50" spans="8:15" x14ac:dyDescent="0.2">
      <c r="H50" s="1"/>
      <c r="I50" s="20"/>
      <c r="J50" s="19"/>
      <c r="K50" s="1"/>
      <c r="L50" s="1"/>
      <c r="M50" s="1"/>
      <c r="N50" s="1"/>
      <c r="O50" s="1"/>
    </row>
    <row r="52" spans="8:15" x14ac:dyDescent="0.2">
      <c r="H52" s="1"/>
      <c r="I52" s="27"/>
      <c r="J52" s="29"/>
      <c r="K52" s="1"/>
      <c r="L52" s="1"/>
      <c r="M52" s="1"/>
      <c r="N52" s="1"/>
      <c r="O52" s="1"/>
    </row>
    <row r="53" spans="8:15" x14ac:dyDescent="0.2">
      <c r="H53" s="1"/>
      <c r="I53" s="20"/>
      <c r="J53" s="19"/>
      <c r="K53" s="1"/>
      <c r="L53" s="1"/>
      <c r="M53" s="1"/>
      <c r="N53" s="1"/>
      <c r="O53" s="1"/>
    </row>
    <row r="54" spans="8:15" x14ac:dyDescent="0.2">
      <c r="H54" s="1"/>
      <c r="I54" s="20"/>
      <c r="J54" s="19"/>
      <c r="K54" s="1"/>
      <c r="L54" s="1"/>
      <c r="M54" s="1"/>
      <c r="N54" s="1"/>
      <c r="O54" s="1"/>
    </row>
    <row r="56" spans="8:15" x14ac:dyDescent="0.2">
      <c r="H56" s="1"/>
      <c r="I56" s="27"/>
      <c r="J56" s="29"/>
      <c r="K56" s="1"/>
      <c r="L56" s="1"/>
      <c r="M56" s="1"/>
      <c r="N56" s="1"/>
      <c r="O56" s="1"/>
    </row>
    <row r="57" spans="8:15" x14ac:dyDescent="0.2">
      <c r="H57" s="1"/>
      <c r="I57" s="28"/>
      <c r="J57" s="19"/>
      <c r="K57" s="1"/>
      <c r="L57" s="1"/>
      <c r="M57" s="1"/>
      <c r="N57" s="1"/>
      <c r="O57" s="1"/>
    </row>
    <row r="58" spans="8:15" x14ac:dyDescent="0.2">
      <c r="H58" s="1"/>
      <c r="I58" s="27"/>
      <c r="J58" s="27"/>
      <c r="K58" s="1"/>
      <c r="L58" s="1"/>
      <c r="M58" s="1"/>
      <c r="N58" s="1"/>
      <c r="O58" s="1"/>
    </row>
    <row r="59" spans="8:15" x14ac:dyDescent="0.2">
      <c r="H59" s="1"/>
      <c r="I59" s="24"/>
      <c r="J59" s="25"/>
      <c r="K59" s="1"/>
      <c r="L59" s="1"/>
      <c r="M59" s="1"/>
      <c r="N59" s="1"/>
      <c r="O59" s="1"/>
    </row>
  </sheetData>
  <hyperlinks>
    <hyperlink ref="A26" location="Innehåll!A1" display="Innehåll" xr:uid="{B4D3EFAE-EA8C-4454-AB06-68286B6B4A63}"/>
  </hyperlinks>
  <pageMargins left="0.7" right="0.7" top="0.75" bottom="0.75" header="0.3" footer="0.3"/>
  <pageSetup paperSize="9" orientation="portrait" r:id="rId1"/>
  <drawing r:id="rId2"/>
  <tableParts count="1">
    <tablePart r:id="rId3"/>
  </tableParts>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78874D-B537-4013-BD70-DF9584AEF470}">
  <dimension ref="A1:Q65"/>
  <sheetViews>
    <sheetView showGridLines="0" zoomScaleNormal="100" workbookViewId="0">
      <selection activeCell="A26" sqref="A26"/>
    </sheetView>
  </sheetViews>
  <sheetFormatPr defaultRowHeight="11.25" x14ac:dyDescent="0.2"/>
  <cols>
    <col min="1" max="1" width="19" customWidth="1"/>
    <col min="2" max="3" width="21" customWidth="1"/>
    <col min="4" max="4" width="16.6640625" customWidth="1"/>
  </cols>
  <sheetData>
    <row r="1" spans="1:3" ht="12" x14ac:dyDescent="0.2">
      <c r="A1" s="8" t="s">
        <v>501</v>
      </c>
    </row>
    <row r="2" spans="1:3" x14ac:dyDescent="0.2">
      <c r="A2" s="18" t="s">
        <v>230</v>
      </c>
    </row>
    <row r="3" spans="1:3" ht="330" customHeight="1" x14ac:dyDescent="0.2"/>
    <row r="4" spans="1:3" s="170" customFormat="1" ht="17.100000000000001" customHeight="1" x14ac:dyDescent="0.2">
      <c r="A4" s="177" t="s">
        <v>502</v>
      </c>
    </row>
    <row r="5" spans="1:3" ht="13.5" customHeight="1" x14ac:dyDescent="0.2">
      <c r="A5" s="18"/>
    </row>
    <row r="6" spans="1:3" ht="30.75" customHeight="1" x14ac:dyDescent="0.2">
      <c r="A6" s="33" t="s">
        <v>120</v>
      </c>
      <c r="B6" s="100" t="s">
        <v>109</v>
      </c>
      <c r="C6" s="100" t="s">
        <v>110</v>
      </c>
    </row>
    <row r="7" spans="1:3" x14ac:dyDescent="0.2">
      <c r="A7" s="33" t="s">
        <v>35</v>
      </c>
      <c r="B7" s="6">
        <v>17</v>
      </c>
      <c r="C7" s="6">
        <v>20</v>
      </c>
    </row>
    <row r="8" spans="1:3" x14ac:dyDescent="0.2">
      <c r="A8" s="1"/>
      <c r="B8" s="102"/>
      <c r="C8" s="102"/>
    </row>
    <row r="9" spans="1:3" x14ac:dyDescent="0.2">
      <c r="A9" s="5" t="s">
        <v>6</v>
      </c>
      <c r="B9" s="6">
        <v>18</v>
      </c>
      <c r="C9" s="4">
        <v>19</v>
      </c>
    </row>
    <row r="10" spans="1:3" x14ac:dyDescent="0.2">
      <c r="A10" s="5" t="s">
        <v>7</v>
      </c>
      <c r="B10" s="6">
        <v>17</v>
      </c>
      <c r="C10" s="4">
        <v>20</v>
      </c>
    </row>
    <row r="11" spans="1:3" x14ac:dyDescent="0.2">
      <c r="A11" s="1"/>
      <c r="B11" s="102"/>
      <c r="C11" s="102"/>
    </row>
    <row r="12" spans="1:3" x14ac:dyDescent="0.2">
      <c r="A12" s="5" t="s">
        <v>8</v>
      </c>
      <c r="B12" s="6">
        <v>24</v>
      </c>
      <c r="C12" s="6">
        <v>30</v>
      </c>
    </row>
    <row r="13" spans="1:3" x14ac:dyDescent="0.2">
      <c r="A13" s="5" t="s">
        <v>9</v>
      </c>
      <c r="B13" s="6">
        <v>23</v>
      </c>
      <c r="C13" s="126">
        <v>24</v>
      </c>
    </row>
    <row r="14" spans="1:3" x14ac:dyDescent="0.2">
      <c r="A14" s="5" t="s">
        <v>10</v>
      </c>
      <c r="B14" s="6">
        <v>13</v>
      </c>
      <c r="C14" s="126">
        <v>17.71</v>
      </c>
    </row>
    <row r="15" spans="1:3" x14ac:dyDescent="0.2">
      <c r="A15" s="5" t="s">
        <v>11</v>
      </c>
      <c r="B15" s="6">
        <v>13</v>
      </c>
      <c r="C15" s="126">
        <v>13.49</v>
      </c>
    </row>
    <row r="16" spans="1:3" x14ac:dyDescent="0.2">
      <c r="A16" s="1"/>
      <c r="B16" s="102"/>
      <c r="C16" s="131"/>
    </row>
    <row r="17" spans="1:17" x14ac:dyDescent="0.2">
      <c r="A17" s="5" t="s">
        <v>50</v>
      </c>
      <c r="B17" s="6">
        <v>10</v>
      </c>
      <c r="C17" s="116">
        <v>10</v>
      </c>
    </row>
    <row r="18" spans="1:17" x14ac:dyDescent="0.2">
      <c r="A18" s="5" t="s">
        <v>49</v>
      </c>
      <c r="B18" s="6">
        <v>16</v>
      </c>
      <c r="C18" s="116">
        <v>16</v>
      </c>
    </row>
    <row r="19" spans="1:17" x14ac:dyDescent="0.2">
      <c r="A19" s="5" t="s">
        <v>48</v>
      </c>
      <c r="B19" s="6">
        <v>22</v>
      </c>
      <c r="C19" s="116">
        <v>27</v>
      </c>
    </row>
    <row r="20" spans="1:17" x14ac:dyDescent="0.2">
      <c r="A20" s="1"/>
      <c r="B20" s="102"/>
      <c r="C20" s="131"/>
    </row>
    <row r="21" spans="1:17" x14ac:dyDescent="0.2">
      <c r="A21" s="5" t="s">
        <v>17</v>
      </c>
      <c r="B21" s="6">
        <v>13</v>
      </c>
      <c r="C21" s="126">
        <v>18</v>
      </c>
    </row>
    <row r="22" spans="1:17" x14ac:dyDescent="0.2">
      <c r="A22" s="5" t="s">
        <v>18</v>
      </c>
      <c r="B22" s="6">
        <v>14</v>
      </c>
      <c r="C22" s="6">
        <v>17</v>
      </c>
    </row>
    <row r="23" spans="1:17" x14ac:dyDescent="0.2">
      <c r="A23" s="5" t="s">
        <v>121</v>
      </c>
      <c r="B23" s="6">
        <v>18</v>
      </c>
      <c r="C23" s="6">
        <v>18</v>
      </c>
    </row>
    <row r="24" spans="1:17" ht="22.5" x14ac:dyDescent="0.2">
      <c r="A24" s="5" t="s">
        <v>19</v>
      </c>
      <c r="B24" s="6">
        <v>22</v>
      </c>
      <c r="C24" s="6">
        <v>28</v>
      </c>
    </row>
    <row r="25" spans="1:17" s="172" customFormat="1" ht="20.25" customHeight="1" x14ac:dyDescent="0.2">
      <c r="A25" s="171" t="s">
        <v>503</v>
      </c>
      <c r="J25" s="181"/>
      <c r="K25" s="181"/>
      <c r="L25" s="181"/>
      <c r="M25" s="181"/>
      <c r="N25" s="181"/>
      <c r="O25" s="181"/>
      <c r="P25" s="181"/>
      <c r="Q25" s="181"/>
    </row>
    <row r="26" spans="1:17" s="18" customFormat="1" x14ac:dyDescent="0.2">
      <c r="A26" s="158" t="s">
        <v>180</v>
      </c>
    </row>
    <row r="29" spans="1:17" x14ac:dyDescent="0.2">
      <c r="J29" s="30"/>
      <c r="K29" s="30"/>
      <c r="L29" s="29"/>
      <c r="M29" s="1"/>
      <c r="N29" s="1"/>
      <c r="O29" s="1"/>
      <c r="P29" s="1"/>
      <c r="Q29" s="1"/>
    </row>
    <row r="33" spans="7:17" x14ac:dyDescent="0.2">
      <c r="J33" s="30"/>
      <c r="K33" s="30"/>
      <c r="L33" s="29"/>
      <c r="M33" s="1"/>
      <c r="N33" s="1"/>
      <c r="O33" s="1"/>
      <c r="P33" s="1"/>
      <c r="Q33" s="1"/>
    </row>
    <row r="38" spans="7:17" x14ac:dyDescent="0.2">
      <c r="J38" s="27"/>
      <c r="K38" s="27"/>
      <c r="L38" s="29"/>
      <c r="M38" s="1"/>
      <c r="N38" s="1"/>
      <c r="O38" s="1"/>
      <c r="P38" s="1"/>
      <c r="Q38" s="1"/>
    </row>
    <row r="41" spans="7:17" x14ac:dyDescent="0.2">
      <c r="J41" s="20"/>
      <c r="K41" s="20"/>
      <c r="L41" s="19"/>
      <c r="M41" s="1"/>
      <c r="N41" s="1"/>
      <c r="O41" s="1"/>
      <c r="P41" s="1"/>
      <c r="Q41" s="1"/>
    </row>
    <row r="42" spans="7:17" x14ac:dyDescent="0.2">
      <c r="J42" s="20"/>
      <c r="K42" s="20"/>
      <c r="L42" s="19"/>
      <c r="M42" s="1"/>
      <c r="N42" s="1"/>
      <c r="O42" s="1"/>
      <c r="P42" s="1"/>
      <c r="Q42" s="1"/>
    </row>
    <row r="43" spans="7:17" x14ac:dyDescent="0.2">
      <c r="J43" s="27"/>
      <c r="K43" s="27"/>
      <c r="L43" s="29"/>
      <c r="M43" s="1"/>
      <c r="N43" s="1"/>
      <c r="O43" s="1"/>
      <c r="P43" s="1"/>
      <c r="Q43" s="1"/>
    </row>
    <row r="44" spans="7:17" x14ac:dyDescent="0.2">
      <c r="J44" s="20"/>
      <c r="K44" s="20"/>
      <c r="L44" s="19"/>
      <c r="M44" s="1"/>
      <c r="N44" s="1"/>
      <c r="O44" s="1"/>
      <c r="P44" s="1"/>
      <c r="Q44" s="1"/>
    </row>
    <row r="45" spans="7:17" x14ac:dyDescent="0.2">
      <c r="J45" s="30"/>
      <c r="K45" s="30"/>
      <c r="L45" s="29"/>
      <c r="M45" s="1"/>
      <c r="N45" s="1"/>
      <c r="O45" s="1"/>
      <c r="P45" s="1"/>
      <c r="Q45" s="1"/>
    </row>
    <row r="46" spans="7:17" ht="15" x14ac:dyDescent="0.25">
      <c r="G46" s="39"/>
      <c r="H46" s="36"/>
      <c r="I46" s="36"/>
      <c r="J46" s="56"/>
      <c r="K46" s="31"/>
      <c r="L46" s="19"/>
      <c r="M46" s="1"/>
      <c r="N46" s="1"/>
      <c r="O46" s="1"/>
      <c r="P46" s="1"/>
      <c r="Q46" s="1"/>
    </row>
    <row r="47" spans="7:17" x14ac:dyDescent="0.2">
      <c r="J47" s="20"/>
      <c r="K47" s="20"/>
      <c r="L47" s="19"/>
      <c r="M47" s="1"/>
      <c r="N47" s="1"/>
      <c r="O47" s="1"/>
      <c r="P47" s="1"/>
      <c r="Q47" s="1"/>
    </row>
    <row r="48" spans="7:17" x14ac:dyDescent="0.2">
      <c r="J48" s="20"/>
      <c r="K48" s="20"/>
      <c r="L48" s="19"/>
      <c r="M48" s="1"/>
      <c r="N48" s="1"/>
      <c r="O48" s="1"/>
      <c r="P48" s="1"/>
      <c r="Q48" s="1"/>
    </row>
    <row r="49" spans="7:17" x14ac:dyDescent="0.2">
      <c r="J49" s="20"/>
      <c r="K49" s="20"/>
      <c r="L49" s="19"/>
      <c r="M49" s="1"/>
      <c r="N49" s="1"/>
      <c r="O49" s="1"/>
      <c r="P49" s="1"/>
      <c r="Q49" s="1"/>
    </row>
    <row r="50" spans="7:17" x14ac:dyDescent="0.2">
      <c r="J50" s="20"/>
      <c r="K50" s="20"/>
      <c r="L50" s="19"/>
      <c r="M50" s="1"/>
      <c r="N50" s="1"/>
      <c r="O50" s="1"/>
      <c r="P50" s="1"/>
      <c r="Q50" s="1"/>
    </row>
    <row r="51" spans="7:17" ht="15" x14ac:dyDescent="0.2">
      <c r="G51" s="43"/>
      <c r="H51" s="36"/>
      <c r="I51" s="36"/>
      <c r="J51" s="56"/>
    </row>
    <row r="52" spans="7:17" x14ac:dyDescent="0.2">
      <c r="J52" s="27"/>
      <c r="K52" s="27"/>
      <c r="L52" s="29"/>
      <c r="M52" s="1"/>
      <c r="N52" s="1"/>
      <c r="O52" s="1"/>
      <c r="P52" s="1"/>
      <c r="Q52" s="1"/>
    </row>
    <row r="53" spans="7:17" x14ac:dyDescent="0.2">
      <c r="J53" s="20"/>
      <c r="K53" s="20"/>
      <c r="L53" s="19"/>
      <c r="M53" s="1"/>
      <c r="N53" s="1"/>
      <c r="O53" s="1"/>
      <c r="P53" s="1"/>
      <c r="Q53" s="1"/>
    </row>
    <row r="54" spans="7:17" x14ac:dyDescent="0.2">
      <c r="J54" s="20"/>
      <c r="K54" s="20"/>
      <c r="L54" s="19"/>
      <c r="M54" s="1"/>
      <c r="N54" s="1"/>
      <c r="O54" s="1"/>
      <c r="P54" s="1"/>
      <c r="Q54" s="1"/>
    </row>
    <row r="55" spans="7:17" ht="12" x14ac:dyDescent="0.2">
      <c r="G55" s="38"/>
      <c r="H55" s="35"/>
      <c r="I55" s="35"/>
      <c r="J55" s="41"/>
    </row>
    <row r="56" spans="7:17" x14ac:dyDescent="0.2">
      <c r="J56" s="27"/>
      <c r="K56" s="27"/>
      <c r="L56" s="29"/>
      <c r="M56" s="1"/>
      <c r="N56" s="1"/>
      <c r="O56" s="1"/>
      <c r="P56" s="1"/>
      <c r="Q56" s="1"/>
    </row>
    <row r="57" spans="7:17" x14ac:dyDescent="0.2">
      <c r="J57" s="28"/>
      <c r="K57" s="28"/>
      <c r="L57" s="19"/>
      <c r="M57" s="1"/>
      <c r="N57" s="1"/>
      <c r="O57" s="1"/>
      <c r="P57" s="1"/>
      <c r="Q57" s="1"/>
    </row>
    <row r="58" spans="7:17" x14ac:dyDescent="0.2">
      <c r="J58" s="27"/>
      <c r="K58" s="27"/>
      <c r="L58" s="27"/>
      <c r="M58" s="1"/>
      <c r="N58" s="1"/>
      <c r="O58" s="1"/>
      <c r="P58" s="1"/>
      <c r="Q58" s="1"/>
    </row>
    <row r="59" spans="7:17" x14ac:dyDescent="0.2">
      <c r="J59" s="24"/>
      <c r="K59" s="24"/>
      <c r="L59" s="25"/>
      <c r="M59" s="1"/>
      <c r="N59" s="1"/>
      <c r="O59" s="1"/>
      <c r="P59" s="1"/>
      <c r="Q59" s="1"/>
    </row>
    <row r="60" spans="7:17" ht="12" x14ac:dyDescent="0.2">
      <c r="G60" s="38"/>
      <c r="H60" s="41"/>
      <c r="I60" s="35"/>
      <c r="J60" s="41"/>
    </row>
    <row r="61" spans="7:17" ht="15" x14ac:dyDescent="0.25">
      <c r="G61" s="39"/>
      <c r="H61" s="56"/>
      <c r="I61" s="36"/>
      <c r="J61" s="56"/>
    </row>
    <row r="62" spans="7:17" ht="15" x14ac:dyDescent="0.2">
      <c r="G62" s="43"/>
      <c r="H62" s="36"/>
      <c r="I62" s="36"/>
      <c r="J62" s="56"/>
    </row>
    <row r="63" spans="7:17" ht="12" x14ac:dyDescent="0.2">
      <c r="G63" s="38"/>
      <c r="H63" s="35"/>
      <c r="I63" s="35"/>
      <c r="J63" s="41"/>
    </row>
    <row r="64" spans="7:17" ht="12" x14ac:dyDescent="0.2">
      <c r="G64" s="38"/>
      <c r="H64" s="35"/>
      <c r="I64" s="35"/>
      <c r="J64" s="41"/>
    </row>
    <row r="65" spans="7:10" ht="12" x14ac:dyDescent="0.2">
      <c r="G65" s="38"/>
      <c r="H65" s="35"/>
      <c r="I65" s="35"/>
      <c r="J65" s="41"/>
    </row>
  </sheetData>
  <hyperlinks>
    <hyperlink ref="A26" location="Innehåll!A1" display="Innehåll" xr:uid="{8486060F-D0FD-4B47-BFEC-A953A802C67B}"/>
  </hyperlinks>
  <pageMargins left="0.7" right="0.7" top="0.75" bottom="0.75" header="0.3" footer="0.3"/>
  <pageSetup paperSize="9" orientation="portrait" r:id="rId1"/>
  <drawing r:id="rId2"/>
  <tableParts count="1">
    <tablePart r:id="rId3"/>
  </tableParts>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125FBE-102F-47DB-BD11-E331B25C33CB}">
  <dimension ref="A1:Q65"/>
  <sheetViews>
    <sheetView workbookViewId="0">
      <selection activeCell="A26" sqref="A26"/>
    </sheetView>
  </sheetViews>
  <sheetFormatPr defaultColWidth="9.1640625" defaultRowHeight="11.25" x14ac:dyDescent="0.2"/>
  <cols>
    <col min="1" max="1" width="19" style="64" customWidth="1"/>
    <col min="2" max="3" width="21" style="64" customWidth="1"/>
    <col min="4" max="4" width="16.6640625" style="64" customWidth="1"/>
    <col min="5" max="16384" width="9.1640625" style="64"/>
  </cols>
  <sheetData>
    <row r="1" spans="1:2" ht="12" x14ac:dyDescent="0.2">
      <c r="A1" s="63" t="s">
        <v>504</v>
      </c>
    </row>
    <row r="2" spans="1:2" x14ac:dyDescent="0.2">
      <c r="A2" s="93" t="s">
        <v>230</v>
      </c>
    </row>
    <row r="3" spans="1:2" ht="318.95" customHeight="1" x14ac:dyDescent="0.2"/>
    <row r="4" spans="1:2" s="169" customFormat="1" ht="20.25" customHeight="1" x14ac:dyDescent="0.2">
      <c r="A4" s="249" t="s">
        <v>506</v>
      </c>
    </row>
    <row r="5" spans="1:2" ht="13.5" customHeight="1" x14ac:dyDescent="0.2">
      <c r="A5" s="93"/>
    </row>
    <row r="6" spans="1:2" ht="30.75" customHeight="1" x14ac:dyDescent="0.2">
      <c r="A6" s="33" t="s">
        <v>120</v>
      </c>
      <c r="B6" s="100" t="s">
        <v>266</v>
      </c>
    </row>
    <row r="7" spans="1:2" x14ac:dyDescent="0.2">
      <c r="A7" s="33" t="s">
        <v>35</v>
      </c>
      <c r="B7" s="7">
        <v>4</v>
      </c>
    </row>
    <row r="8" spans="1:2" x14ac:dyDescent="0.2">
      <c r="A8" s="1"/>
      <c r="B8" s="116"/>
    </row>
    <row r="9" spans="1:2" x14ac:dyDescent="0.2">
      <c r="A9" s="5" t="s">
        <v>6</v>
      </c>
      <c r="B9" s="209">
        <v>7</v>
      </c>
    </row>
    <row r="10" spans="1:2" x14ac:dyDescent="0.2">
      <c r="A10" s="5" t="s">
        <v>7</v>
      </c>
      <c r="B10" s="209">
        <v>2</v>
      </c>
    </row>
    <row r="11" spans="1:2" x14ac:dyDescent="0.2">
      <c r="A11" s="1"/>
      <c r="B11" s="116"/>
    </row>
    <row r="12" spans="1:2" x14ac:dyDescent="0.2">
      <c r="A12" s="5" t="s">
        <v>8</v>
      </c>
      <c r="B12" s="116">
        <v>7</v>
      </c>
    </row>
    <row r="13" spans="1:2" x14ac:dyDescent="0.2">
      <c r="A13" s="5" t="s">
        <v>9</v>
      </c>
      <c r="B13" s="116">
        <v>5</v>
      </c>
    </row>
    <row r="14" spans="1:2" x14ac:dyDescent="0.2">
      <c r="A14" s="5" t="s">
        <v>10</v>
      </c>
      <c r="B14" s="7">
        <v>4</v>
      </c>
    </row>
    <row r="15" spans="1:2" x14ac:dyDescent="0.2">
      <c r="A15" s="5" t="s">
        <v>11</v>
      </c>
      <c r="B15" s="7">
        <v>3</v>
      </c>
    </row>
    <row r="16" spans="1:2" x14ac:dyDescent="0.2">
      <c r="A16" s="1"/>
      <c r="B16" s="7"/>
    </row>
    <row r="17" spans="1:17" x14ac:dyDescent="0.2">
      <c r="A17" s="5" t="s">
        <v>50</v>
      </c>
      <c r="B17" s="116">
        <v>2</v>
      </c>
    </row>
    <row r="18" spans="1:17" x14ac:dyDescent="0.2">
      <c r="A18" s="5" t="s">
        <v>49</v>
      </c>
      <c r="B18" s="116">
        <v>3</v>
      </c>
    </row>
    <row r="19" spans="1:17" x14ac:dyDescent="0.2">
      <c r="A19" s="5" t="s">
        <v>48</v>
      </c>
      <c r="B19" s="116">
        <v>6</v>
      </c>
    </row>
    <row r="20" spans="1:17" x14ac:dyDescent="0.2">
      <c r="A20" s="1"/>
      <c r="B20" s="116"/>
    </row>
    <row r="21" spans="1:17" x14ac:dyDescent="0.2">
      <c r="A21" s="5" t="s">
        <v>17</v>
      </c>
      <c r="B21" s="116">
        <v>4</v>
      </c>
    </row>
    <row r="22" spans="1:17" x14ac:dyDescent="0.2">
      <c r="A22" s="5" t="s">
        <v>18</v>
      </c>
      <c r="B22" s="116">
        <v>5</v>
      </c>
    </row>
    <row r="23" spans="1:17" x14ac:dyDescent="0.2">
      <c r="A23" s="5" t="s">
        <v>121</v>
      </c>
      <c r="B23" s="116">
        <v>3</v>
      </c>
    </row>
    <row r="24" spans="1:17" ht="22.5" x14ac:dyDescent="0.2">
      <c r="A24" s="5" t="s">
        <v>19</v>
      </c>
      <c r="B24" s="126">
        <v>7</v>
      </c>
    </row>
    <row r="25" spans="1:17" s="176" customFormat="1" ht="20.25" customHeight="1" x14ac:dyDescent="0.2">
      <c r="A25" s="250" t="s">
        <v>505</v>
      </c>
      <c r="J25" s="195"/>
      <c r="K25" s="195"/>
      <c r="L25" s="195"/>
      <c r="M25" s="195"/>
      <c r="N25" s="195"/>
      <c r="O25" s="195"/>
      <c r="P25" s="195"/>
      <c r="Q25" s="195"/>
    </row>
    <row r="26" spans="1:17" s="93" customFormat="1" x14ac:dyDescent="0.2">
      <c r="A26" s="158" t="s">
        <v>180</v>
      </c>
    </row>
    <row r="29" spans="1:17" x14ac:dyDescent="0.2">
      <c r="J29" s="251"/>
      <c r="K29" s="251"/>
      <c r="L29" s="252"/>
      <c r="M29" s="66"/>
      <c r="N29" s="66"/>
      <c r="O29" s="66"/>
      <c r="P29" s="66"/>
      <c r="Q29" s="66"/>
    </row>
    <row r="33" spans="7:17" x14ac:dyDescent="0.2">
      <c r="J33" s="251"/>
      <c r="K33" s="251"/>
      <c r="L33" s="252"/>
      <c r="M33" s="66"/>
      <c r="N33" s="66"/>
      <c r="O33" s="66"/>
      <c r="P33" s="66"/>
      <c r="Q33" s="66"/>
    </row>
    <row r="38" spans="7:17" x14ac:dyDescent="0.2">
      <c r="J38" s="253"/>
      <c r="K38" s="253"/>
      <c r="L38" s="252"/>
      <c r="M38" s="66"/>
      <c r="N38" s="66"/>
      <c r="O38" s="66"/>
      <c r="P38" s="66"/>
      <c r="Q38" s="66"/>
    </row>
    <row r="41" spans="7:17" x14ac:dyDescent="0.2">
      <c r="J41" s="254"/>
      <c r="K41" s="254"/>
      <c r="L41" s="255"/>
      <c r="M41" s="66"/>
      <c r="N41" s="66"/>
      <c r="O41" s="66"/>
      <c r="P41" s="66"/>
      <c r="Q41" s="66"/>
    </row>
    <row r="42" spans="7:17" x14ac:dyDescent="0.2">
      <c r="J42" s="254"/>
      <c r="K42" s="254"/>
      <c r="L42" s="255"/>
      <c r="M42" s="66"/>
      <c r="N42" s="66"/>
      <c r="O42" s="66"/>
      <c r="P42" s="66"/>
      <c r="Q42" s="66"/>
    </row>
    <row r="43" spans="7:17" x14ac:dyDescent="0.2">
      <c r="J43" s="253"/>
      <c r="K43" s="253"/>
      <c r="L43" s="252"/>
      <c r="M43" s="66"/>
      <c r="N43" s="66"/>
      <c r="O43" s="66"/>
      <c r="P43" s="66"/>
      <c r="Q43" s="66"/>
    </row>
    <row r="44" spans="7:17" x14ac:dyDescent="0.2">
      <c r="J44" s="254"/>
      <c r="K44" s="254"/>
      <c r="L44" s="255"/>
      <c r="M44" s="66"/>
      <c r="N44" s="66"/>
      <c r="O44" s="66"/>
      <c r="P44" s="66"/>
      <c r="Q44" s="66"/>
    </row>
    <row r="45" spans="7:17" x14ac:dyDescent="0.2">
      <c r="J45" s="251"/>
      <c r="K45" s="251"/>
      <c r="L45" s="252"/>
      <c r="M45" s="66"/>
      <c r="N45" s="66"/>
      <c r="O45" s="66"/>
      <c r="P45" s="66"/>
      <c r="Q45" s="66"/>
    </row>
    <row r="46" spans="7:17" ht="15" x14ac:dyDescent="0.25">
      <c r="G46" s="256"/>
      <c r="H46" s="257"/>
      <c r="I46" s="257"/>
      <c r="J46" s="258"/>
      <c r="K46" s="259"/>
      <c r="L46" s="255"/>
      <c r="M46" s="66"/>
      <c r="N46" s="66"/>
      <c r="O46" s="66"/>
      <c r="P46" s="66"/>
      <c r="Q46" s="66"/>
    </row>
    <row r="47" spans="7:17" x14ac:dyDescent="0.2">
      <c r="J47" s="254"/>
      <c r="K47" s="254"/>
      <c r="L47" s="255"/>
      <c r="M47" s="66"/>
      <c r="N47" s="66"/>
      <c r="O47" s="66"/>
      <c r="P47" s="66"/>
      <c r="Q47" s="66"/>
    </row>
    <row r="48" spans="7:17" x14ac:dyDescent="0.2">
      <c r="J48" s="254"/>
      <c r="K48" s="254"/>
      <c r="L48" s="255"/>
      <c r="M48" s="66"/>
      <c r="N48" s="66"/>
      <c r="O48" s="66"/>
      <c r="P48" s="66"/>
      <c r="Q48" s="66"/>
    </row>
    <row r="49" spans="7:17" x14ac:dyDescent="0.2">
      <c r="J49" s="254"/>
      <c r="K49" s="254"/>
      <c r="L49" s="255"/>
      <c r="M49" s="66"/>
      <c r="N49" s="66"/>
      <c r="O49" s="66"/>
      <c r="P49" s="66"/>
      <c r="Q49" s="66"/>
    </row>
    <row r="50" spans="7:17" x14ac:dyDescent="0.2">
      <c r="J50" s="254"/>
      <c r="K50" s="254"/>
      <c r="L50" s="255"/>
      <c r="M50" s="66"/>
      <c r="N50" s="66"/>
      <c r="O50" s="66"/>
      <c r="P50" s="66"/>
      <c r="Q50" s="66"/>
    </row>
    <row r="51" spans="7:17" ht="15" x14ac:dyDescent="0.2">
      <c r="G51" s="260"/>
      <c r="H51" s="257"/>
      <c r="I51" s="257"/>
      <c r="J51" s="258"/>
    </row>
    <row r="52" spans="7:17" x14ac:dyDescent="0.2">
      <c r="J52" s="253"/>
      <c r="K52" s="253"/>
      <c r="L52" s="252"/>
      <c r="M52" s="66"/>
      <c r="N52" s="66"/>
      <c r="O52" s="66"/>
      <c r="P52" s="66"/>
      <c r="Q52" s="66"/>
    </row>
    <row r="53" spans="7:17" x14ac:dyDescent="0.2">
      <c r="J53" s="254"/>
      <c r="K53" s="254"/>
      <c r="L53" s="255"/>
      <c r="M53" s="66"/>
      <c r="N53" s="66"/>
      <c r="O53" s="66"/>
      <c r="P53" s="66"/>
      <c r="Q53" s="66"/>
    </row>
    <row r="54" spans="7:17" x14ac:dyDescent="0.2">
      <c r="J54" s="254"/>
      <c r="K54" s="254"/>
      <c r="L54" s="255"/>
      <c r="M54" s="66"/>
      <c r="N54" s="66"/>
      <c r="O54" s="66"/>
      <c r="P54" s="66"/>
      <c r="Q54" s="66"/>
    </row>
    <row r="55" spans="7:17" ht="12" x14ac:dyDescent="0.2">
      <c r="G55" s="261"/>
      <c r="H55" s="262"/>
      <c r="I55" s="262"/>
      <c r="J55" s="263"/>
    </row>
    <row r="56" spans="7:17" x14ac:dyDescent="0.2">
      <c r="J56" s="253"/>
      <c r="K56" s="253"/>
      <c r="L56" s="252"/>
      <c r="M56" s="66"/>
      <c r="N56" s="66"/>
      <c r="O56" s="66"/>
      <c r="P56" s="66"/>
      <c r="Q56" s="66"/>
    </row>
    <row r="57" spans="7:17" x14ac:dyDescent="0.2">
      <c r="J57" s="264"/>
      <c r="K57" s="264"/>
      <c r="L57" s="255"/>
      <c r="M57" s="66"/>
      <c r="N57" s="66"/>
      <c r="O57" s="66"/>
      <c r="P57" s="66"/>
      <c r="Q57" s="66"/>
    </row>
    <row r="58" spans="7:17" x14ac:dyDescent="0.2">
      <c r="J58" s="253"/>
      <c r="K58" s="253"/>
      <c r="L58" s="253"/>
      <c r="M58" s="66"/>
      <c r="N58" s="66"/>
      <c r="O58" s="66"/>
      <c r="P58" s="66"/>
      <c r="Q58" s="66"/>
    </row>
    <row r="59" spans="7:17" x14ac:dyDescent="0.2">
      <c r="J59" s="265"/>
      <c r="K59" s="265"/>
      <c r="L59" s="266"/>
      <c r="M59" s="66"/>
      <c r="N59" s="66"/>
      <c r="O59" s="66"/>
      <c r="P59" s="66"/>
      <c r="Q59" s="66"/>
    </row>
    <row r="60" spans="7:17" ht="12" x14ac:dyDescent="0.2">
      <c r="G60" s="261"/>
      <c r="H60" s="263"/>
      <c r="I60" s="262"/>
      <c r="J60" s="263"/>
    </row>
    <row r="61" spans="7:17" ht="15" x14ac:dyDescent="0.25">
      <c r="G61" s="256"/>
      <c r="H61" s="258"/>
      <c r="I61" s="257"/>
      <c r="J61" s="258"/>
    </row>
    <row r="62" spans="7:17" ht="15" x14ac:dyDescent="0.2">
      <c r="G62" s="260"/>
      <c r="H62" s="257"/>
      <c r="I62" s="257"/>
      <c r="J62" s="258"/>
    </row>
    <row r="63" spans="7:17" ht="12" x14ac:dyDescent="0.2">
      <c r="G63" s="261"/>
      <c r="H63" s="262"/>
      <c r="I63" s="262"/>
      <c r="J63" s="263"/>
    </row>
    <row r="64" spans="7:17" ht="12" x14ac:dyDescent="0.2">
      <c r="G64" s="261"/>
      <c r="H64" s="262"/>
      <c r="I64" s="262"/>
      <c r="J64" s="263"/>
    </row>
    <row r="65" spans="7:10" ht="12" x14ac:dyDescent="0.2">
      <c r="G65" s="261"/>
      <c r="H65" s="262"/>
      <c r="I65" s="262"/>
      <c r="J65" s="263"/>
    </row>
  </sheetData>
  <hyperlinks>
    <hyperlink ref="A26" location="Innehåll!A1" display="Innehåll" xr:uid="{52BBA082-E36F-4997-8D8F-FC29953ED293}"/>
  </hyperlinks>
  <pageMargins left="0.7" right="0.7" top="0.75" bottom="0.75" header="0.3" footer="0.3"/>
  <drawing r:id="rId1"/>
  <tableParts count="1">
    <tablePart r:id="rId2"/>
  </tableParts>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6410A6-ABBA-4023-A41D-DAE86E854A6C}">
  <dimension ref="A1:Q65"/>
  <sheetViews>
    <sheetView workbookViewId="0">
      <selection activeCell="G18" sqref="G18"/>
    </sheetView>
  </sheetViews>
  <sheetFormatPr defaultColWidth="9.1640625" defaultRowHeight="11.25" x14ac:dyDescent="0.2"/>
  <cols>
    <col min="1" max="1" width="19" style="64" customWidth="1"/>
    <col min="2" max="3" width="21" style="64" customWidth="1"/>
    <col min="4" max="4" width="16.6640625" style="64" customWidth="1"/>
    <col min="5" max="16384" width="9.1640625" style="64"/>
  </cols>
  <sheetData>
    <row r="1" spans="1:2" ht="12" x14ac:dyDescent="0.2">
      <c r="A1" s="63" t="s">
        <v>268</v>
      </c>
    </row>
    <row r="2" spans="1:2" x14ac:dyDescent="0.2">
      <c r="A2" s="93" t="s">
        <v>230</v>
      </c>
    </row>
    <row r="3" spans="1:2" ht="317.45" customHeight="1" x14ac:dyDescent="0.2"/>
    <row r="4" spans="1:2" s="169" customFormat="1" ht="20.25" customHeight="1" x14ac:dyDescent="0.2">
      <c r="A4" s="249" t="s">
        <v>506</v>
      </c>
    </row>
    <row r="5" spans="1:2" ht="13.5" customHeight="1" x14ac:dyDescent="0.2">
      <c r="A5" s="93"/>
    </row>
    <row r="6" spans="1:2" ht="30.75" customHeight="1" x14ac:dyDescent="0.2">
      <c r="A6" s="33" t="s">
        <v>120</v>
      </c>
      <c r="B6" s="100" t="s">
        <v>267</v>
      </c>
    </row>
    <row r="7" spans="1:2" x14ac:dyDescent="0.2">
      <c r="A7" s="33" t="s">
        <v>35</v>
      </c>
      <c r="B7" s="7">
        <v>20</v>
      </c>
    </row>
    <row r="8" spans="1:2" x14ac:dyDescent="0.2">
      <c r="A8" s="1"/>
      <c r="B8" s="116"/>
    </row>
    <row r="9" spans="1:2" x14ac:dyDescent="0.2">
      <c r="A9" s="5" t="s">
        <v>6</v>
      </c>
      <c r="B9" s="209">
        <v>16</v>
      </c>
    </row>
    <row r="10" spans="1:2" x14ac:dyDescent="0.2">
      <c r="A10" s="5" t="s">
        <v>7</v>
      </c>
      <c r="B10" s="209">
        <v>23</v>
      </c>
    </row>
    <row r="11" spans="1:2" x14ac:dyDescent="0.2">
      <c r="A11" s="1"/>
      <c r="B11" s="116"/>
    </row>
    <row r="12" spans="1:2" x14ac:dyDescent="0.2">
      <c r="A12" s="5" t="s">
        <v>8</v>
      </c>
      <c r="B12" s="116">
        <v>33</v>
      </c>
    </row>
    <row r="13" spans="1:2" x14ac:dyDescent="0.2">
      <c r="A13" s="5" t="s">
        <v>9</v>
      </c>
      <c r="B13" s="116">
        <v>23</v>
      </c>
    </row>
    <row r="14" spans="1:2" x14ac:dyDescent="0.2">
      <c r="A14" s="5" t="s">
        <v>10</v>
      </c>
      <c r="B14" s="7">
        <v>19</v>
      </c>
    </row>
    <row r="15" spans="1:2" x14ac:dyDescent="0.2">
      <c r="A15" s="5" t="s">
        <v>11</v>
      </c>
      <c r="B15" s="7">
        <v>11</v>
      </c>
    </row>
    <row r="16" spans="1:2" x14ac:dyDescent="0.2">
      <c r="A16" s="1"/>
      <c r="B16" s="7"/>
    </row>
    <row r="17" spans="1:17" x14ac:dyDescent="0.2">
      <c r="A17" s="5" t="s">
        <v>50</v>
      </c>
      <c r="B17" s="116">
        <v>11</v>
      </c>
    </row>
    <row r="18" spans="1:17" x14ac:dyDescent="0.2">
      <c r="A18" s="5" t="s">
        <v>49</v>
      </c>
      <c r="B18" s="116">
        <v>15</v>
      </c>
    </row>
    <row r="19" spans="1:17" x14ac:dyDescent="0.2">
      <c r="A19" s="5" t="s">
        <v>48</v>
      </c>
      <c r="B19" s="116">
        <v>26</v>
      </c>
    </row>
    <row r="20" spans="1:17" x14ac:dyDescent="0.2">
      <c r="A20" s="1"/>
      <c r="B20" s="116"/>
    </row>
    <row r="21" spans="1:17" x14ac:dyDescent="0.2">
      <c r="A21" s="5" t="s">
        <v>17</v>
      </c>
      <c r="B21" s="116">
        <v>22</v>
      </c>
    </row>
    <row r="22" spans="1:17" x14ac:dyDescent="0.2">
      <c r="A22" s="5" t="s">
        <v>18</v>
      </c>
      <c r="B22" s="116">
        <v>15</v>
      </c>
    </row>
    <row r="23" spans="1:17" x14ac:dyDescent="0.2">
      <c r="A23" s="5" t="s">
        <v>121</v>
      </c>
      <c r="B23" s="116">
        <v>18</v>
      </c>
    </row>
    <row r="24" spans="1:17" ht="22.5" x14ac:dyDescent="0.2">
      <c r="A24" s="5" t="s">
        <v>19</v>
      </c>
      <c r="B24" s="126">
        <v>26</v>
      </c>
    </row>
    <row r="25" spans="1:17" s="176" customFormat="1" ht="20.25" customHeight="1" x14ac:dyDescent="0.2">
      <c r="A25" s="250" t="s">
        <v>509</v>
      </c>
      <c r="J25" s="195"/>
      <c r="K25" s="195"/>
      <c r="L25" s="195"/>
      <c r="M25" s="195"/>
      <c r="N25" s="195"/>
      <c r="O25" s="195"/>
      <c r="P25" s="195"/>
      <c r="Q25" s="195"/>
    </row>
    <row r="26" spans="1:17" s="93" customFormat="1" x14ac:dyDescent="0.2">
      <c r="A26" s="158" t="s">
        <v>180</v>
      </c>
    </row>
    <row r="29" spans="1:17" x14ac:dyDescent="0.2">
      <c r="J29" s="251"/>
      <c r="K29" s="251"/>
      <c r="L29" s="252"/>
      <c r="M29" s="66"/>
      <c r="N29" s="66"/>
      <c r="O29" s="66"/>
      <c r="P29" s="66"/>
      <c r="Q29" s="66"/>
    </row>
    <row r="33" spans="7:17" x14ac:dyDescent="0.2">
      <c r="J33" s="251"/>
      <c r="K33" s="251"/>
      <c r="L33" s="252"/>
      <c r="M33" s="66"/>
      <c r="N33" s="66"/>
      <c r="O33" s="66"/>
      <c r="P33" s="66"/>
      <c r="Q33" s="66"/>
    </row>
    <row r="38" spans="7:17" x14ac:dyDescent="0.2">
      <c r="J38" s="253"/>
      <c r="K38" s="253"/>
      <c r="L38" s="252"/>
      <c r="M38" s="66"/>
      <c r="N38" s="66"/>
      <c r="O38" s="66"/>
      <c r="P38" s="66"/>
      <c r="Q38" s="66"/>
    </row>
    <row r="41" spans="7:17" x14ac:dyDescent="0.2">
      <c r="J41" s="254"/>
      <c r="K41" s="254"/>
      <c r="L41" s="255"/>
      <c r="M41" s="66"/>
      <c r="N41" s="66"/>
      <c r="O41" s="66"/>
      <c r="P41" s="66"/>
      <c r="Q41" s="66"/>
    </row>
    <row r="42" spans="7:17" x14ac:dyDescent="0.2">
      <c r="J42" s="254"/>
      <c r="K42" s="254"/>
      <c r="L42" s="255"/>
      <c r="M42" s="66"/>
      <c r="N42" s="66"/>
      <c r="O42" s="66"/>
      <c r="P42" s="66"/>
      <c r="Q42" s="66"/>
    </row>
    <row r="43" spans="7:17" x14ac:dyDescent="0.2">
      <c r="J43" s="253"/>
      <c r="K43" s="253"/>
      <c r="L43" s="252"/>
      <c r="M43" s="66"/>
      <c r="N43" s="66"/>
      <c r="O43" s="66"/>
      <c r="P43" s="66"/>
      <c r="Q43" s="66"/>
    </row>
    <row r="44" spans="7:17" x14ac:dyDescent="0.2">
      <c r="J44" s="254"/>
      <c r="K44" s="254"/>
      <c r="L44" s="255"/>
      <c r="M44" s="66"/>
      <c r="N44" s="66"/>
      <c r="O44" s="66"/>
      <c r="P44" s="66"/>
      <c r="Q44" s="66"/>
    </row>
    <row r="45" spans="7:17" x14ac:dyDescent="0.2">
      <c r="J45" s="251"/>
      <c r="K45" s="251"/>
      <c r="L45" s="252"/>
      <c r="M45" s="66"/>
      <c r="N45" s="66"/>
      <c r="O45" s="66"/>
      <c r="P45" s="66"/>
      <c r="Q45" s="66"/>
    </row>
    <row r="46" spans="7:17" ht="15" x14ac:dyDescent="0.25">
      <c r="G46" s="256"/>
      <c r="H46" s="257"/>
      <c r="I46" s="257"/>
      <c r="J46" s="258"/>
      <c r="K46" s="259"/>
      <c r="L46" s="255"/>
      <c r="M46" s="66"/>
      <c r="N46" s="66"/>
      <c r="O46" s="66"/>
      <c r="P46" s="66"/>
      <c r="Q46" s="66"/>
    </row>
    <row r="47" spans="7:17" x14ac:dyDescent="0.2">
      <c r="J47" s="254"/>
      <c r="K47" s="254"/>
      <c r="L47" s="255"/>
      <c r="M47" s="66"/>
      <c r="N47" s="66"/>
      <c r="O47" s="66"/>
      <c r="P47" s="66"/>
      <c r="Q47" s="66"/>
    </row>
    <row r="48" spans="7:17" x14ac:dyDescent="0.2">
      <c r="J48" s="254"/>
      <c r="K48" s="254"/>
      <c r="L48" s="255"/>
      <c r="M48" s="66"/>
      <c r="N48" s="66"/>
      <c r="O48" s="66"/>
      <c r="P48" s="66"/>
      <c r="Q48" s="66"/>
    </row>
    <row r="49" spans="7:17" x14ac:dyDescent="0.2">
      <c r="J49" s="254"/>
      <c r="K49" s="254"/>
      <c r="L49" s="255"/>
      <c r="M49" s="66"/>
      <c r="N49" s="66"/>
      <c r="O49" s="66"/>
      <c r="P49" s="66"/>
      <c r="Q49" s="66"/>
    </row>
    <row r="50" spans="7:17" x14ac:dyDescent="0.2">
      <c r="J50" s="254"/>
      <c r="K50" s="254"/>
      <c r="L50" s="255"/>
      <c r="M50" s="66"/>
      <c r="N50" s="66"/>
      <c r="O50" s="66"/>
      <c r="P50" s="66"/>
      <c r="Q50" s="66"/>
    </row>
    <row r="51" spans="7:17" ht="15" x14ac:dyDescent="0.2">
      <c r="G51" s="260"/>
      <c r="H51" s="257"/>
      <c r="I51" s="257"/>
      <c r="J51" s="258"/>
    </row>
    <row r="52" spans="7:17" x14ac:dyDescent="0.2">
      <c r="J52" s="253"/>
      <c r="K52" s="253"/>
      <c r="L52" s="252"/>
      <c r="M52" s="66"/>
      <c r="N52" s="66"/>
      <c r="O52" s="66"/>
      <c r="P52" s="66"/>
      <c r="Q52" s="66"/>
    </row>
    <row r="53" spans="7:17" x14ac:dyDescent="0.2">
      <c r="J53" s="254"/>
      <c r="K53" s="254"/>
      <c r="L53" s="255"/>
      <c r="M53" s="66"/>
      <c r="N53" s="66"/>
      <c r="O53" s="66"/>
      <c r="P53" s="66"/>
      <c r="Q53" s="66"/>
    </row>
    <row r="54" spans="7:17" x14ac:dyDescent="0.2">
      <c r="J54" s="254"/>
      <c r="K54" s="254"/>
      <c r="L54" s="255"/>
      <c r="M54" s="66"/>
      <c r="N54" s="66"/>
      <c r="O54" s="66"/>
      <c r="P54" s="66"/>
      <c r="Q54" s="66"/>
    </row>
    <row r="55" spans="7:17" ht="12" x14ac:dyDescent="0.2">
      <c r="G55" s="261"/>
      <c r="H55" s="262"/>
      <c r="I55" s="262"/>
      <c r="J55" s="263"/>
    </row>
    <row r="56" spans="7:17" x14ac:dyDescent="0.2">
      <c r="J56" s="253"/>
      <c r="K56" s="253"/>
      <c r="L56" s="252"/>
      <c r="M56" s="66"/>
      <c r="N56" s="66"/>
      <c r="O56" s="66"/>
      <c r="P56" s="66"/>
      <c r="Q56" s="66"/>
    </row>
    <row r="57" spans="7:17" x14ac:dyDescent="0.2">
      <c r="J57" s="264"/>
      <c r="K57" s="264"/>
      <c r="L57" s="255"/>
      <c r="M57" s="66"/>
      <c r="N57" s="66"/>
      <c r="O57" s="66"/>
      <c r="P57" s="66"/>
      <c r="Q57" s="66"/>
    </row>
    <row r="58" spans="7:17" x14ac:dyDescent="0.2">
      <c r="J58" s="253"/>
      <c r="K58" s="253"/>
      <c r="L58" s="253"/>
      <c r="M58" s="66"/>
      <c r="N58" s="66"/>
      <c r="O58" s="66"/>
      <c r="P58" s="66"/>
      <c r="Q58" s="66"/>
    </row>
    <row r="59" spans="7:17" x14ac:dyDescent="0.2">
      <c r="J59" s="265"/>
      <c r="K59" s="265"/>
      <c r="L59" s="266"/>
      <c r="M59" s="66"/>
      <c r="N59" s="66"/>
      <c r="O59" s="66"/>
      <c r="P59" s="66"/>
      <c r="Q59" s="66"/>
    </row>
    <row r="60" spans="7:17" ht="12" x14ac:dyDescent="0.2">
      <c r="G60" s="261"/>
      <c r="H60" s="263"/>
      <c r="I60" s="262"/>
      <c r="J60" s="263"/>
    </row>
    <row r="61" spans="7:17" ht="15" x14ac:dyDescent="0.25">
      <c r="G61" s="256"/>
      <c r="H61" s="258"/>
      <c r="I61" s="257"/>
      <c r="J61" s="258"/>
    </row>
    <row r="62" spans="7:17" ht="15" x14ac:dyDescent="0.2">
      <c r="G62" s="260"/>
      <c r="H62" s="257"/>
      <c r="I62" s="257"/>
      <c r="J62" s="258"/>
    </row>
    <row r="63" spans="7:17" ht="12" x14ac:dyDescent="0.2">
      <c r="G63" s="261"/>
      <c r="H63" s="262"/>
      <c r="I63" s="262"/>
      <c r="J63" s="263"/>
    </row>
    <row r="64" spans="7:17" ht="12" x14ac:dyDescent="0.2">
      <c r="G64" s="261"/>
      <c r="H64" s="262"/>
      <c r="I64" s="262"/>
      <c r="J64" s="263"/>
    </row>
    <row r="65" spans="7:10" ht="12" x14ac:dyDescent="0.2">
      <c r="G65" s="261"/>
      <c r="H65" s="262"/>
      <c r="I65" s="262"/>
      <c r="J65" s="263"/>
    </row>
  </sheetData>
  <hyperlinks>
    <hyperlink ref="A26" location="Innehåll!A1" display="Innehåll" xr:uid="{80D0A81F-F906-4EA3-961B-9ABC35C15613}"/>
  </hyperlinks>
  <pageMargins left="0.7" right="0.7" top="0.75" bottom="0.75" header="0.3" footer="0.3"/>
  <drawing r:id="rId1"/>
  <tableParts count="1">
    <tablePart r:id="rId2"/>
  </tableParts>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158B63-579B-4588-A08B-5FF66B419647}">
  <dimension ref="A1:AA65"/>
  <sheetViews>
    <sheetView showGridLines="0" zoomScaleNormal="100" workbookViewId="0">
      <selection activeCell="X25" sqref="X25"/>
    </sheetView>
  </sheetViews>
  <sheetFormatPr defaultRowHeight="11.25" x14ac:dyDescent="0.2"/>
  <cols>
    <col min="1" max="1" width="19" customWidth="1"/>
    <col min="2" max="2" width="22" customWidth="1"/>
    <col min="3" max="3" width="23.6640625" customWidth="1"/>
    <col min="4" max="4" width="16.6640625" customWidth="1"/>
  </cols>
  <sheetData>
    <row r="1" spans="1:4" ht="12" x14ac:dyDescent="0.2">
      <c r="A1" s="8" t="s">
        <v>296</v>
      </c>
    </row>
    <row r="2" spans="1:4" x14ac:dyDescent="0.2">
      <c r="A2" s="18" t="s">
        <v>230</v>
      </c>
    </row>
    <row r="3" spans="1:4" ht="330" customHeight="1" x14ac:dyDescent="0.2"/>
    <row r="4" spans="1:4" s="170" customFormat="1" ht="20.25" customHeight="1" x14ac:dyDescent="0.2">
      <c r="A4" s="177" t="s">
        <v>507</v>
      </c>
    </row>
    <row r="5" spans="1:4" ht="15.75" customHeight="1" x14ac:dyDescent="0.2">
      <c r="A5" s="18"/>
    </row>
    <row r="6" spans="1:4" ht="34.5" customHeight="1" x14ac:dyDescent="0.2">
      <c r="A6" s="33" t="s">
        <v>120</v>
      </c>
      <c r="B6" s="100" t="s">
        <v>166</v>
      </c>
      <c r="C6" s="100" t="s">
        <v>111</v>
      </c>
      <c r="D6" s="100" t="s">
        <v>259</v>
      </c>
    </row>
    <row r="7" spans="1:4" x14ac:dyDescent="0.2">
      <c r="A7" s="33" t="s">
        <v>35</v>
      </c>
      <c r="B7" s="6">
        <v>2</v>
      </c>
      <c r="C7" s="6">
        <v>3</v>
      </c>
      <c r="D7" s="7">
        <v>3</v>
      </c>
    </row>
    <row r="8" spans="1:4" x14ac:dyDescent="0.2">
      <c r="A8" s="1"/>
      <c r="B8" s="102"/>
      <c r="C8" s="102"/>
      <c r="D8" s="7"/>
    </row>
    <row r="9" spans="1:4" x14ac:dyDescent="0.2">
      <c r="A9" s="5" t="s">
        <v>6</v>
      </c>
      <c r="B9" s="6">
        <v>3</v>
      </c>
      <c r="C9" s="6">
        <v>3</v>
      </c>
      <c r="D9" s="202">
        <v>3</v>
      </c>
    </row>
    <row r="10" spans="1:4" x14ac:dyDescent="0.2">
      <c r="A10" s="5" t="s">
        <v>7</v>
      </c>
      <c r="B10" s="6">
        <v>2</v>
      </c>
      <c r="C10" s="6">
        <v>3</v>
      </c>
      <c r="D10" s="202">
        <v>3</v>
      </c>
    </row>
    <row r="11" spans="1:4" x14ac:dyDescent="0.2">
      <c r="A11" s="1"/>
      <c r="B11" s="102"/>
      <c r="C11" s="102"/>
      <c r="D11" s="7"/>
    </row>
    <row r="12" spans="1:4" x14ac:dyDescent="0.2">
      <c r="A12" s="5" t="s">
        <v>8</v>
      </c>
      <c r="B12" s="6">
        <v>7</v>
      </c>
      <c r="C12" s="6">
        <v>7</v>
      </c>
      <c r="D12" s="7">
        <v>9</v>
      </c>
    </row>
    <row r="13" spans="1:4" x14ac:dyDescent="0.2">
      <c r="A13" s="5" t="s">
        <v>9</v>
      </c>
      <c r="B13" s="6">
        <v>3</v>
      </c>
      <c r="C13" s="6">
        <v>5</v>
      </c>
      <c r="D13" s="7">
        <v>4</v>
      </c>
    </row>
    <row r="14" spans="1:4" x14ac:dyDescent="0.2">
      <c r="A14" s="5" t="s">
        <v>10</v>
      </c>
      <c r="B14" s="6">
        <v>2</v>
      </c>
      <c r="C14" s="6">
        <v>2</v>
      </c>
      <c r="D14" s="7">
        <v>2</v>
      </c>
    </row>
    <row r="15" spans="1:4" x14ac:dyDescent="0.2">
      <c r="A15" s="5" t="s">
        <v>11</v>
      </c>
      <c r="B15" s="6">
        <v>0</v>
      </c>
      <c r="C15" s="6">
        <v>1</v>
      </c>
      <c r="D15" s="7">
        <v>1</v>
      </c>
    </row>
    <row r="16" spans="1:4" x14ac:dyDescent="0.2">
      <c r="A16" s="1"/>
      <c r="B16" s="102"/>
      <c r="C16" s="102"/>
      <c r="D16" s="7"/>
    </row>
    <row r="17" spans="1:27" x14ac:dyDescent="0.2">
      <c r="A17" s="5" t="s">
        <v>50</v>
      </c>
      <c r="B17" s="6">
        <v>0</v>
      </c>
      <c r="C17" s="6">
        <v>4</v>
      </c>
      <c r="D17" s="202">
        <v>1</v>
      </c>
    </row>
    <row r="18" spans="1:27" x14ac:dyDescent="0.2">
      <c r="A18" s="5" t="s">
        <v>49</v>
      </c>
      <c r="B18" s="6">
        <v>3</v>
      </c>
      <c r="C18" s="6">
        <v>2</v>
      </c>
      <c r="D18" s="202">
        <v>3</v>
      </c>
    </row>
    <row r="19" spans="1:27" x14ac:dyDescent="0.2">
      <c r="A19" s="5" t="s">
        <v>48</v>
      </c>
      <c r="B19" s="6">
        <v>3</v>
      </c>
      <c r="C19" s="6">
        <v>4</v>
      </c>
      <c r="D19" s="202">
        <v>3</v>
      </c>
    </row>
    <row r="20" spans="1:27" x14ac:dyDescent="0.2">
      <c r="A20" s="1"/>
      <c r="B20" s="102"/>
      <c r="C20" s="102"/>
      <c r="D20" s="115"/>
    </row>
    <row r="21" spans="1:27" x14ac:dyDescent="0.2">
      <c r="A21" s="5" t="s">
        <v>17</v>
      </c>
      <c r="B21" s="6">
        <v>1</v>
      </c>
      <c r="C21" s="6">
        <v>2</v>
      </c>
      <c r="D21" s="202">
        <v>1</v>
      </c>
    </row>
    <row r="22" spans="1:27" x14ac:dyDescent="0.2">
      <c r="A22" s="5" t="s">
        <v>18</v>
      </c>
      <c r="B22" s="6">
        <v>2</v>
      </c>
      <c r="C22" s="6">
        <v>2</v>
      </c>
      <c r="D22" s="202">
        <v>2</v>
      </c>
    </row>
    <row r="23" spans="1:27" x14ac:dyDescent="0.2">
      <c r="A23" s="5" t="s">
        <v>121</v>
      </c>
      <c r="B23" s="6">
        <v>3</v>
      </c>
      <c r="C23" s="6">
        <v>3</v>
      </c>
      <c r="D23" s="202">
        <v>3</v>
      </c>
    </row>
    <row r="24" spans="1:27" ht="22.5" x14ac:dyDescent="0.2">
      <c r="A24" s="5" t="s">
        <v>19</v>
      </c>
      <c r="B24" s="6">
        <v>3</v>
      </c>
      <c r="C24" s="6">
        <v>5</v>
      </c>
      <c r="D24" s="210">
        <v>5</v>
      </c>
    </row>
    <row r="25" spans="1:27" s="172" customFormat="1" ht="20.25" customHeight="1" x14ac:dyDescent="0.2">
      <c r="A25" s="15" t="s">
        <v>508</v>
      </c>
      <c r="B25" s="7"/>
      <c r="C25" s="7"/>
      <c r="D25" s="202"/>
      <c r="P25" s="181"/>
      <c r="Q25" s="181"/>
      <c r="R25" s="181"/>
      <c r="S25" s="181"/>
      <c r="T25" s="181"/>
      <c r="U25" s="181"/>
      <c r="V25" s="181"/>
      <c r="W25" s="181"/>
      <c r="X25" s="181"/>
      <c r="Y25" s="181"/>
      <c r="Z25" s="181"/>
      <c r="AA25" s="181"/>
    </row>
    <row r="26" spans="1:27" s="18" customFormat="1" x14ac:dyDescent="0.2">
      <c r="A26" s="158" t="s">
        <v>180</v>
      </c>
    </row>
    <row r="29" spans="1:27" x14ac:dyDescent="0.2">
      <c r="P29" s="1"/>
      <c r="Q29" s="30"/>
      <c r="R29" s="27"/>
      <c r="S29" s="26"/>
      <c r="T29" s="26"/>
      <c r="U29" s="30"/>
      <c r="V29" s="29"/>
      <c r="W29" s="1"/>
      <c r="X29" s="1"/>
      <c r="Y29" s="1"/>
      <c r="Z29" s="1"/>
      <c r="AA29" s="1"/>
    </row>
    <row r="33" spans="7:27" x14ac:dyDescent="0.2">
      <c r="P33" s="1"/>
      <c r="Q33" s="30"/>
      <c r="R33" s="27"/>
      <c r="S33" s="26"/>
      <c r="T33" s="26"/>
      <c r="U33" s="30"/>
      <c r="V33" s="29"/>
      <c r="W33" s="1"/>
      <c r="X33" s="1"/>
      <c r="Y33" s="1"/>
      <c r="Z33" s="1"/>
      <c r="AA33" s="1"/>
    </row>
    <row r="38" spans="7:27" x14ac:dyDescent="0.2">
      <c r="P38" s="1"/>
      <c r="Q38" s="27"/>
      <c r="R38" s="27"/>
      <c r="S38" s="26"/>
      <c r="T38" s="26"/>
      <c r="U38" s="27"/>
      <c r="V38" s="29"/>
      <c r="W38" s="1"/>
      <c r="X38" s="1"/>
      <c r="Y38" s="1"/>
      <c r="Z38" s="1"/>
      <c r="AA38" s="1"/>
    </row>
    <row r="41" spans="7:27" x14ac:dyDescent="0.2">
      <c r="P41" s="1"/>
      <c r="Q41" s="20"/>
      <c r="R41" s="20"/>
      <c r="S41" s="26"/>
      <c r="T41" s="26"/>
      <c r="U41" s="20"/>
      <c r="V41" s="19"/>
      <c r="W41" s="1"/>
      <c r="X41" s="1"/>
      <c r="Y41" s="1"/>
      <c r="Z41" s="1"/>
      <c r="AA41" s="1"/>
    </row>
    <row r="42" spans="7:27" x14ac:dyDescent="0.2">
      <c r="P42" s="1"/>
      <c r="Q42" s="20"/>
      <c r="R42" s="20"/>
      <c r="S42" s="26"/>
      <c r="T42" s="26"/>
      <c r="U42" s="20"/>
      <c r="V42" s="19"/>
      <c r="W42" s="1"/>
      <c r="X42" s="1"/>
      <c r="Y42" s="1"/>
      <c r="Z42" s="1"/>
      <c r="AA42" s="1"/>
    </row>
    <row r="43" spans="7:27" x14ac:dyDescent="0.2">
      <c r="P43" s="1"/>
      <c r="Q43" s="27"/>
      <c r="R43" s="27"/>
      <c r="S43" s="26"/>
      <c r="T43" s="26"/>
      <c r="U43" s="27"/>
      <c r="V43" s="29"/>
      <c r="W43" s="1"/>
      <c r="X43" s="1"/>
      <c r="Y43" s="1"/>
      <c r="Z43" s="1"/>
      <c r="AA43" s="1"/>
    </row>
    <row r="44" spans="7:27" x14ac:dyDescent="0.2">
      <c r="P44" s="1"/>
      <c r="Q44" s="20"/>
      <c r="R44" s="20"/>
      <c r="S44" s="26"/>
      <c r="T44" s="26"/>
      <c r="U44" s="20"/>
      <c r="V44" s="19"/>
      <c r="W44" s="1"/>
      <c r="X44" s="1"/>
      <c r="Y44" s="1"/>
      <c r="Z44" s="1"/>
      <c r="AA44" s="1"/>
    </row>
    <row r="45" spans="7:27" x14ac:dyDescent="0.2">
      <c r="P45" s="1"/>
      <c r="Q45" s="30"/>
      <c r="R45" s="27"/>
      <c r="S45" s="26"/>
      <c r="T45" s="26"/>
      <c r="U45" s="30"/>
      <c r="V45" s="29"/>
      <c r="W45" s="1"/>
      <c r="X45" s="1"/>
      <c r="Y45" s="1"/>
      <c r="Z45" s="1"/>
      <c r="AA45" s="1"/>
    </row>
    <row r="46" spans="7:27" ht="15" x14ac:dyDescent="0.25">
      <c r="G46" s="39"/>
      <c r="H46" s="36"/>
      <c r="I46" s="36"/>
      <c r="J46" s="36"/>
      <c r="K46" s="56"/>
      <c r="L46" s="56"/>
      <c r="M46" s="42"/>
      <c r="N46" s="42"/>
      <c r="O46" s="55"/>
      <c r="P46" s="56"/>
      <c r="Q46" s="56"/>
      <c r="R46" s="56"/>
      <c r="S46" s="56"/>
      <c r="T46" s="56"/>
      <c r="U46" s="31"/>
      <c r="V46" s="19"/>
      <c r="W46" s="1"/>
      <c r="X46" s="1"/>
      <c r="Y46" s="1"/>
      <c r="Z46" s="1"/>
      <c r="AA46" s="1"/>
    </row>
    <row r="47" spans="7:27" x14ac:dyDescent="0.2">
      <c r="P47" s="1"/>
      <c r="Q47" s="20"/>
      <c r="R47" s="20"/>
      <c r="S47" s="26"/>
      <c r="T47" s="26"/>
      <c r="U47" s="20"/>
      <c r="V47" s="19"/>
      <c r="W47" s="1"/>
      <c r="X47" s="1"/>
      <c r="Y47" s="1"/>
      <c r="Z47" s="1"/>
      <c r="AA47" s="1"/>
    </row>
    <row r="48" spans="7:27" x14ac:dyDescent="0.2">
      <c r="P48" s="1"/>
      <c r="Q48" s="20"/>
      <c r="R48" s="20"/>
      <c r="S48" s="26"/>
      <c r="T48" s="26"/>
      <c r="U48" s="20"/>
      <c r="V48" s="19"/>
      <c r="W48" s="1"/>
      <c r="X48" s="1"/>
      <c r="Y48" s="1"/>
      <c r="Z48" s="1"/>
      <c r="AA48" s="1"/>
    </row>
    <row r="49" spans="7:27" x14ac:dyDescent="0.2">
      <c r="P49" s="1"/>
      <c r="Q49" s="20"/>
      <c r="R49" s="20"/>
      <c r="S49" s="26"/>
      <c r="T49" s="26"/>
      <c r="U49" s="20"/>
      <c r="V49" s="19"/>
      <c r="W49" s="1"/>
      <c r="X49" s="1"/>
      <c r="Y49" s="1"/>
      <c r="Z49" s="1"/>
      <c r="AA49" s="1"/>
    </row>
    <row r="50" spans="7:27" x14ac:dyDescent="0.2">
      <c r="P50" s="1"/>
      <c r="Q50" s="20"/>
      <c r="R50" s="20"/>
      <c r="S50" s="26"/>
      <c r="T50" s="26"/>
      <c r="U50" s="20"/>
      <c r="V50" s="19"/>
      <c r="W50" s="1"/>
      <c r="X50" s="1"/>
      <c r="Y50" s="1"/>
      <c r="Z50" s="1"/>
      <c r="AA50" s="1"/>
    </row>
    <row r="51" spans="7:27" ht="15" x14ac:dyDescent="0.2">
      <c r="G51" s="43"/>
      <c r="H51" s="36"/>
      <c r="I51" s="36"/>
      <c r="J51" s="36"/>
      <c r="K51" s="56"/>
      <c r="L51" s="41"/>
      <c r="M51" s="42"/>
      <c r="N51" s="42"/>
      <c r="O51" s="54"/>
      <c r="P51" s="56"/>
      <c r="Q51" s="56"/>
      <c r="R51" s="56"/>
      <c r="S51" s="56"/>
      <c r="T51" s="41"/>
    </row>
    <row r="52" spans="7:27" x14ac:dyDescent="0.2">
      <c r="P52" s="1"/>
      <c r="Q52" s="27"/>
      <c r="R52" s="27"/>
      <c r="S52" s="26"/>
      <c r="T52" s="26"/>
      <c r="U52" s="27"/>
      <c r="V52" s="29"/>
      <c r="W52" s="1"/>
      <c r="X52" s="1"/>
      <c r="Y52" s="1"/>
      <c r="Z52" s="1"/>
      <c r="AA52" s="1"/>
    </row>
    <row r="53" spans="7:27" x14ac:dyDescent="0.2">
      <c r="P53" s="1"/>
      <c r="Q53" s="20"/>
      <c r="R53" s="20"/>
      <c r="S53" s="26"/>
      <c r="T53" s="26"/>
      <c r="U53" s="20"/>
      <c r="V53" s="19"/>
      <c r="W53" s="1"/>
      <c r="X53" s="1"/>
      <c r="Y53" s="1"/>
      <c r="Z53" s="1"/>
      <c r="AA53" s="1"/>
    </row>
    <row r="54" spans="7:27" x14ac:dyDescent="0.2">
      <c r="P54" s="1"/>
      <c r="Q54" s="20"/>
      <c r="R54" s="20"/>
      <c r="S54" s="26"/>
      <c r="T54" s="26"/>
      <c r="U54" s="20"/>
      <c r="V54" s="19"/>
      <c r="W54" s="1"/>
      <c r="X54" s="1"/>
      <c r="Y54" s="1"/>
      <c r="Z54" s="1"/>
      <c r="AA54" s="1"/>
    </row>
    <row r="55" spans="7:27" ht="12" x14ac:dyDescent="0.2">
      <c r="G55" s="38"/>
      <c r="H55" s="35"/>
      <c r="I55" s="35"/>
      <c r="J55" s="35"/>
      <c r="K55" s="41"/>
      <c r="L55" s="41"/>
      <c r="M55" s="42"/>
      <c r="N55" s="42"/>
      <c r="O55" s="57"/>
      <c r="P55" s="41"/>
      <c r="Q55" s="41"/>
      <c r="R55" s="41"/>
      <c r="S55" s="41"/>
      <c r="T55" s="41"/>
    </row>
    <row r="56" spans="7:27" x14ac:dyDescent="0.2">
      <c r="P56" s="1"/>
      <c r="Q56" s="27"/>
      <c r="R56" s="27"/>
      <c r="S56" s="26"/>
      <c r="T56" s="26"/>
      <c r="U56" s="27"/>
      <c r="V56" s="29"/>
      <c r="W56" s="1"/>
      <c r="X56" s="1"/>
      <c r="Y56" s="1"/>
      <c r="Z56" s="1"/>
      <c r="AA56" s="1"/>
    </row>
    <row r="57" spans="7:27" x14ac:dyDescent="0.2">
      <c r="P57" s="1"/>
      <c r="Q57" s="28"/>
      <c r="R57" s="20"/>
      <c r="S57" s="26"/>
      <c r="T57" s="26"/>
      <c r="U57" s="28"/>
      <c r="V57" s="19"/>
      <c r="W57" s="1"/>
      <c r="X57" s="1"/>
      <c r="Y57" s="1"/>
      <c r="Z57" s="1"/>
      <c r="AA57" s="1"/>
    </row>
    <row r="58" spans="7:27" x14ac:dyDescent="0.2">
      <c r="P58" s="1"/>
      <c r="Q58" s="27"/>
      <c r="R58" s="27"/>
      <c r="S58" s="26"/>
      <c r="T58" s="26"/>
      <c r="U58" s="27"/>
      <c r="V58" s="27"/>
      <c r="W58" s="1"/>
      <c r="X58" s="1"/>
      <c r="Y58" s="1"/>
      <c r="Z58" s="1"/>
      <c r="AA58" s="1"/>
    </row>
    <row r="59" spans="7:27" x14ac:dyDescent="0.2">
      <c r="P59" s="1"/>
      <c r="Q59" s="24"/>
      <c r="R59" s="25"/>
      <c r="S59" s="26"/>
      <c r="T59" s="26"/>
      <c r="U59" s="24"/>
      <c r="V59" s="25"/>
      <c r="W59" s="1"/>
      <c r="X59" s="1"/>
      <c r="Y59" s="1"/>
      <c r="Z59" s="1"/>
      <c r="AA59" s="1"/>
    </row>
    <row r="60" spans="7:27" ht="12" x14ac:dyDescent="0.2">
      <c r="G60" s="38"/>
      <c r="H60" s="41"/>
      <c r="I60" s="35"/>
      <c r="J60" s="35"/>
      <c r="K60" s="41"/>
      <c r="L60" s="41"/>
      <c r="M60" s="42"/>
      <c r="N60" s="42"/>
      <c r="O60" s="57"/>
      <c r="P60" s="41"/>
      <c r="Q60" s="41"/>
      <c r="R60" s="41"/>
      <c r="S60" s="41"/>
      <c r="T60" s="41"/>
    </row>
    <row r="61" spans="7:27" ht="15" x14ac:dyDescent="0.25">
      <c r="G61" s="39"/>
      <c r="H61" s="56"/>
      <c r="I61" s="36"/>
      <c r="J61" s="36"/>
      <c r="K61" s="56"/>
      <c r="L61" s="41"/>
      <c r="M61" s="42"/>
      <c r="N61" s="42"/>
      <c r="O61" s="55"/>
      <c r="P61" s="56"/>
      <c r="Q61" s="56"/>
      <c r="R61" s="56"/>
      <c r="S61" s="56"/>
      <c r="T61" s="41"/>
    </row>
    <row r="62" spans="7:27" ht="15" x14ac:dyDescent="0.2">
      <c r="G62" s="43"/>
      <c r="H62" s="36"/>
      <c r="I62" s="36"/>
      <c r="J62" s="36"/>
      <c r="K62" s="56"/>
      <c r="L62" s="41"/>
      <c r="M62" s="42"/>
      <c r="N62" s="42"/>
      <c r="O62" s="54"/>
      <c r="P62" s="56"/>
      <c r="Q62" s="56"/>
      <c r="R62" s="56"/>
      <c r="S62" s="56"/>
      <c r="T62" s="41"/>
    </row>
    <row r="63" spans="7:27" ht="12" x14ac:dyDescent="0.2">
      <c r="G63" s="38"/>
      <c r="H63" s="35"/>
      <c r="I63" s="35"/>
      <c r="J63" s="35"/>
      <c r="K63" s="41"/>
      <c r="L63" s="41"/>
      <c r="M63" s="42"/>
      <c r="N63" s="42"/>
      <c r="O63" s="57"/>
      <c r="P63" s="41"/>
      <c r="Q63" s="41"/>
      <c r="R63" s="41"/>
      <c r="S63" s="41"/>
      <c r="T63" s="41"/>
    </row>
    <row r="64" spans="7:27" ht="12" x14ac:dyDescent="0.2">
      <c r="G64" s="38"/>
      <c r="H64" s="35"/>
      <c r="I64" s="35"/>
      <c r="J64" s="35"/>
      <c r="K64" s="41"/>
      <c r="L64" s="41"/>
      <c r="M64" s="42"/>
      <c r="N64" s="42"/>
      <c r="O64" s="57"/>
      <c r="P64" s="41"/>
      <c r="Q64" s="41"/>
      <c r="R64" s="41"/>
      <c r="S64" s="41"/>
      <c r="T64" s="41"/>
    </row>
    <row r="65" spans="7:20" ht="12" x14ac:dyDescent="0.2">
      <c r="G65" s="38"/>
      <c r="H65" s="35"/>
      <c r="I65" s="35"/>
      <c r="J65" s="35"/>
      <c r="K65" s="41"/>
      <c r="L65" s="41"/>
      <c r="M65" s="42"/>
      <c r="N65" s="42"/>
      <c r="O65" s="57"/>
      <c r="P65" s="41"/>
      <c r="Q65" s="41"/>
      <c r="R65" s="41"/>
      <c r="S65" s="41"/>
      <c r="T65" s="41"/>
    </row>
  </sheetData>
  <hyperlinks>
    <hyperlink ref="A26" location="Innehåll!A1" display="Innehåll" xr:uid="{A511B3DE-2E11-4B78-942C-999E6F46D16A}"/>
  </hyperlinks>
  <pageMargins left="0.7" right="0.7" top="0.75" bottom="0.75" header="0.3" footer="0.3"/>
  <pageSetup paperSize="9" orientation="portrait" r:id="rId1"/>
  <drawing r:id="rId2"/>
  <tableParts count="1">
    <tablePart r:id="rId3"/>
  </tableParts>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2444D4-56C5-4254-B371-FF0899DA2072}">
  <dimension ref="A1:X64"/>
  <sheetViews>
    <sheetView showGridLines="0" zoomScaleNormal="100" workbookViewId="0">
      <selection activeCell="P15" sqref="P15"/>
    </sheetView>
  </sheetViews>
  <sheetFormatPr defaultRowHeight="11.25" x14ac:dyDescent="0.2"/>
  <cols>
    <col min="1" max="1" width="19.33203125" customWidth="1"/>
    <col min="2" max="2" width="23.33203125" customWidth="1"/>
    <col min="3" max="3" width="22.6640625" customWidth="1"/>
    <col min="4" max="4" width="16.6640625" customWidth="1"/>
  </cols>
  <sheetData>
    <row r="1" spans="1:4" ht="12" x14ac:dyDescent="0.2">
      <c r="A1" s="8" t="s">
        <v>510</v>
      </c>
    </row>
    <row r="2" spans="1:4" x14ac:dyDescent="0.2">
      <c r="A2" s="18" t="s">
        <v>230</v>
      </c>
    </row>
    <row r="3" spans="1:4" ht="330" customHeight="1" x14ac:dyDescent="0.2"/>
    <row r="4" spans="1:4" s="170" customFormat="1" ht="20.25" customHeight="1" x14ac:dyDescent="0.2">
      <c r="A4" s="177" t="s">
        <v>511</v>
      </c>
    </row>
    <row r="5" spans="1:4" ht="14.1" customHeight="1" x14ac:dyDescent="0.2">
      <c r="A5" s="18"/>
    </row>
    <row r="6" spans="1:4" ht="22.5" customHeight="1" x14ac:dyDescent="0.2">
      <c r="A6" s="33" t="s">
        <v>120</v>
      </c>
      <c r="B6" s="100" t="s">
        <v>112</v>
      </c>
      <c r="C6" s="100" t="s">
        <v>167</v>
      </c>
      <c r="D6" s="100" t="s">
        <v>260</v>
      </c>
    </row>
    <row r="7" spans="1:4" x14ac:dyDescent="0.2">
      <c r="A7" s="33" t="s">
        <v>35</v>
      </c>
      <c r="B7" s="6">
        <v>21</v>
      </c>
      <c r="C7" s="6">
        <v>19</v>
      </c>
      <c r="D7" s="7">
        <v>16</v>
      </c>
    </row>
    <row r="8" spans="1:4" x14ac:dyDescent="0.2">
      <c r="A8" s="1"/>
      <c r="B8" s="102"/>
      <c r="C8" s="102"/>
      <c r="D8" s="7"/>
    </row>
    <row r="9" spans="1:4" x14ac:dyDescent="0.2">
      <c r="A9" s="5" t="s">
        <v>6</v>
      </c>
      <c r="B9" s="6">
        <v>25</v>
      </c>
      <c r="C9" s="6">
        <v>22</v>
      </c>
      <c r="D9" s="7">
        <v>19</v>
      </c>
    </row>
    <row r="10" spans="1:4" x14ac:dyDescent="0.2">
      <c r="A10" s="5" t="s">
        <v>7</v>
      </c>
      <c r="B10" s="6">
        <v>17</v>
      </c>
      <c r="C10" s="6">
        <v>16</v>
      </c>
      <c r="D10" s="7">
        <v>13</v>
      </c>
    </row>
    <row r="11" spans="1:4" x14ac:dyDescent="0.2">
      <c r="A11" s="1"/>
      <c r="B11" s="102"/>
      <c r="C11" s="102"/>
      <c r="D11" s="7"/>
    </row>
    <row r="12" spans="1:4" x14ac:dyDescent="0.2">
      <c r="A12" s="5" t="s">
        <v>8</v>
      </c>
      <c r="B12" s="6">
        <v>28</v>
      </c>
      <c r="C12" s="6">
        <v>30</v>
      </c>
      <c r="D12" s="7">
        <v>25</v>
      </c>
    </row>
    <row r="13" spans="1:4" x14ac:dyDescent="0.2">
      <c r="A13" s="5" t="s">
        <v>9</v>
      </c>
      <c r="B13" s="6">
        <v>18</v>
      </c>
      <c r="C13" s="6">
        <v>20</v>
      </c>
      <c r="D13" s="7">
        <v>20</v>
      </c>
    </row>
    <row r="14" spans="1:4" x14ac:dyDescent="0.2">
      <c r="A14" s="5" t="s">
        <v>10</v>
      </c>
      <c r="B14" s="6">
        <v>18</v>
      </c>
      <c r="C14" s="6">
        <v>15</v>
      </c>
      <c r="D14" s="7">
        <v>12</v>
      </c>
    </row>
    <row r="15" spans="1:4" x14ac:dyDescent="0.2">
      <c r="A15" s="5" t="s">
        <v>11</v>
      </c>
      <c r="B15" s="6">
        <v>23</v>
      </c>
      <c r="C15" s="6">
        <v>17</v>
      </c>
      <c r="D15" s="7">
        <v>12</v>
      </c>
    </row>
    <row r="16" spans="1:4" x14ac:dyDescent="0.2">
      <c r="A16" s="1"/>
      <c r="B16" s="102"/>
      <c r="C16" s="102"/>
      <c r="D16" s="7"/>
    </row>
    <row r="17" spans="1:24" x14ac:dyDescent="0.2">
      <c r="A17" s="5" t="s">
        <v>50</v>
      </c>
      <c r="B17" s="6">
        <v>14</v>
      </c>
      <c r="C17" s="126">
        <v>12</v>
      </c>
      <c r="D17" s="7">
        <v>9</v>
      </c>
    </row>
    <row r="18" spans="1:24" x14ac:dyDescent="0.2">
      <c r="A18" s="5" t="s">
        <v>49</v>
      </c>
      <c r="B18" s="6">
        <v>21</v>
      </c>
      <c r="C18" s="126">
        <v>18</v>
      </c>
      <c r="D18" s="7">
        <v>13</v>
      </c>
    </row>
    <row r="19" spans="1:24" x14ac:dyDescent="0.2">
      <c r="A19" s="5" t="s">
        <v>48</v>
      </c>
      <c r="B19" s="6">
        <v>24</v>
      </c>
      <c r="C19" s="126">
        <v>24</v>
      </c>
      <c r="D19" s="7">
        <v>21</v>
      </c>
    </row>
    <row r="20" spans="1:24" x14ac:dyDescent="0.2">
      <c r="A20" s="1"/>
      <c r="B20" s="102"/>
      <c r="C20" s="102"/>
      <c r="D20" s="7"/>
    </row>
    <row r="21" spans="1:24" x14ac:dyDescent="0.2">
      <c r="A21" s="5" t="s">
        <v>17</v>
      </c>
      <c r="B21" s="6">
        <v>21</v>
      </c>
      <c r="C21" s="126">
        <v>23</v>
      </c>
      <c r="D21" s="202">
        <v>17</v>
      </c>
    </row>
    <row r="22" spans="1:24" x14ac:dyDescent="0.2">
      <c r="A22" s="5" t="s">
        <v>18</v>
      </c>
      <c r="B22" s="6">
        <v>20</v>
      </c>
      <c r="C22" s="126">
        <v>17</v>
      </c>
      <c r="D22" s="202">
        <v>13</v>
      </c>
    </row>
    <row r="23" spans="1:24" x14ac:dyDescent="0.2">
      <c r="A23" s="5" t="s">
        <v>121</v>
      </c>
      <c r="B23" s="6">
        <v>21</v>
      </c>
      <c r="C23" s="126">
        <v>18</v>
      </c>
      <c r="D23" s="202">
        <v>18</v>
      </c>
    </row>
    <row r="24" spans="1:24" ht="22.5" x14ac:dyDescent="0.2">
      <c r="A24" s="5" t="s">
        <v>19</v>
      </c>
      <c r="B24" s="6">
        <v>23</v>
      </c>
      <c r="C24" s="126">
        <v>22</v>
      </c>
      <c r="D24" s="210">
        <v>14</v>
      </c>
    </row>
    <row r="25" spans="1:24" s="172" customFormat="1" ht="20.25" customHeight="1" x14ac:dyDescent="0.2">
      <c r="A25" s="171" t="s">
        <v>297</v>
      </c>
      <c r="M25" s="181"/>
      <c r="N25" s="181"/>
      <c r="O25" s="181"/>
      <c r="P25" s="181"/>
      <c r="Q25" s="181"/>
      <c r="R25" s="181"/>
      <c r="S25" s="181"/>
      <c r="T25" s="181"/>
      <c r="U25" s="181"/>
      <c r="V25" s="181"/>
      <c r="W25" s="181"/>
      <c r="X25" s="181"/>
    </row>
    <row r="26" spans="1:24" s="18" customFormat="1" x14ac:dyDescent="0.2">
      <c r="A26" s="158" t="s">
        <v>180</v>
      </c>
    </row>
    <row r="29" spans="1:24" x14ac:dyDescent="0.2">
      <c r="M29" s="1"/>
      <c r="N29" s="30"/>
      <c r="O29" s="27"/>
      <c r="P29" s="26"/>
      <c r="Q29" s="26"/>
      <c r="R29" s="30"/>
      <c r="S29" s="29"/>
      <c r="T29" s="1"/>
      <c r="U29" s="1"/>
      <c r="V29" s="1"/>
      <c r="W29" s="1"/>
      <c r="X29" s="1"/>
    </row>
    <row r="33" spans="6:24" x14ac:dyDescent="0.2">
      <c r="M33" s="1"/>
      <c r="N33" s="30"/>
      <c r="O33" s="27"/>
      <c r="P33" s="26"/>
      <c r="Q33" s="26"/>
      <c r="R33" s="30"/>
      <c r="S33" s="29"/>
      <c r="T33" s="1"/>
      <c r="U33" s="1"/>
      <c r="V33" s="1"/>
      <c r="W33" s="1"/>
      <c r="X33" s="1"/>
    </row>
    <row r="38" spans="6:24" x14ac:dyDescent="0.2">
      <c r="M38" s="1"/>
      <c r="N38" s="27"/>
      <c r="O38" s="27"/>
      <c r="P38" s="26"/>
      <c r="Q38" s="26"/>
      <c r="R38" s="27"/>
      <c r="S38" s="29"/>
      <c r="T38" s="1"/>
      <c r="U38" s="1"/>
      <c r="V38" s="1"/>
      <c r="W38" s="1"/>
      <c r="X38" s="1"/>
    </row>
    <row r="41" spans="6:24" x14ac:dyDescent="0.2">
      <c r="M41" s="1"/>
      <c r="N41" s="20"/>
      <c r="O41" s="20"/>
      <c r="P41" s="26"/>
      <c r="Q41" s="26"/>
      <c r="R41" s="20"/>
      <c r="S41" s="19"/>
      <c r="T41" s="1"/>
      <c r="U41" s="1"/>
      <c r="V41" s="1"/>
      <c r="W41" s="1"/>
      <c r="X41" s="1"/>
    </row>
    <row r="42" spans="6:24" x14ac:dyDescent="0.2">
      <c r="M42" s="1"/>
      <c r="N42" s="20"/>
      <c r="O42" s="20"/>
      <c r="P42" s="26"/>
      <c r="Q42" s="26"/>
      <c r="R42" s="20"/>
      <c r="S42" s="19"/>
      <c r="T42" s="1"/>
      <c r="U42" s="1"/>
      <c r="V42" s="1"/>
      <c r="W42" s="1"/>
      <c r="X42" s="1"/>
    </row>
    <row r="43" spans="6:24" x14ac:dyDescent="0.2">
      <c r="M43" s="1"/>
      <c r="N43" s="27"/>
      <c r="O43" s="27"/>
      <c r="P43" s="26"/>
      <c r="Q43" s="26"/>
      <c r="R43" s="27"/>
      <c r="S43" s="29"/>
      <c r="T43" s="1"/>
      <c r="U43" s="1"/>
      <c r="V43" s="1"/>
      <c r="W43" s="1"/>
      <c r="X43" s="1"/>
    </row>
    <row r="44" spans="6:24" x14ac:dyDescent="0.2">
      <c r="M44" s="1"/>
      <c r="N44" s="20"/>
      <c r="O44" s="20"/>
      <c r="P44" s="26"/>
      <c r="Q44" s="26"/>
      <c r="R44" s="20"/>
      <c r="S44" s="19"/>
      <c r="T44" s="1"/>
      <c r="U44" s="1"/>
      <c r="V44" s="1"/>
      <c r="W44" s="1"/>
      <c r="X44" s="1"/>
    </row>
    <row r="45" spans="6:24" x14ac:dyDescent="0.2">
      <c r="M45" s="1"/>
      <c r="N45" s="30"/>
      <c r="O45" s="27"/>
      <c r="P45" s="26"/>
      <c r="Q45" s="26"/>
      <c r="R45" s="30"/>
      <c r="S45" s="29"/>
      <c r="T45" s="1"/>
      <c r="U45" s="1"/>
      <c r="V45" s="1"/>
      <c r="W45" s="1"/>
      <c r="X45" s="1"/>
    </row>
    <row r="46" spans="6:24" ht="15" x14ac:dyDescent="0.2">
      <c r="F46" s="36"/>
      <c r="G46" s="36"/>
      <c r="H46" s="36"/>
      <c r="I46" s="56"/>
      <c r="J46" s="42"/>
      <c r="K46" s="42"/>
      <c r="L46" s="54"/>
      <c r="M46" s="56"/>
      <c r="N46" s="56"/>
      <c r="O46" s="56"/>
      <c r="P46" s="56"/>
      <c r="Q46" s="56"/>
      <c r="R46" s="1"/>
      <c r="S46" s="1"/>
      <c r="T46" s="1"/>
      <c r="U46" s="1"/>
      <c r="V46" s="1"/>
      <c r="W46" s="1"/>
      <c r="X46" s="1"/>
    </row>
    <row r="47" spans="6:24" x14ac:dyDescent="0.2">
      <c r="M47" s="1"/>
      <c r="N47" s="20"/>
      <c r="O47" s="20"/>
      <c r="P47" s="26"/>
      <c r="Q47" s="26"/>
      <c r="R47" s="20"/>
      <c r="S47" s="19"/>
      <c r="T47" s="1"/>
      <c r="U47" s="1"/>
      <c r="V47" s="1"/>
      <c r="W47" s="1"/>
      <c r="X47" s="1"/>
    </row>
    <row r="48" spans="6:24" x14ac:dyDescent="0.2">
      <c r="M48" s="1"/>
      <c r="N48" s="20"/>
      <c r="O48" s="20"/>
      <c r="P48" s="26"/>
      <c r="Q48" s="26"/>
      <c r="R48" s="20"/>
      <c r="S48" s="19"/>
      <c r="T48" s="1"/>
      <c r="U48" s="1"/>
      <c r="V48" s="1"/>
      <c r="W48" s="1"/>
      <c r="X48" s="1"/>
    </row>
    <row r="49" spans="6:24" x14ac:dyDescent="0.2">
      <c r="M49" s="1"/>
      <c r="N49" s="20"/>
      <c r="O49" s="20"/>
      <c r="P49" s="26"/>
      <c r="Q49" s="26"/>
      <c r="R49" s="20"/>
      <c r="S49" s="19"/>
      <c r="T49" s="1"/>
      <c r="U49" s="1"/>
      <c r="V49" s="1"/>
      <c r="W49" s="1"/>
      <c r="X49" s="1"/>
    </row>
    <row r="50" spans="6:24" x14ac:dyDescent="0.2">
      <c r="M50" s="1"/>
      <c r="N50" s="20"/>
      <c r="O50" s="20"/>
      <c r="P50" s="26"/>
      <c r="Q50" s="26"/>
      <c r="R50" s="20"/>
      <c r="S50" s="19"/>
      <c r="T50" s="1"/>
      <c r="U50" s="1"/>
      <c r="V50" s="1"/>
      <c r="W50" s="1"/>
      <c r="X50" s="1"/>
    </row>
    <row r="51" spans="6:24" ht="12" x14ac:dyDescent="0.2">
      <c r="F51" s="35"/>
      <c r="G51" s="35"/>
      <c r="H51" s="35"/>
      <c r="I51" s="41"/>
      <c r="J51" s="42"/>
      <c r="K51" s="42"/>
      <c r="L51" s="57"/>
      <c r="M51" s="41"/>
      <c r="N51" s="41"/>
      <c r="O51" s="41"/>
      <c r="P51" s="41"/>
      <c r="Q51" s="41"/>
    </row>
    <row r="52" spans="6:24" x14ac:dyDescent="0.2">
      <c r="M52" s="1"/>
      <c r="N52" s="27"/>
      <c r="O52" s="27"/>
      <c r="P52" s="26"/>
      <c r="Q52" s="26"/>
      <c r="R52" s="27"/>
      <c r="S52" s="29"/>
      <c r="T52" s="1"/>
      <c r="U52" s="1"/>
      <c r="V52" s="1"/>
      <c r="W52" s="1"/>
      <c r="X52" s="1"/>
    </row>
    <row r="53" spans="6:24" x14ac:dyDescent="0.2">
      <c r="M53" s="1"/>
      <c r="N53" s="20"/>
      <c r="O53" s="20"/>
      <c r="P53" s="26"/>
      <c r="Q53" s="26"/>
      <c r="R53" s="20"/>
      <c r="S53" s="19"/>
      <c r="T53" s="1"/>
      <c r="U53" s="1"/>
      <c r="V53" s="1"/>
      <c r="W53" s="1"/>
      <c r="X53" s="1"/>
    </row>
    <row r="54" spans="6:24" x14ac:dyDescent="0.2">
      <c r="M54" s="1"/>
      <c r="N54" s="20"/>
      <c r="O54" s="20"/>
      <c r="P54" s="26"/>
      <c r="Q54" s="26"/>
      <c r="R54" s="20"/>
      <c r="S54" s="19"/>
      <c r="T54" s="1"/>
      <c r="U54" s="1"/>
      <c r="V54" s="1"/>
      <c r="W54" s="1"/>
      <c r="X54" s="1"/>
    </row>
    <row r="55" spans="6:24" ht="15" x14ac:dyDescent="0.25">
      <c r="F55" s="36"/>
      <c r="G55" s="36"/>
      <c r="H55" s="36"/>
      <c r="I55" s="41"/>
      <c r="J55" s="42"/>
      <c r="K55" s="42"/>
      <c r="L55" s="55"/>
      <c r="M55" s="56"/>
      <c r="N55" s="56"/>
      <c r="O55" s="56"/>
      <c r="P55" s="56"/>
      <c r="Q55" s="41"/>
    </row>
    <row r="56" spans="6:24" x14ac:dyDescent="0.2">
      <c r="M56" s="1"/>
      <c r="N56" s="27"/>
      <c r="O56" s="27"/>
      <c r="P56" s="26"/>
      <c r="Q56" s="26"/>
      <c r="R56" s="27"/>
      <c r="S56" s="29"/>
      <c r="T56" s="1"/>
      <c r="U56" s="1"/>
      <c r="V56" s="1"/>
      <c r="W56" s="1"/>
      <c r="X56" s="1"/>
    </row>
    <row r="57" spans="6:24" x14ac:dyDescent="0.2">
      <c r="M57" s="1"/>
      <c r="N57" s="28"/>
      <c r="O57" s="20"/>
      <c r="P57" s="26"/>
      <c r="Q57" s="26"/>
      <c r="R57" s="28"/>
      <c r="S57" s="19"/>
      <c r="T57" s="1"/>
      <c r="U57" s="1"/>
      <c r="V57" s="1"/>
      <c r="W57" s="1"/>
      <c r="X57" s="1"/>
    </row>
    <row r="58" spans="6:24" x14ac:dyDescent="0.2">
      <c r="M58" s="1"/>
      <c r="N58" s="27"/>
      <c r="O58" s="27"/>
      <c r="P58" s="26"/>
      <c r="Q58" s="26"/>
      <c r="R58" s="27"/>
      <c r="S58" s="27"/>
      <c r="T58" s="1"/>
      <c r="U58" s="1"/>
      <c r="V58" s="1"/>
      <c r="W58" s="1"/>
      <c r="X58" s="1"/>
    </row>
    <row r="59" spans="6:24" x14ac:dyDescent="0.2">
      <c r="M59" s="1"/>
      <c r="N59" s="24"/>
      <c r="O59" s="25"/>
      <c r="P59" s="26"/>
      <c r="Q59" s="26"/>
      <c r="R59" s="24"/>
      <c r="S59" s="25"/>
      <c r="T59" s="1"/>
      <c r="U59" s="1"/>
      <c r="V59" s="1"/>
      <c r="W59" s="1"/>
      <c r="X59" s="1"/>
    </row>
    <row r="60" spans="6:24" ht="15" x14ac:dyDescent="0.25">
      <c r="F60" s="36"/>
      <c r="G60" s="36"/>
      <c r="H60" s="36"/>
      <c r="I60" s="41"/>
      <c r="J60" s="42"/>
      <c r="K60" s="42"/>
      <c r="L60" s="55"/>
      <c r="M60" s="56"/>
      <c r="N60" s="56"/>
      <c r="O60" s="56"/>
      <c r="P60" s="56"/>
      <c r="Q60" s="41"/>
    </row>
    <row r="61" spans="6:24" ht="15" x14ac:dyDescent="0.2">
      <c r="F61" s="36"/>
      <c r="G61" s="36"/>
      <c r="H61" s="36"/>
      <c r="I61" s="41"/>
      <c r="J61" s="42"/>
      <c r="K61" s="42"/>
      <c r="L61" s="54"/>
      <c r="M61" s="56"/>
      <c r="N61" s="56"/>
      <c r="O61" s="56"/>
      <c r="P61" s="56"/>
      <c r="Q61" s="41"/>
    </row>
    <row r="62" spans="6:24" ht="12" x14ac:dyDescent="0.2">
      <c r="F62" s="35"/>
      <c r="G62" s="35"/>
      <c r="H62" s="35"/>
      <c r="I62" s="41"/>
      <c r="J62" s="42"/>
      <c r="K62" s="42"/>
      <c r="L62" s="57"/>
      <c r="M62" s="41"/>
      <c r="N62" s="41"/>
      <c r="O62" s="41"/>
      <c r="P62" s="41"/>
      <c r="Q62" s="41"/>
    </row>
    <row r="63" spans="6:24" ht="12" x14ac:dyDescent="0.2">
      <c r="F63" s="35"/>
      <c r="G63" s="35"/>
      <c r="H63" s="35"/>
      <c r="I63" s="41"/>
      <c r="J63" s="42"/>
      <c r="K63" s="42"/>
      <c r="L63" s="57"/>
      <c r="M63" s="41"/>
      <c r="N63" s="41"/>
      <c r="O63" s="41"/>
      <c r="P63" s="41"/>
      <c r="Q63" s="41"/>
    </row>
    <row r="64" spans="6:24" ht="12" x14ac:dyDescent="0.2">
      <c r="F64" s="35"/>
      <c r="G64" s="35"/>
      <c r="H64" s="35"/>
      <c r="I64" s="41"/>
      <c r="J64" s="42"/>
      <c r="K64" s="42"/>
      <c r="L64" s="57"/>
      <c r="M64" s="41"/>
      <c r="N64" s="41"/>
      <c r="O64" s="41"/>
      <c r="P64" s="41"/>
      <c r="Q64" s="41"/>
    </row>
  </sheetData>
  <hyperlinks>
    <hyperlink ref="A26" location="Innehåll!A1" display="Innehåll" xr:uid="{ACD9C70A-C4F9-4E52-8497-80422D816A0B}"/>
  </hyperlinks>
  <pageMargins left="0.7" right="0.7" top="0.75" bottom="0.75" header="0.3" footer="0.3"/>
  <pageSetup paperSize="9" orientation="portrait" r:id="rId1"/>
  <drawing r:id="rId2"/>
  <tableParts count="1">
    <tablePart r:id="rId3"/>
  </tableParts>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C7866C-A501-49CF-8853-A4FA3CB7D584}">
  <dimension ref="A1:AA65"/>
  <sheetViews>
    <sheetView showGridLines="0" zoomScaleNormal="100" workbookViewId="0">
      <selection activeCell="AA15" sqref="AA15"/>
    </sheetView>
  </sheetViews>
  <sheetFormatPr defaultRowHeight="11.25" x14ac:dyDescent="0.2"/>
  <cols>
    <col min="1" max="1" width="21.33203125" customWidth="1"/>
    <col min="2" max="2" width="14.33203125" customWidth="1"/>
    <col min="3" max="3" width="14" customWidth="1"/>
    <col min="4" max="4" width="14.33203125" customWidth="1"/>
  </cols>
  <sheetData>
    <row r="1" spans="1:4" ht="12" x14ac:dyDescent="0.2">
      <c r="A1" s="8" t="s">
        <v>512</v>
      </c>
    </row>
    <row r="2" spans="1:4" x14ac:dyDescent="0.2">
      <c r="A2" s="18" t="s">
        <v>230</v>
      </c>
    </row>
    <row r="3" spans="1:4" ht="330" customHeight="1" x14ac:dyDescent="0.2"/>
    <row r="4" spans="1:4" s="170" customFormat="1" ht="20.25" customHeight="1" x14ac:dyDescent="0.2">
      <c r="A4" s="177" t="s">
        <v>514</v>
      </c>
    </row>
    <row r="5" spans="1:4" ht="18" customHeight="1" x14ac:dyDescent="0.2">
      <c r="A5" s="18"/>
    </row>
    <row r="6" spans="1:4" ht="33.75" x14ac:dyDescent="0.2">
      <c r="A6" s="90" t="s">
        <v>120</v>
      </c>
      <c r="B6" s="98" t="s">
        <v>113</v>
      </c>
      <c r="C6" s="98" t="s">
        <v>232</v>
      </c>
      <c r="D6" s="98" t="s">
        <v>261</v>
      </c>
    </row>
    <row r="7" spans="1:4" x14ac:dyDescent="0.2">
      <c r="A7" s="33" t="s">
        <v>35</v>
      </c>
      <c r="B7" s="6">
        <v>38</v>
      </c>
      <c r="C7" s="130">
        <v>56</v>
      </c>
      <c r="D7" s="116">
        <v>51</v>
      </c>
    </row>
    <row r="8" spans="1:4" x14ac:dyDescent="0.2">
      <c r="A8" s="129"/>
      <c r="B8" s="95"/>
      <c r="C8" s="116"/>
      <c r="D8" s="116"/>
    </row>
    <row r="9" spans="1:4" x14ac:dyDescent="0.2">
      <c r="A9" s="5" t="s">
        <v>6</v>
      </c>
      <c r="B9" s="6">
        <v>30</v>
      </c>
      <c r="C9" s="116">
        <v>53</v>
      </c>
      <c r="D9" s="116">
        <v>47</v>
      </c>
    </row>
    <row r="10" spans="1:4" x14ac:dyDescent="0.2">
      <c r="A10" s="5" t="s">
        <v>7</v>
      </c>
      <c r="B10" s="6">
        <v>47</v>
      </c>
      <c r="C10" s="116">
        <v>59</v>
      </c>
      <c r="D10" s="116">
        <v>54</v>
      </c>
    </row>
    <row r="11" spans="1:4" x14ac:dyDescent="0.2">
      <c r="A11" s="129"/>
      <c r="B11" s="95"/>
      <c r="C11" s="116"/>
      <c r="D11" s="116"/>
    </row>
    <row r="12" spans="1:4" x14ac:dyDescent="0.2">
      <c r="A12" s="5" t="s">
        <v>8</v>
      </c>
      <c r="B12" s="6">
        <v>74</v>
      </c>
      <c r="C12" s="116">
        <v>90</v>
      </c>
      <c r="D12" s="116">
        <v>92</v>
      </c>
    </row>
    <row r="13" spans="1:4" x14ac:dyDescent="0.2">
      <c r="A13" s="5" t="s">
        <v>9</v>
      </c>
      <c r="B13" s="6">
        <v>57</v>
      </c>
      <c r="C13" s="116">
        <v>71.12</v>
      </c>
      <c r="D13" s="116">
        <v>67</v>
      </c>
    </row>
    <row r="14" spans="1:4" x14ac:dyDescent="0.2">
      <c r="A14" s="5" t="s">
        <v>10</v>
      </c>
      <c r="B14" s="6">
        <v>24</v>
      </c>
      <c r="C14" s="116">
        <v>51</v>
      </c>
      <c r="D14" s="116">
        <v>48</v>
      </c>
    </row>
    <row r="15" spans="1:4" x14ac:dyDescent="0.2">
      <c r="A15" s="5" t="s">
        <v>11</v>
      </c>
      <c r="B15" s="6">
        <v>17</v>
      </c>
      <c r="C15" s="116">
        <v>30</v>
      </c>
      <c r="D15" s="116">
        <v>22</v>
      </c>
    </row>
    <row r="16" spans="1:4" x14ac:dyDescent="0.2">
      <c r="A16" s="129"/>
      <c r="B16" s="95"/>
      <c r="C16" s="116"/>
      <c r="D16" s="116"/>
    </row>
    <row r="17" spans="1:27" x14ac:dyDescent="0.2">
      <c r="A17" s="5" t="s">
        <v>50</v>
      </c>
      <c r="B17" s="6">
        <v>20</v>
      </c>
      <c r="C17" s="116">
        <v>41</v>
      </c>
      <c r="D17" s="116">
        <v>28</v>
      </c>
    </row>
    <row r="18" spans="1:27" x14ac:dyDescent="0.2">
      <c r="A18" s="5" t="s">
        <v>49</v>
      </c>
      <c r="B18" s="6">
        <v>43</v>
      </c>
      <c r="C18" s="116">
        <v>61</v>
      </c>
      <c r="D18" s="116">
        <v>55</v>
      </c>
    </row>
    <row r="19" spans="1:27" x14ac:dyDescent="0.2">
      <c r="A19" s="5" t="s">
        <v>48</v>
      </c>
      <c r="B19" s="6">
        <v>37</v>
      </c>
      <c r="C19" s="116">
        <v>54.96</v>
      </c>
      <c r="D19" s="116">
        <v>53</v>
      </c>
    </row>
    <row r="20" spans="1:27" x14ac:dyDescent="0.2">
      <c r="A20" s="129"/>
      <c r="B20" s="95"/>
      <c r="C20" s="116"/>
      <c r="D20" s="116"/>
    </row>
    <row r="21" spans="1:27" x14ac:dyDescent="0.2">
      <c r="A21" s="5" t="s">
        <v>17</v>
      </c>
      <c r="B21" s="6">
        <v>33</v>
      </c>
      <c r="C21" s="116">
        <v>47.58</v>
      </c>
      <c r="D21" s="116">
        <v>44</v>
      </c>
    </row>
    <row r="22" spans="1:27" x14ac:dyDescent="0.2">
      <c r="A22" s="5" t="s">
        <v>18</v>
      </c>
      <c r="B22" s="6">
        <v>38</v>
      </c>
      <c r="C22" s="116">
        <v>55</v>
      </c>
      <c r="D22" s="116">
        <v>49</v>
      </c>
    </row>
    <row r="23" spans="1:27" x14ac:dyDescent="0.2">
      <c r="A23" s="5" t="s">
        <v>121</v>
      </c>
      <c r="B23" s="6">
        <v>38</v>
      </c>
      <c r="C23" s="116">
        <v>56</v>
      </c>
      <c r="D23" s="116">
        <v>53</v>
      </c>
    </row>
    <row r="24" spans="1:27" ht="22.5" x14ac:dyDescent="0.2">
      <c r="A24" s="5" t="s">
        <v>19</v>
      </c>
      <c r="B24" s="6">
        <v>43</v>
      </c>
      <c r="C24" s="126">
        <v>60</v>
      </c>
      <c r="D24" s="126">
        <v>51</v>
      </c>
    </row>
    <row r="25" spans="1:27" s="172" customFormat="1" ht="20.25" customHeight="1" x14ac:dyDescent="0.2">
      <c r="A25" s="171" t="s">
        <v>513</v>
      </c>
      <c r="P25" s="181"/>
      <c r="Q25" s="181"/>
      <c r="R25" s="181"/>
      <c r="S25" s="181"/>
      <c r="T25" s="181"/>
      <c r="U25" s="181"/>
      <c r="V25" s="181"/>
      <c r="W25" s="181"/>
      <c r="X25" s="181"/>
      <c r="Y25" s="181"/>
      <c r="Z25" s="181"/>
      <c r="AA25" s="181"/>
    </row>
    <row r="26" spans="1:27" s="18" customFormat="1" x14ac:dyDescent="0.2">
      <c r="A26" s="158" t="s">
        <v>180</v>
      </c>
    </row>
    <row r="29" spans="1:27" x14ac:dyDescent="0.2">
      <c r="P29" s="1"/>
      <c r="Q29" s="30"/>
      <c r="R29" s="27"/>
      <c r="S29" s="26"/>
      <c r="T29" s="26"/>
      <c r="U29" s="30"/>
      <c r="V29" s="29"/>
      <c r="W29" s="1"/>
      <c r="X29" s="1"/>
      <c r="Y29" s="1"/>
      <c r="Z29" s="1"/>
      <c r="AA29" s="1"/>
    </row>
    <row r="33" spans="7:27" x14ac:dyDescent="0.2">
      <c r="P33" s="1"/>
      <c r="Q33" s="30"/>
      <c r="R33" s="27"/>
      <c r="S33" s="26"/>
      <c r="T33" s="26"/>
      <c r="U33" s="30"/>
      <c r="V33" s="29"/>
      <c r="W33" s="1"/>
      <c r="X33" s="1"/>
      <c r="Y33" s="1"/>
      <c r="Z33" s="1"/>
      <c r="AA33" s="1"/>
    </row>
    <row r="38" spans="7:27" x14ac:dyDescent="0.2">
      <c r="P38" s="1"/>
      <c r="Q38" s="27"/>
      <c r="R38" s="27"/>
      <c r="S38" s="26"/>
      <c r="T38" s="26"/>
      <c r="U38" s="27"/>
      <c r="V38" s="29"/>
      <c r="W38" s="1"/>
      <c r="X38" s="1"/>
      <c r="Y38" s="1"/>
      <c r="Z38" s="1"/>
      <c r="AA38" s="1"/>
    </row>
    <row r="41" spans="7:27" x14ac:dyDescent="0.2">
      <c r="P41" s="1"/>
      <c r="Q41" s="20"/>
      <c r="R41" s="20"/>
      <c r="S41" s="26"/>
      <c r="T41" s="26"/>
      <c r="U41" s="20"/>
      <c r="V41" s="19"/>
      <c r="W41" s="1"/>
      <c r="X41" s="1"/>
      <c r="Y41" s="1"/>
      <c r="Z41" s="1"/>
      <c r="AA41" s="1"/>
    </row>
    <row r="42" spans="7:27" x14ac:dyDescent="0.2">
      <c r="P42" s="1"/>
      <c r="Q42" s="20"/>
      <c r="R42" s="20"/>
      <c r="S42" s="26"/>
      <c r="T42" s="26"/>
      <c r="U42" s="20"/>
      <c r="V42" s="19"/>
      <c r="W42" s="1"/>
      <c r="X42" s="1"/>
      <c r="Y42" s="1"/>
      <c r="Z42" s="1"/>
      <c r="AA42" s="1"/>
    </row>
    <row r="43" spans="7:27" x14ac:dyDescent="0.2">
      <c r="P43" s="1"/>
      <c r="Q43" s="27"/>
      <c r="R43" s="27"/>
      <c r="S43" s="26"/>
      <c r="T43" s="26"/>
      <c r="U43" s="27"/>
      <c r="V43" s="29"/>
      <c r="W43" s="1"/>
      <c r="X43" s="1"/>
      <c r="Y43" s="1"/>
      <c r="Z43" s="1"/>
      <c r="AA43" s="1"/>
    </row>
    <row r="44" spans="7:27" x14ac:dyDescent="0.2">
      <c r="P44" s="1"/>
      <c r="Q44" s="20"/>
      <c r="R44" s="20"/>
      <c r="S44" s="26"/>
      <c r="T44" s="26"/>
      <c r="U44" s="20"/>
      <c r="V44" s="19"/>
      <c r="W44" s="1"/>
      <c r="X44" s="1"/>
      <c r="Y44" s="1"/>
      <c r="Z44" s="1"/>
      <c r="AA44" s="1"/>
    </row>
    <row r="45" spans="7:27" x14ac:dyDescent="0.2">
      <c r="P45" s="1"/>
      <c r="Q45" s="30"/>
      <c r="R45" s="27"/>
      <c r="S45" s="26"/>
      <c r="T45" s="26"/>
      <c r="U45" s="30"/>
      <c r="V45" s="29"/>
      <c r="W45" s="1"/>
      <c r="X45" s="1"/>
      <c r="Y45" s="1"/>
      <c r="Z45" s="1"/>
      <c r="AA45" s="1"/>
    </row>
    <row r="46" spans="7:27" ht="15" x14ac:dyDescent="0.25">
      <c r="G46" s="39"/>
      <c r="H46" s="36"/>
      <c r="I46" s="36"/>
      <c r="J46" s="36"/>
      <c r="K46" s="36"/>
      <c r="L46" s="56"/>
      <c r="M46" s="42"/>
      <c r="N46" s="42"/>
      <c r="O46" s="55"/>
      <c r="P46" s="56"/>
      <c r="Q46" s="56"/>
      <c r="R46" s="56"/>
      <c r="S46" s="56"/>
      <c r="T46" s="56"/>
      <c r="U46" s="31"/>
      <c r="V46" s="19"/>
      <c r="W46" s="1"/>
      <c r="X46" s="1"/>
      <c r="Y46" s="1"/>
      <c r="Z46" s="1"/>
      <c r="AA46" s="1"/>
    </row>
    <row r="47" spans="7:27" x14ac:dyDescent="0.2">
      <c r="P47" s="1"/>
      <c r="Q47" s="20"/>
      <c r="R47" s="20"/>
      <c r="S47" s="26"/>
      <c r="T47" s="26"/>
      <c r="U47" s="20"/>
      <c r="V47" s="19"/>
      <c r="W47" s="1"/>
      <c r="X47" s="1"/>
      <c r="Y47" s="1"/>
      <c r="Z47" s="1"/>
      <c r="AA47" s="1"/>
    </row>
    <row r="48" spans="7:27" x14ac:dyDescent="0.2">
      <c r="P48" s="1"/>
      <c r="Q48" s="20"/>
      <c r="R48" s="20"/>
      <c r="S48" s="26"/>
      <c r="T48" s="26"/>
      <c r="U48" s="20"/>
      <c r="V48" s="19"/>
      <c r="W48" s="1"/>
      <c r="X48" s="1"/>
      <c r="Y48" s="1"/>
      <c r="Z48" s="1"/>
      <c r="AA48" s="1"/>
    </row>
    <row r="49" spans="7:27" x14ac:dyDescent="0.2">
      <c r="P49" s="1"/>
      <c r="Q49" s="20"/>
      <c r="R49" s="20"/>
      <c r="S49" s="26"/>
      <c r="T49" s="26"/>
      <c r="U49" s="20"/>
      <c r="V49" s="19"/>
      <c r="W49" s="1"/>
      <c r="X49" s="1"/>
      <c r="Y49" s="1"/>
      <c r="Z49" s="1"/>
      <c r="AA49" s="1"/>
    </row>
    <row r="50" spans="7:27" x14ac:dyDescent="0.2">
      <c r="P50" s="1"/>
      <c r="Q50" s="20"/>
      <c r="R50" s="20"/>
      <c r="S50" s="26"/>
      <c r="T50" s="26"/>
      <c r="U50" s="20"/>
      <c r="V50" s="19"/>
      <c r="W50" s="1"/>
      <c r="X50" s="1"/>
      <c r="Y50" s="1"/>
      <c r="Z50" s="1"/>
      <c r="AA50" s="1"/>
    </row>
    <row r="51" spans="7:27" ht="15" x14ac:dyDescent="0.2">
      <c r="G51" s="43"/>
      <c r="H51" s="36"/>
      <c r="I51" s="36"/>
      <c r="J51" s="36"/>
      <c r="K51" s="36"/>
      <c r="L51" s="41"/>
      <c r="M51" s="42"/>
      <c r="N51" s="42"/>
      <c r="O51" s="54"/>
      <c r="P51" s="56"/>
      <c r="Q51" s="56"/>
      <c r="R51" s="56"/>
      <c r="S51" s="56"/>
      <c r="T51" s="41"/>
    </row>
    <row r="52" spans="7:27" x14ac:dyDescent="0.2">
      <c r="P52" s="1"/>
      <c r="Q52" s="27"/>
      <c r="R52" s="27"/>
      <c r="S52" s="26"/>
      <c r="T52" s="26"/>
      <c r="U52" s="27"/>
      <c r="V52" s="29"/>
      <c r="W52" s="1"/>
      <c r="X52" s="1"/>
      <c r="Y52" s="1"/>
      <c r="Z52" s="1"/>
      <c r="AA52" s="1"/>
    </row>
    <row r="53" spans="7:27" x14ac:dyDescent="0.2">
      <c r="P53" s="1"/>
      <c r="Q53" s="20"/>
      <c r="R53" s="20"/>
      <c r="S53" s="26"/>
      <c r="T53" s="26"/>
      <c r="U53" s="20"/>
      <c r="V53" s="19"/>
      <c r="W53" s="1"/>
      <c r="X53" s="1"/>
      <c r="Y53" s="1"/>
      <c r="Z53" s="1"/>
      <c r="AA53" s="1"/>
    </row>
    <row r="54" spans="7:27" x14ac:dyDescent="0.2">
      <c r="P54" s="1"/>
      <c r="Q54" s="20"/>
      <c r="R54" s="20"/>
      <c r="S54" s="26"/>
      <c r="T54" s="26"/>
      <c r="U54" s="20"/>
      <c r="V54" s="19"/>
      <c r="W54" s="1"/>
      <c r="X54" s="1"/>
      <c r="Y54" s="1"/>
      <c r="Z54" s="1"/>
      <c r="AA54" s="1"/>
    </row>
    <row r="55" spans="7:27" ht="12" x14ac:dyDescent="0.2">
      <c r="G55" s="38"/>
      <c r="H55" s="35"/>
      <c r="I55" s="35"/>
      <c r="J55" s="35"/>
      <c r="K55" s="35"/>
      <c r="L55" s="41"/>
      <c r="M55" s="42"/>
      <c r="N55" s="42"/>
      <c r="O55" s="57"/>
      <c r="P55" s="41"/>
      <c r="Q55" s="41"/>
      <c r="R55" s="41"/>
      <c r="S55" s="41"/>
      <c r="T55" s="41"/>
    </row>
    <row r="56" spans="7:27" x14ac:dyDescent="0.2">
      <c r="P56" s="1"/>
      <c r="Q56" s="27"/>
      <c r="R56" s="27"/>
      <c r="S56" s="26"/>
      <c r="T56" s="26"/>
      <c r="U56" s="27"/>
      <c r="V56" s="29"/>
      <c r="W56" s="1"/>
      <c r="X56" s="1"/>
      <c r="Y56" s="1"/>
      <c r="Z56" s="1"/>
      <c r="AA56" s="1"/>
    </row>
    <row r="57" spans="7:27" x14ac:dyDescent="0.2">
      <c r="P57" s="1"/>
      <c r="Q57" s="28"/>
      <c r="R57" s="20"/>
      <c r="S57" s="26"/>
      <c r="T57" s="26"/>
      <c r="U57" s="28"/>
      <c r="V57" s="19"/>
      <c r="W57" s="1"/>
      <c r="X57" s="1"/>
      <c r="Y57" s="1"/>
      <c r="Z57" s="1"/>
      <c r="AA57" s="1"/>
    </row>
    <row r="58" spans="7:27" x14ac:dyDescent="0.2">
      <c r="P58" s="1"/>
      <c r="Q58" s="27"/>
      <c r="R58" s="27"/>
      <c r="S58" s="26"/>
      <c r="T58" s="26"/>
      <c r="U58" s="27"/>
      <c r="V58" s="27"/>
      <c r="W58" s="1"/>
      <c r="X58" s="1"/>
      <c r="Y58" s="1"/>
      <c r="Z58" s="1"/>
      <c r="AA58" s="1"/>
    </row>
    <row r="59" spans="7:27" x14ac:dyDescent="0.2">
      <c r="P59" s="1"/>
      <c r="Q59" s="24"/>
      <c r="R59" s="25"/>
      <c r="S59" s="26"/>
      <c r="T59" s="26"/>
      <c r="U59" s="24"/>
      <c r="V59" s="25"/>
      <c r="W59" s="1"/>
      <c r="X59" s="1"/>
      <c r="Y59" s="1"/>
      <c r="Z59" s="1"/>
      <c r="AA59" s="1"/>
    </row>
    <row r="60" spans="7:27" ht="12" x14ac:dyDescent="0.2">
      <c r="G60" s="38"/>
      <c r="H60" s="41"/>
      <c r="I60" s="35"/>
      <c r="J60" s="35"/>
      <c r="K60" s="35"/>
      <c r="L60" s="41"/>
      <c r="M60" s="42"/>
      <c r="N60" s="42"/>
      <c r="O60" s="57"/>
      <c r="P60" s="41"/>
      <c r="Q60" s="41"/>
      <c r="R60" s="41"/>
      <c r="S60" s="41"/>
      <c r="T60" s="41"/>
    </row>
    <row r="61" spans="7:27" ht="15" x14ac:dyDescent="0.25">
      <c r="G61" s="39"/>
      <c r="H61" s="56"/>
      <c r="I61" s="36"/>
      <c r="J61" s="36"/>
      <c r="K61" s="36"/>
      <c r="L61" s="41"/>
      <c r="M61" s="42"/>
      <c r="N61" s="42"/>
      <c r="O61" s="55"/>
      <c r="P61" s="56"/>
      <c r="Q61" s="56"/>
      <c r="R61" s="56"/>
      <c r="S61" s="56"/>
      <c r="T61" s="41"/>
    </row>
    <row r="62" spans="7:27" ht="15" x14ac:dyDescent="0.2">
      <c r="G62" s="43"/>
      <c r="H62" s="36"/>
      <c r="I62" s="36"/>
      <c r="J62" s="36"/>
      <c r="K62" s="36"/>
      <c r="L62" s="41"/>
      <c r="M62" s="42"/>
      <c r="N62" s="42"/>
      <c r="O62" s="54"/>
      <c r="P62" s="56"/>
      <c r="Q62" s="56"/>
      <c r="R62" s="56"/>
      <c r="S62" s="56"/>
      <c r="T62" s="41"/>
    </row>
    <row r="63" spans="7:27" ht="12" x14ac:dyDescent="0.2">
      <c r="G63" s="38"/>
      <c r="H63" s="35"/>
      <c r="I63" s="35"/>
      <c r="J63" s="35"/>
      <c r="K63" s="35"/>
      <c r="L63" s="41"/>
      <c r="M63" s="42"/>
      <c r="N63" s="42"/>
      <c r="O63" s="57"/>
      <c r="P63" s="41"/>
      <c r="Q63" s="41"/>
      <c r="R63" s="41"/>
      <c r="S63" s="41"/>
      <c r="T63" s="41"/>
    </row>
    <row r="64" spans="7:27" ht="12" x14ac:dyDescent="0.2">
      <c r="G64" s="38"/>
      <c r="H64" s="35"/>
      <c r="I64" s="35"/>
      <c r="J64" s="35"/>
      <c r="K64" s="35"/>
      <c r="L64" s="41"/>
      <c r="M64" s="42"/>
      <c r="N64" s="42"/>
      <c r="O64" s="57"/>
      <c r="P64" s="41"/>
      <c r="Q64" s="41"/>
      <c r="R64" s="41"/>
      <c r="S64" s="41"/>
      <c r="T64" s="41"/>
    </row>
    <row r="65" spans="7:20" ht="12" x14ac:dyDescent="0.2">
      <c r="G65" s="38"/>
      <c r="H65" s="35"/>
      <c r="I65" s="35"/>
      <c r="J65" s="35"/>
      <c r="K65" s="35"/>
      <c r="L65" s="41"/>
      <c r="M65" s="42"/>
      <c r="N65" s="42"/>
      <c r="O65" s="57"/>
      <c r="P65" s="41"/>
      <c r="Q65" s="41"/>
      <c r="R65" s="41"/>
      <c r="S65" s="41"/>
      <c r="T65" s="41"/>
    </row>
  </sheetData>
  <hyperlinks>
    <hyperlink ref="A26" location="Innehåll!A1" display="Innehåll" xr:uid="{64C9330E-2192-4D51-9DB7-34BF64925D64}"/>
  </hyperlinks>
  <pageMargins left="0.7" right="0.7" top="0.75" bottom="0.75" header="0.3" footer="0.3"/>
  <pageSetup paperSize="9" orientation="portrait" r:id="rId1"/>
  <drawing r:id="rId2"/>
  <tableParts count="1">
    <tablePart r:id="rId3"/>
  </tableParts>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0CA715-D56F-44D5-9DEC-AC505B572551}">
  <dimension ref="A1:K44"/>
  <sheetViews>
    <sheetView showGridLines="0" zoomScaleNormal="100" workbookViewId="0"/>
  </sheetViews>
  <sheetFormatPr defaultRowHeight="11.25" x14ac:dyDescent="0.2"/>
  <cols>
    <col min="1" max="1" width="25" customWidth="1"/>
    <col min="4" max="4" width="10.6640625" customWidth="1"/>
    <col min="5" max="5" width="24" customWidth="1"/>
    <col min="6" max="6" width="14.33203125" customWidth="1"/>
  </cols>
  <sheetData>
    <row r="1" spans="1:6" ht="12" x14ac:dyDescent="0.2">
      <c r="A1" s="8" t="s">
        <v>375</v>
      </c>
    </row>
    <row r="2" spans="1:6" ht="56.25" customHeight="1" x14ac:dyDescent="0.2">
      <c r="A2" s="9" t="s">
        <v>108</v>
      </c>
      <c r="B2" s="3" t="s">
        <v>38</v>
      </c>
      <c r="C2" s="3" t="s">
        <v>39</v>
      </c>
      <c r="D2" s="3" t="s">
        <v>262</v>
      </c>
      <c r="E2" s="3" t="s">
        <v>370</v>
      </c>
      <c r="F2" s="3" t="s">
        <v>376</v>
      </c>
    </row>
    <row r="3" spans="1:6" ht="22.5" x14ac:dyDescent="0.2">
      <c r="A3" s="11" t="s">
        <v>62</v>
      </c>
      <c r="B3" s="7"/>
      <c r="C3" s="7"/>
      <c r="D3" s="7"/>
      <c r="E3" s="7"/>
      <c r="F3" s="114" t="s">
        <v>239</v>
      </c>
    </row>
    <row r="4" spans="1:6" x14ac:dyDescent="0.2">
      <c r="A4" s="9" t="s">
        <v>0</v>
      </c>
      <c r="B4" s="6">
        <v>55</v>
      </c>
      <c r="C4" s="6">
        <v>43.44</v>
      </c>
      <c r="D4" s="6">
        <v>31.6</v>
      </c>
      <c r="E4" s="7">
        <f>Tabell2774[[#This Row],[2021]]-Tabell2774[[#This Row],[2019]]</f>
        <v>-23.4</v>
      </c>
      <c r="F4" s="7"/>
    </row>
    <row r="5" spans="1:6" ht="22.5" x14ac:dyDescent="0.2">
      <c r="A5" s="9" t="s">
        <v>41</v>
      </c>
      <c r="B5" s="7">
        <v>38</v>
      </c>
      <c r="C5" s="7">
        <v>34</v>
      </c>
      <c r="D5" s="6">
        <v>25</v>
      </c>
      <c r="E5" s="7">
        <f>Tabell2774[[#This Row],[2021]]-Tabell2774[[#This Row],[2019]]</f>
        <v>-13</v>
      </c>
      <c r="F5" s="7"/>
    </row>
    <row r="6" spans="1:6" x14ac:dyDescent="0.2">
      <c r="A6" s="9" t="s">
        <v>2</v>
      </c>
      <c r="B6" s="7">
        <v>40</v>
      </c>
      <c r="C6" s="7">
        <v>33</v>
      </c>
      <c r="D6" s="6">
        <v>25</v>
      </c>
      <c r="E6" s="7">
        <f>Tabell2774[[#This Row],[2021]]-Tabell2774[[#This Row],[2019]]</f>
        <v>-15</v>
      </c>
      <c r="F6" s="7"/>
    </row>
    <row r="7" spans="1:6" ht="16.5" customHeight="1" x14ac:dyDescent="0.2">
      <c r="A7" s="9" t="s">
        <v>40</v>
      </c>
      <c r="B7" s="7">
        <v>63</v>
      </c>
      <c r="C7" s="7">
        <v>56</v>
      </c>
      <c r="D7" s="7">
        <v>50</v>
      </c>
      <c r="E7" s="7">
        <f>Tabell2774[[#This Row],[2021]]-Tabell2774[[#This Row],[2019]]</f>
        <v>-13</v>
      </c>
      <c r="F7" s="7"/>
    </row>
    <row r="8" spans="1:6" x14ac:dyDescent="0.2">
      <c r="A8" s="9" t="s">
        <v>1</v>
      </c>
      <c r="B8" s="7">
        <v>44</v>
      </c>
      <c r="C8" s="7">
        <v>42</v>
      </c>
      <c r="D8" s="7">
        <v>39</v>
      </c>
      <c r="E8" s="7">
        <f>Tabell2774[[#This Row],[2021]]-Tabell2774[[#This Row],[2019]]</f>
        <v>-5</v>
      </c>
      <c r="F8" s="7"/>
    </row>
    <row r="9" spans="1:6" x14ac:dyDescent="0.2">
      <c r="A9" s="9" t="s">
        <v>47</v>
      </c>
      <c r="B9" s="219" t="s">
        <v>333</v>
      </c>
      <c r="C9" s="219" t="s">
        <v>339</v>
      </c>
      <c r="D9" s="219" t="s">
        <v>317</v>
      </c>
      <c r="E9" s="7">
        <f>Tabell2774[[#This Row],[2021]]-Tabell2774[[#This Row],[2019]]</f>
        <v>2</v>
      </c>
      <c r="F9" s="211"/>
    </row>
    <row r="10" spans="1:6" ht="17.25" customHeight="1" x14ac:dyDescent="0.2">
      <c r="A10" s="11" t="s">
        <v>107</v>
      </c>
      <c r="B10" s="7"/>
      <c r="C10" s="7"/>
      <c r="D10" s="7"/>
      <c r="E10" s="7">
        <f>Tabell2774[[#This Row],[2021]]-Tabell2774[[#This Row],[2019]]</f>
        <v>0</v>
      </c>
      <c r="F10" s="114" t="s">
        <v>239</v>
      </c>
    </row>
    <row r="11" spans="1:6" x14ac:dyDescent="0.2">
      <c r="A11" s="9" t="s">
        <v>61</v>
      </c>
      <c r="B11" s="7">
        <v>55</v>
      </c>
      <c r="C11" s="7">
        <v>51</v>
      </c>
      <c r="D11" s="7">
        <v>40</v>
      </c>
      <c r="E11" s="7">
        <f>Tabell2774[[#This Row],[2021]]-Tabell2774[[#This Row],[2019]]</f>
        <v>-15</v>
      </c>
      <c r="F11" s="7"/>
    </row>
    <row r="12" spans="1:6" x14ac:dyDescent="0.2">
      <c r="A12" s="9" t="s">
        <v>81</v>
      </c>
      <c r="B12" s="7" t="s">
        <v>378</v>
      </c>
      <c r="C12" s="7">
        <v>7</v>
      </c>
      <c r="D12" s="7">
        <v>5</v>
      </c>
      <c r="E12" s="7"/>
      <c r="F12" s="7"/>
    </row>
    <row r="13" spans="1:6" ht="26.25" customHeight="1" x14ac:dyDescent="0.2">
      <c r="A13" s="11" t="s">
        <v>371</v>
      </c>
      <c r="B13" s="7"/>
      <c r="C13" s="7"/>
      <c r="D13" s="7"/>
      <c r="E13" s="7">
        <f>Tabell2774[[#This Row],[2021]]-Tabell2774[[#This Row],[2019]]</f>
        <v>0</v>
      </c>
      <c r="F13" s="114" t="s">
        <v>239</v>
      </c>
    </row>
    <row r="14" spans="1:6" x14ac:dyDescent="0.2">
      <c r="A14" s="9" t="s">
        <v>45</v>
      </c>
      <c r="B14" s="7">
        <v>68</v>
      </c>
      <c r="C14" s="7">
        <v>52</v>
      </c>
      <c r="D14" s="7">
        <v>29</v>
      </c>
      <c r="E14" s="7">
        <f>Tabell2774[[#This Row],[2021]]-Tabell2774[[#This Row],[2019]]</f>
        <v>-39</v>
      </c>
      <c r="F14" s="7"/>
    </row>
    <row r="15" spans="1:6" x14ac:dyDescent="0.2">
      <c r="A15" s="9" t="s">
        <v>25</v>
      </c>
      <c r="B15" s="7">
        <v>38</v>
      </c>
      <c r="C15" s="7">
        <v>24</v>
      </c>
      <c r="D15" s="7">
        <v>11</v>
      </c>
      <c r="E15" s="7">
        <f>Tabell2774[[#This Row],[2021]]-Tabell2774[[#This Row],[2019]]</f>
        <v>-27</v>
      </c>
      <c r="F15" s="7"/>
    </row>
    <row r="16" spans="1:6" x14ac:dyDescent="0.2">
      <c r="A16" s="9" t="s">
        <v>31</v>
      </c>
      <c r="B16" s="7">
        <v>10</v>
      </c>
      <c r="C16" s="7">
        <v>6</v>
      </c>
      <c r="D16" s="7">
        <v>4</v>
      </c>
      <c r="E16" s="7">
        <f>Tabell2774[[#This Row],[2021]]-Tabell2774[[#This Row],[2019]]</f>
        <v>-6</v>
      </c>
      <c r="F16" s="7"/>
    </row>
    <row r="17" spans="1:11" x14ac:dyDescent="0.2">
      <c r="A17" s="9" t="s">
        <v>174</v>
      </c>
      <c r="B17" s="7">
        <v>36</v>
      </c>
      <c r="C17" s="7">
        <v>21</v>
      </c>
      <c r="D17" s="7">
        <v>9</v>
      </c>
      <c r="E17" s="7">
        <f>Tabell2774[[#This Row],[2021]]-Tabell2774[[#This Row],[2019]]</f>
        <v>-27</v>
      </c>
      <c r="F17" s="7"/>
    </row>
    <row r="18" spans="1:11" x14ac:dyDescent="0.2">
      <c r="A18" s="9" t="s">
        <v>42</v>
      </c>
      <c r="B18" s="7">
        <v>18</v>
      </c>
      <c r="C18" s="7">
        <v>13</v>
      </c>
      <c r="D18" s="7">
        <v>5</v>
      </c>
      <c r="E18" s="7">
        <f>Tabell2774[[#This Row],[2021]]-Tabell2774[[#This Row],[2019]]</f>
        <v>-13</v>
      </c>
      <c r="F18" s="7"/>
    </row>
    <row r="19" spans="1:11" ht="14.25" customHeight="1" x14ac:dyDescent="0.2">
      <c r="A19" s="11" t="s">
        <v>372</v>
      </c>
      <c r="B19" s="7"/>
      <c r="C19" s="7"/>
      <c r="D19" s="7"/>
      <c r="E19" s="7"/>
      <c r="F19" s="114" t="s">
        <v>94</v>
      </c>
    </row>
    <row r="20" spans="1:11" x14ac:dyDescent="0.2">
      <c r="A20" s="9" t="s">
        <v>95</v>
      </c>
      <c r="B20" s="219" t="s">
        <v>144</v>
      </c>
      <c r="C20" s="280" t="s">
        <v>515</v>
      </c>
      <c r="D20" s="216" t="s">
        <v>310</v>
      </c>
      <c r="E20" s="7">
        <f>Tabell2774[[#This Row],[2021]]-Tabell2774[[#This Row],[2019]]</f>
        <v>2</v>
      </c>
      <c r="F20" s="211"/>
    </row>
    <row r="21" spans="1:11" ht="22.5" x14ac:dyDescent="0.2">
      <c r="A21" s="9" t="s">
        <v>373</v>
      </c>
      <c r="B21" s="7" t="s">
        <v>378</v>
      </c>
      <c r="C21" s="7" t="s">
        <v>378</v>
      </c>
      <c r="D21" s="6">
        <v>30</v>
      </c>
      <c r="E21" s="7"/>
      <c r="F21" s="7"/>
    </row>
    <row r="22" spans="1:11" x14ac:dyDescent="0.2">
      <c r="A22" s="9" t="s">
        <v>352</v>
      </c>
      <c r="B22" s="219" t="s">
        <v>143</v>
      </c>
      <c r="C22" s="219" t="s">
        <v>143</v>
      </c>
      <c r="D22" s="216" t="s">
        <v>318</v>
      </c>
      <c r="E22" s="7">
        <f>Tabell2774[[#This Row],[2021]]-Tabell2774[[#This Row],[2019]]</f>
        <v>1</v>
      </c>
      <c r="F22" s="211"/>
      <c r="G22" s="1"/>
      <c r="H22" s="1"/>
      <c r="I22" s="1"/>
      <c r="J22" s="1"/>
      <c r="K22" s="1"/>
    </row>
    <row r="23" spans="1:11" ht="23.25" customHeight="1" x14ac:dyDescent="0.2">
      <c r="A23" s="11" t="s">
        <v>374</v>
      </c>
      <c r="B23" s="114"/>
      <c r="C23" s="114"/>
      <c r="D23" s="114"/>
      <c r="E23" s="114"/>
      <c r="F23" s="114"/>
      <c r="G23" s="1"/>
      <c r="H23" s="1"/>
      <c r="I23" s="1"/>
      <c r="J23" s="1"/>
      <c r="K23" s="1"/>
    </row>
    <row r="24" spans="1:11" x14ac:dyDescent="0.2">
      <c r="A24" s="9" t="s">
        <v>57</v>
      </c>
      <c r="B24" s="219" t="s">
        <v>334</v>
      </c>
      <c r="C24" s="219" t="s">
        <v>335</v>
      </c>
      <c r="D24" s="219" t="s">
        <v>337</v>
      </c>
      <c r="E24" s="7">
        <f>Tabell2774[[#This Row],[2021]]-Tabell2774[[#This Row],[2019]]</f>
        <v>2</v>
      </c>
      <c r="F24" s="114" t="s">
        <v>94</v>
      </c>
      <c r="G24" s="33"/>
      <c r="H24" s="33"/>
      <c r="I24" s="1"/>
      <c r="J24" s="1"/>
      <c r="K24" s="1"/>
    </row>
    <row r="25" spans="1:11" x14ac:dyDescent="0.2">
      <c r="A25" s="9" t="s">
        <v>56</v>
      </c>
      <c r="B25" s="7">
        <v>36</v>
      </c>
      <c r="C25" s="7">
        <v>36</v>
      </c>
      <c r="D25" s="7">
        <v>40</v>
      </c>
      <c r="E25" s="7">
        <f>Tabell2774[[#This Row],[2021]]-Tabell2774[[#This Row],[2019]]</f>
        <v>4</v>
      </c>
      <c r="F25" s="114" t="s">
        <v>240</v>
      </c>
      <c r="G25" s="21"/>
      <c r="H25" s="32"/>
      <c r="I25" s="1"/>
      <c r="J25" s="1"/>
      <c r="K25" s="1"/>
    </row>
    <row r="26" spans="1:11" x14ac:dyDescent="0.2">
      <c r="A26" s="11" t="s">
        <v>74</v>
      </c>
      <c r="B26" s="7"/>
      <c r="C26" s="7"/>
      <c r="D26" s="7"/>
      <c r="E26" s="7">
        <f>Tabell2774[[#This Row],[2021]]-Tabell2774[[#This Row],[2019]]</f>
        <v>0</v>
      </c>
      <c r="F26" s="114" t="s">
        <v>94</v>
      </c>
      <c r="G26" s="21"/>
      <c r="H26" s="32"/>
      <c r="I26" s="1"/>
      <c r="J26" s="1"/>
      <c r="K26" s="1"/>
    </row>
    <row r="27" spans="1:11" ht="15.75" customHeight="1" x14ac:dyDescent="0.2">
      <c r="A27" s="9" t="s">
        <v>71</v>
      </c>
      <c r="B27" s="7">
        <v>47</v>
      </c>
      <c r="C27" s="7">
        <v>50</v>
      </c>
      <c r="D27" s="7">
        <v>47</v>
      </c>
      <c r="E27" s="7">
        <f>Tabell2774[[#This Row],[2021]]-Tabell2774[[#This Row],[2019]]</f>
        <v>0</v>
      </c>
      <c r="F27" s="7"/>
      <c r="G27" s="21"/>
      <c r="H27" s="32"/>
      <c r="I27" s="1"/>
      <c r="J27" s="1"/>
      <c r="K27" s="1"/>
    </row>
    <row r="28" spans="1:11" x14ac:dyDescent="0.2">
      <c r="A28" s="9" t="s">
        <v>72</v>
      </c>
      <c r="B28" s="7">
        <v>31</v>
      </c>
      <c r="C28" s="7">
        <v>36</v>
      </c>
      <c r="D28" s="116">
        <v>30</v>
      </c>
      <c r="E28" s="7">
        <f>Tabell2774[[#This Row],[2021]]-Tabell2774[[#This Row],[2019]]</f>
        <v>-1</v>
      </c>
      <c r="F28" s="7"/>
      <c r="G28" s="21"/>
      <c r="H28" s="32"/>
      <c r="I28" s="1"/>
      <c r="J28" s="1"/>
      <c r="K28" s="1"/>
    </row>
    <row r="29" spans="1:11" x14ac:dyDescent="0.2">
      <c r="A29" s="9" t="s">
        <v>73</v>
      </c>
      <c r="B29" s="219" t="s">
        <v>173</v>
      </c>
      <c r="C29" s="219" t="s">
        <v>150</v>
      </c>
      <c r="D29" s="115" t="s">
        <v>173</v>
      </c>
      <c r="E29" s="7">
        <f>Tabell2774[[#This Row],[2021]]-Tabell2774[[#This Row],[2019]]</f>
        <v>0</v>
      </c>
      <c r="F29" s="211"/>
      <c r="G29" s="21"/>
      <c r="H29" s="32"/>
      <c r="I29" s="1"/>
      <c r="J29" s="1"/>
      <c r="K29" s="1"/>
    </row>
    <row r="30" spans="1:11" ht="22.5" x14ac:dyDescent="0.2">
      <c r="A30" s="11" t="s">
        <v>60</v>
      </c>
      <c r="B30" s="7"/>
      <c r="C30" s="7"/>
      <c r="D30" s="7"/>
      <c r="E30" s="7"/>
      <c r="F30" s="114" t="s">
        <v>80</v>
      </c>
      <c r="G30" s="21"/>
      <c r="H30" s="32"/>
      <c r="I30" s="1"/>
      <c r="J30" s="1"/>
      <c r="K30" s="1"/>
    </row>
    <row r="31" spans="1:11" x14ac:dyDescent="0.2">
      <c r="A31" s="9" t="s">
        <v>76</v>
      </c>
      <c r="B31" s="7">
        <v>37</v>
      </c>
      <c r="C31" s="7">
        <v>36</v>
      </c>
      <c r="D31" s="7">
        <v>28</v>
      </c>
      <c r="E31" s="7">
        <f>Tabell2774[[#This Row],[2021]]-Tabell2774[[#This Row],[2019]]</f>
        <v>-9</v>
      </c>
      <c r="F31" s="7"/>
      <c r="G31" s="21"/>
      <c r="H31" s="32"/>
      <c r="I31" s="1"/>
      <c r="J31" s="1"/>
      <c r="K31" s="1"/>
    </row>
    <row r="32" spans="1:11" x14ac:dyDescent="0.2">
      <c r="A32" s="9" t="s">
        <v>70</v>
      </c>
      <c r="B32" s="7">
        <v>17</v>
      </c>
      <c r="C32" s="7">
        <v>20</v>
      </c>
      <c r="D32" s="7" t="s">
        <v>378</v>
      </c>
      <c r="E32" s="7"/>
      <c r="F32" s="7"/>
      <c r="G32" s="21"/>
      <c r="H32" s="32"/>
      <c r="I32" s="1"/>
      <c r="J32" s="1"/>
      <c r="K32" s="1"/>
    </row>
    <row r="33" spans="1:11" x14ac:dyDescent="0.2">
      <c r="A33" s="9" t="s">
        <v>78</v>
      </c>
      <c r="B33" s="7" t="s">
        <v>378</v>
      </c>
      <c r="C33" s="7" t="s">
        <v>378</v>
      </c>
      <c r="D33" s="7">
        <v>4</v>
      </c>
      <c r="E33" s="7"/>
      <c r="F33" s="7"/>
      <c r="G33" s="21"/>
      <c r="H33" s="32"/>
      <c r="I33" s="1"/>
      <c r="J33" s="1"/>
      <c r="K33" s="1"/>
    </row>
    <row r="34" spans="1:11" x14ac:dyDescent="0.2">
      <c r="A34" s="9" t="s">
        <v>104</v>
      </c>
      <c r="B34" s="7" t="s">
        <v>378</v>
      </c>
      <c r="C34" s="7" t="s">
        <v>378</v>
      </c>
      <c r="D34" s="7">
        <v>20</v>
      </c>
      <c r="E34" s="7"/>
      <c r="F34" s="7"/>
      <c r="G34" s="21"/>
      <c r="H34" s="32"/>
      <c r="I34" s="1"/>
      <c r="J34" s="1"/>
      <c r="K34" s="1"/>
    </row>
    <row r="35" spans="1:11" x14ac:dyDescent="0.2">
      <c r="A35" s="9" t="s">
        <v>79</v>
      </c>
      <c r="B35" s="7">
        <v>2</v>
      </c>
      <c r="C35" s="7">
        <v>3</v>
      </c>
      <c r="D35" s="7">
        <v>3</v>
      </c>
      <c r="E35" s="7">
        <f>Tabell2774[[#This Row],[2021]]-Tabell2774[[#This Row],[2019]]</f>
        <v>1</v>
      </c>
      <c r="F35" s="7"/>
      <c r="G35" s="21"/>
      <c r="H35" s="32"/>
      <c r="I35" s="1"/>
      <c r="J35" s="1"/>
      <c r="K35" s="1"/>
    </row>
    <row r="36" spans="1:11" x14ac:dyDescent="0.2">
      <c r="A36" s="9" t="s">
        <v>68</v>
      </c>
      <c r="B36" s="7">
        <v>21</v>
      </c>
      <c r="C36" s="7">
        <v>19</v>
      </c>
      <c r="D36" s="7">
        <v>16</v>
      </c>
      <c r="E36" s="7">
        <f>Tabell2774[[#This Row],[2021]]-Tabell2774[[#This Row],[2019]]</f>
        <v>-5</v>
      </c>
      <c r="F36" s="7"/>
      <c r="G36" s="21"/>
      <c r="H36" s="32"/>
      <c r="I36" s="1"/>
      <c r="J36" s="1"/>
      <c r="K36" s="1"/>
    </row>
    <row r="37" spans="1:11" x14ac:dyDescent="0.2">
      <c r="A37" s="9" t="s">
        <v>238</v>
      </c>
      <c r="B37" s="7" t="s">
        <v>378</v>
      </c>
      <c r="C37" s="6">
        <v>56</v>
      </c>
      <c r="D37" s="6">
        <v>51</v>
      </c>
      <c r="E37" s="7"/>
      <c r="F37" s="7"/>
      <c r="G37" s="21"/>
      <c r="H37" s="32"/>
      <c r="I37" s="1"/>
      <c r="J37" s="1"/>
      <c r="K37" s="1"/>
    </row>
    <row r="38" spans="1:11" x14ac:dyDescent="0.2">
      <c r="A38" s="15" t="s">
        <v>516</v>
      </c>
      <c r="B38" s="7"/>
      <c r="C38" s="7"/>
      <c r="D38" s="7"/>
      <c r="E38" s="7"/>
      <c r="F38" s="6"/>
      <c r="G38" s="32"/>
      <c r="H38" s="1"/>
      <c r="I38" s="1"/>
      <c r="J38" s="1"/>
    </row>
    <row r="39" spans="1:11" x14ac:dyDescent="0.2">
      <c r="A39" s="158" t="s">
        <v>180</v>
      </c>
      <c r="B39" s="18"/>
      <c r="C39" s="18"/>
      <c r="D39" s="18"/>
      <c r="E39" s="18"/>
      <c r="F39" s="159"/>
      <c r="G39" s="32"/>
      <c r="H39" s="1"/>
      <c r="I39" s="1"/>
      <c r="J39" s="1"/>
    </row>
    <row r="40" spans="1:11" x14ac:dyDescent="0.2">
      <c r="F40" s="5"/>
      <c r="G40" s="1"/>
      <c r="H40" s="1"/>
      <c r="I40" s="1"/>
      <c r="J40" s="1"/>
    </row>
    <row r="41" spans="1:11" x14ac:dyDescent="0.2">
      <c r="F41" s="33"/>
      <c r="G41" s="1"/>
      <c r="H41" s="1"/>
      <c r="I41" s="1"/>
      <c r="J41" s="1"/>
    </row>
    <row r="42" spans="1:11" x14ac:dyDescent="0.2">
      <c r="F42" s="1"/>
      <c r="G42" s="1"/>
      <c r="H42" s="1"/>
      <c r="I42" s="1"/>
      <c r="J42" s="1"/>
    </row>
    <row r="43" spans="1:11" x14ac:dyDescent="0.2">
      <c r="F43" s="1"/>
    </row>
    <row r="44" spans="1:11" x14ac:dyDescent="0.2">
      <c r="F44" s="1"/>
    </row>
  </sheetData>
  <phoneticPr fontId="8" type="noConversion"/>
  <hyperlinks>
    <hyperlink ref="A39" location="Innehåll!A1" display="Innehåll" xr:uid="{CE2BBD14-764F-4BFB-95E6-2B790339330B}"/>
  </hyperlinks>
  <pageMargins left="0.7" right="0.7" top="0.75" bottom="0.75" header="0.3" footer="0.3"/>
  <pageSetup paperSize="9" orientation="portrait" r:id="rId1"/>
  <ignoredErrors>
    <ignoredError sqref="B9:D9 B29:D29 B22:D22 B20:D20 B24:D24" numberStoredAsText="1"/>
  </ignoredErrors>
  <tableParts count="1">
    <tablePart r:id="rId2"/>
  </tableParts>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5A8874-6B09-4CF9-9949-3B1D2919228B}">
  <dimension ref="A1:E37"/>
  <sheetViews>
    <sheetView showGridLines="0" zoomScaleNormal="100" workbookViewId="0">
      <selection activeCell="A2" sqref="A2"/>
    </sheetView>
  </sheetViews>
  <sheetFormatPr defaultRowHeight="11.25" x14ac:dyDescent="0.2"/>
  <cols>
    <col min="1" max="1" width="20.1640625" customWidth="1"/>
    <col min="2" max="2" width="17.33203125" customWidth="1"/>
  </cols>
  <sheetData>
    <row r="1" spans="1:5" ht="12" x14ac:dyDescent="0.2">
      <c r="A1" s="8" t="s">
        <v>597</v>
      </c>
    </row>
    <row r="2" spans="1:5" ht="9.75" customHeight="1" x14ac:dyDescent="0.2">
      <c r="A2" s="18" t="s">
        <v>230</v>
      </c>
    </row>
    <row r="3" spans="1:5" ht="312.75" customHeight="1" x14ac:dyDescent="0.2"/>
    <row r="4" spans="1:5" x14ac:dyDescent="0.2">
      <c r="A4" s="15" t="s">
        <v>517</v>
      </c>
    </row>
    <row r="5" spans="1:5" ht="12" x14ac:dyDescent="0.2">
      <c r="A5" s="281"/>
    </row>
    <row r="6" spans="1:5" ht="56.25" customHeight="1" x14ac:dyDescent="0.2">
      <c r="A6" s="9" t="s">
        <v>108</v>
      </c>
      <c r="B6" s="3" t="s">
        <v>370</v>
      </c>
      <c r="C6" s="3" t="s">
        <v>38</v>
      </c>
      <c r="D6" s="3" t="s">
        <v>39</v>
      </c>
      <c r="E6" s="3" t="s">
        <v>262</v>
      </c>
    </row>
    <row r="7" spans="1:5" x14ac:dyDescent="0.2">
      <c r="A7" s="9" t="s">
        <v>45</v>
      </c>
      <c r="B7" s="7">
        <f>Tabell27746576[[#This Row],[2021]]-Tabell27746576[[#This Row],[2019]]</f>
        <v>-39</v>
      </c>
      <c r="C7" s="7">
        <v>68</v>
      </c>
      <c r="D7" s="7">
        <v>52</v>
      </c>
      <c r="E7" s="7">
        <v>29</v>
      </c>
    </row>
    <row r="8" spans="1:5" x14ac:dyDescent="0.2">
      <c r="A8" s="9" t="s">
        <v>25</v>
      </c>
      <c r="B8" s="7">
        <f>Tabell27746576[[#This Row],[2021]]-Tabell27746576[[#This Row],[2019]]</f>
        <v>-27</v>
      </c>
      <c r="C8" s="7">
        <v>38</v>
      </c>
      <c r="D8" s="7">
        <v>24</v>
      </c>
      <c r="E8" s="7">
        <v>11</v>
      </c>
    </row>
    <row r="9" spans="1:5" x14ac:dyDescent="0.2">
      <c r="A9" s="9" t="s">
        <v>174</v>
      </c>
      <c r="B9" s="7">
        <f>Tabell27746576[[#This Row],[2021]]-Tabell27746576[[#This Row],[2019]]</f>
        <v>-27</v>
      </c>
      <c r="C9" s="7">
        <v>36</v>
      </c>
      <c r="D9" s="7">
        <v>21</v>
      </c>
      <c r="E9" s="7">
        <v>9</v>
      </c>
    </row>
    <row r="10" spans="1:5" x14ac:dyDescent="0.2">
      <c r="A10" s="9" t="s">
        <v>0</v>
      </c>
      <c r="B10" s="7">
        <f>Tabell27746576[[#This Row],[2021]]-Tabell27746576[[#This Row],[2019]]</f>
        <v>-23.4</v>
      </c>
      <c r="C10" s="6">
        <v>55</v>
      </c>
      <c r="D10" s="6">
        <v>43.44</v>
      </c>
      <c r="E10" s="6">
        <v>31.6</v>
      </c>
    </row>
    <row r="11" spans="1:5" ht="16.5" customHeight="1" x14ac:dyDescent="0.2">
      <c r="A11" s="9" t="s">
        <v>2</v>
      </c>
      <c r="B11" s="7">
        <f>Tabell27746576[[#This Row],[2021]]-Tabell27746576[[#This Row],[2019]]</f>
        <v>-15</v>
      </c>
      <c r="C11" s="7">
        <v>40</v>
      </c>
      <c r="D11" s="7">
        <v>33</v>
      </c>
      <c r="E11" s="6">
        <v>25</v>
      </c>
    </row>
    <row r="12" spans="1:5" x14ac:dyDescent="0.2">
      <c r="A12" s="9" t="s">
        <v>61</v>
      </c>
      <c r="B12" s="7">
        <f>Tabell27746576[[#This Row],[2021]]-Tabell27746576[[#This Row],[2019]]</f>
        <v>-15</v>
      </c>
      <c r="C12" s="7">
        <v>55</v>
      </c>
      <c r="D12" s="7">
        <v>51</v>
      </c>
      <c r="E12" s="7">
        <v>40</v>
      </c>
    </row>
    <row r="13" spans="1:5" ht="22.5" x14ac:dyDescent="0.2">
      <c r="A13" s="9" t="s">
        <v>41</v>
      </c>
      <c r="B13" s="7">
        <f>Tabell27746576[[#This Row],[2021]]-Tabell27746576[[#This Row],[2019]]</f>
        <v>-13</v>
      </c>
      <c r="C13" s="7">
        <v>38</v>
      </c>
      <c r="D13" s="7">
        <v>34</v>
      </c>
      <c r="E13" s="6">
        <v>25</v>
      </c>
    </row>
    <row r="14" spans="1:5" ht="17.25" customHeight="1" x14ac:dyDescent="0.2">
      <c r="A14" s="9" t="s">
        <v>40</v>
      </c>
      <c r="B14" s="7">
        <f>Tabell27746576[[#This Row],[2021]]-Tabell27746576[[#This Row],[2019]]</f>
        <v>-13</v>
      </c>
      <c r="C14" s="7">
        <v>63</v>
      </c>
      <c r="D14" s="7">
        <v>56</v>
      </c>
      <c r="E14" s="7">
        <v>50</v>
      </c>
    </row>
    <row r="15" spans="1:5" x14ac:dyDescent="0.2">
      <c r="A15" s="9" t="s">
        <v>42</v>
      </c>
      <c r="B15" s="7">
        <f>Tabell27746576[[#This Row],[2021]]-Tabell27746576[[#This Row],[2019]]</f>
        <v>-13</v>
      </c>
      <c r="C15" s="7">
        <v>18</v>
      </c>
      <c r="D15" s="7">
        <v>13</v>
      </c>
      <c r="E15" s="7">
        <v>5</v>
      </c>
    </row>
    <row r="16" spans="1:5" x14ac:dyDescent="0.2">
      <c r="A16" s="9" t="s">
        <v>76</v>
      </c>
      <c r="B16" s="7">
        <f>Tabell27746576[[#This Row],[2021]]-Tabell27746576[[#This Row],[2019]]</f>
        <v>-9</v>
      </c>
      <c r="C16" s="7">
        <v>37</v>
      </c>
      <c r="D16" s="7">
        <v>36</v>
      </c>
      <c r="E16" s="7">
        <v>28</v>
      </c>
    </row>
    <row r="17" spans="1:5" ht="26.25" customHeight="1" x14ac:dyDescent="0.2">
      <c r="A17" s="9" t="s">
        <v>403</v>
      </c>
      <c r="B17" s="7">
        <f>Tabell27746576[[#This Row],[2021]]-Tabell27746576[[#This Row],[2019]]</f>
        <v>-6</v>
      </c>
      <c r="C17" s="7">
        <v>10</v>
      </c>
      <c r="D17" s="7">
        <v>6</v>
      </c>
      <c r="E17" s="7">
        <v>4</v>
      </c>
    </row>
    <row r="18" spans="1:5" x14ac:dyDescent="0.2">
      <c r="A18" s="9" t="s">
        <v>1</v>
      </c>
      <c r="B18" s="7">
        <f>Tabell27746576[[#This Row],[2021]]-Tabell27746576[[#This Row],[2019]]</f>
        <v>-5</v>
      </c>
      <c r="C18" s="7">
        <v>44</v>
      </c>
      <c r="D18" s="7">
        <v>42</v>
      </c>
      <c r="E18" s="7">
        <v>39</v>
      </c>
    </row>
    <row r="19" spans="1:5" x14ac:dyDescent="0.2">
      <c r="A19" s="9" t="s">
        <v>68</v>
      </c>
      <c r="B19" s="7">
        <f>Tabell27746576[[#This Row],[2021]]-Tabell27746576[[#This Row],[2019]]</f>
        <v>-5</v>
      </c>
      <c r="C19" s="7">
        <v>21</v>
      </c>
      <c r="D19" s="7">
        <v>19</v>
      </c>
      <c r="E19" s="7">
        <v>16</v>
      </c>
    </row>
    <row r="20" spans="1:5" x14ac:dyDescent="0.2">
      <c r="A20" s="9" t="s">
        <v>47</v>
      </c>
      <c r="B20" s="7">
        <f>Tabell27746576[[#This Row],[2021]]-Tabell27746576[[#This Row],[2019]]</f>
        <v>-2</v>
      </c>
      <c r="C20" s="7">
        <v>63</v>
      </c>
      <c r="D20" s="7">
        <v>62</v>
      </c>
      <c r="E20" s="7">
        <v>61</v>
      </c>
    </row>
    <row r="21" spans="1:5" x14ac:dyDescent="0.2">
      <c r="A21" s="9" t="s">
        <v>95</v>
      </c>
      <c r="B21" s="7">
        <f>Tabell27746576[[#This Row],[2021]]-Tabell27746576[[#This Row],[2019]]</f>
        <v>-2</v>
      </c>
      <c r="C21" s="7">
        <v>97</v>
      </c>
      <c r="D21" s="7">
        <v>97</v>
      </c>
      <c r="E21" s="6">
        <v>95</v>
      </c>
    </row>
    <row r="22" spans="1:5" x14ac:dyDescent="0.2">
      <c r="A22" s="9" t="s">
        <v>57</v>
      </c>
      <c r="B22" s="7">
        <f>Tabell27746576[[#This Row],[2021]]-Tabell27746576[[#This Row],[2019]]</f>
        <v>-2</v>
      </c>
      <c r="C22" s="7">
        <v>82</v>
      </c>
      <c r="D22" s="7">
        <v>81</v>
      </c>
      <c r="E22" s="7">
        <v>80</v>
      </c>
    </row>
    <row r="23" spans="1:5" ht="14.25" customHeight="1" x14ac:dyDescent="0.2">
      <c r="A23" s="9" t="s">
        <v>352</v>
      </c>
      <c r="B23" s="7">
        <f>Tabell27746576[[#This Row],[2021]]-Tabell27746576[[#This Row],[2019]]</f>
        <v>-1</v>
      </c>
      <c r="C23" s="7">
        <v>92</v>
      </c>
      <c r="D23" s="7">
        <v>92</v>
      </c>
      <c r="E23" s="6">
        <v>91</v>
      </c>
    </row>
    <row r="24" spans="1:5" x14ac:dyDescent="0.2">
      <c r="A24" s="9" t="s">
        <v>72</v>
      </c>
      <c r="B24" s="7">
        <f>Tabell27746576[[#This Row],[2021]]-Tabell27746576[[#This Row],[2019]]</f>
        <v>-1</v>
      </c>
      <c r="C24" s="7">
        <v>31</v>
      </c>
      <c r="D24" s="7">
        <v>36</v>
      </c>
      <c r="E24" s="116">
        <v>30</v>
      </c>
    </row>
    <row r="25" spans="1:5" x14ac:dyDescent="0.2">
      <c r="A25" s="9" t="s">
        <v>71</v>
      </c>
      <c r="B25" s="7">
        <f>Tabell27746576[[#This Row],[2021]]-Tabell27746576[[#This Row],[2019]]</f>
        <v>0</v>
      </c>
      <c r="C25" s="7">
        <v>47</v>
      </c>
      <c r="D25" s="7">
        <v>50</v>
      </c>
      <c r="E25" s="7">
        <v>47</v>
      </c>
    </row>
    <row r="26" spans="1:5" x14ac:dyDescent="0.2">
      <c r="A26" s="9" t="s">
        <v>73</v>
      </c>
      <c r="B26" s="7">
        <f>Tabell27746576[[#This Row],[2021]]-Tabell27746576[[#This Row],[2019]]</f>
        <v>0</v>
      </c>
      <c r="C26" s="7">
        <v>20</v>
      </c>
      <c r="D26" s="7">
        <v>23</v>
      </c>
      <c r="E26" s="116">
        <v>20</v>
      </c>
    </row>
    <row r="27" spans="1:5" ht="23.25" customHeight="1" x14ac:dyDescent="0.2">
      <c r="A27" s="9" t="s">
        <v>79</v>
      </c>
      <c r="B27" s="7">
        <f>Tabell27746576[[#This Row],[2021]]-Tabell27746576[[#This Row],[2019]]</f>
        <v>1</v>
      </c>
      <c r="C27" s="7">
        <v>2</v>
      </c>
      <c r="D27" s="7">
        <v>3</v>
      </c>
      <c r="E27" s="7">
        <v>3</v>
      </c>
    </row>
    <row r="28" spans="1:5" x14ac:dyDescent="0.2">
      <c r="A28" s="9" t="s">
        <v>56</v>
      </c>
      <c r="B28" s="7">
        <f>Tabell27746576[[#This Row],[2021]]-Tabell27746576[[#This Row],[2019]]</f>
        <v>4</v>
      </c>
      <c r="C28" s="7">
        <v>36</v>
      </c>
      <c r="D28" s="7">
        <v>36</v>
      </c>
      <c r="E28" s="7">
        <v>40</v>
      </c>
    </row>
    <row r="29" spans="1:5" ht="15.75" customHeight="1" x14ac:dyDescent="0.2">
      <c r="A29" s="9" t="s">
        <v>81</v>
      </c>
      <c r="B29" s="7"/>
      <c r="C29" s="7" t="s">
        <v>378</v>
      </c>
      <c r="D29" s="7">
        <v>7</v>
      </c>
      <c r="E29" s="7">
        <v>5</v>
      </c>
    </row>
    <row r="30" spans="1:5" ht="33.75" x14ac:dyDescent="0.2">
      <c r="A30" s="9" t="s">
        <v>373</v>
      </c>
      <c r="B30" s="7"/>
      <c r="C30" s="7" t="s">
        <v>378</v>
      </c>
      <c r="D30" s="7" t="s">
        <v>378</v>
      </c>
      <c r="E30" s="6">
        <v>30</v>
      </c>
    </row>
    <row r="31" spans="1:5" x14ac:dyDescent="0.2">
      <c r="A31" s="9" t="s">
        <v>70</v>
      </c>
      <c r="B31" s="7"/>
      <c r="C31" s="7">
        <v>17</v>
      </c>
      <c r="D31" s="7">
        <v>20</v>
      </c>
      <c r="E31" s="7" t="s">
        <v>378</v>
      </c>
    </row>
    <row r="32" spans="1:5" x14ac:dyDescent="0.2">
      <c r="A32" s="9" t="s">
        <v>78</v>
      </c>
      <c r="B32" s="7"/>
      <c r="C32" s="7" t="s">
        <v>378</v>
      </c>
      <c r="D32" s="7" t="s">
        <v>378</v>
      </c>
      <c r="E32" s="7">
        <v>4</v>
      </c>
    </row>
    <row r="33" spans="1:5" x14ac:dyDescent="0.2">
      <c r="A33" s="9" t="s">
        <v>104</v>
      </c>
      <c r="B33" s="7"/>
      <c r="C33" s="7" t="s">
        <v>378</v>
      </c>
      <c r="D33" s="7" t="s">
        <v>378</v>
      </c>
      <c r="E33" s="7">
        <v>20</v>
      </c>
    </row>
    <row r="34" spans="1:5" x14ac:dyDescent="0.2">
      <c r="A34" s="9" t="s">
        <v>238</v>
      </c>
      <c r="B34" s="7"/>
      <c r="C34" s="7" t="s">
        <v>378</v>
      </c>
      <c r="D34" s="6">
        <v>56</v>
      </c>
      <c r="E34" s="6">
        <v>51</v>
      </c>
    </row>
    <row r="35" spans="1:5" x14ac:dyDescent="0.2">
      <c r="A35" s="15" t="s">
        <v>518</v>
      </c>
      <c r="B35" s="7"/>
      <c r="C35" s="7"/>
      <c r="D35" s="7"/>
      <c r="E35" s="7"/>
    </row>
    <row r="37" spans="1:5" x14ac:dyDescent="0.2">
      <c r="A37" s="158" t="s">
        <v>180</v>
      </c>
    </row>
  </sheetData>
  <hyperlinks>
    <hyperlink ref="A37" location="Innehåll!A1" display="Innehåll" xr:uid="{BCE7C531-3136-4308-9DEA-AAE200684C54}"/>
  </hyperlinks>
  <pageMargins left="0.7" right="0.7" top="0.75" bottom="0.75" header="0.3" footer="0.3"/>
  <pageSetup paperSize="9" orientation="portrait" r:id="rId1"/>
  <drawing r:id="rId2"/>
  <tableParts count="1">
    <tablePart r:id="rId3"/>
  </tableParts>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6B5B77-B47E-4390-9211-A7F032B7C623}">
  <dimension ref="A1:G16"/>
  <sheetViews>
    <sheetView showGridLines="0" zoomScaleNormal="100" workbookViewId="0"/>
  </sheetViews>
  <sheetFormatPr defaultRowHeight="11.25" x14ac:dyDescent="0.2"/>
  <cols>
    <col min="1" max="1" width="20" customWidth="1"/>
    <col min="2" max="2" width="8" customWidth="1"/>
    <col min="3" max="3" width="13" customWidth="1"/>
    <col min="4" max="4" width="12.33203125" customWidth="1"/>
    <col min="5" max="5" width="10.33203125" customWidth="1"/>
    <col min="7" max="7" width="14.33203125" customWidth="1"/>
  </cols>
  <sheetData>
    <row r="1" spans="1:7" ht="12" x14ac:dyDescent="0.2">
      <c r="A1" s="8" t="s">
        <v>519</v>
      </c>
    </row>
    <row r="2" spans="1:7" x14ac:dyDescent="0.2">
      <c r="A2" s="18" t="s">
        <v>230</v>
      </c>
    </row>
    <row r="3" spans="1:7" ht="267.75" customHeight="1" x14ac:dyDescent="0.2">
      <c r="A3" s="8"/>
    </row>
    <row r="4" spans="1:7" ht="17.100000000000001" customHeight="1" x14ac:dyDescent="0.2">
      <c r="A4" s="171" t="s">
        <v>417</v>
      </c>
    </row>
    <row r="5" spans="1:7" ht="21.6" customHeight="1" x14ac:dyDescent="0.2">
      <c r="A5" s="8"/>
    </row>
    <row r="6" spans="1:7" ht="33.75" x14ac:dyDescent="0.2">
      <c r="A6" s="9" t="s">
        <v>411</v>
      </c>
      <c r="B6" t="s">
        <v>413</v>
      </c>
      <c r="C6" t="s">
        <v>414</v>
      </c>
      <c r="D6" t="s">
        <v>415</v>
      </c>
      <c r="E6" t="s">
        <v>416</v>
      </c>
      <c r="F6" s="9" t="s">
        <v>412</v>
      </c>
      <c r="G6" s="9" t="s">
        <v>587</v>
      </c>
    </row>
    <row r="7" spans="1:7" ht="15.75" customHeight="1" x14ac:dyDescent="0.2">
      <c r="A7" t="s">
        <v>45</v>
      </c>
      <c r="B7">
        <v>31</v>
      </c>
      <c r="C7">
        <v>41</v>
      </c>
      <c r="D7">
        <v>21</v>
      </c>
      <c r="E7">
        <v>7</v>
      </c>
      <c r="F7" s="7">
        <f>SUM(Tabell267075[[#This Row],[Inte alls]:[Mycket ofta]])</f>
        <v>100</v>
      </c>
      <c r="G7" s="7">
        <f>SUM(Tabell267075[[#This Row],[Inte särskilt ofta]:[Mycket ofta]])</f>
        <v>69</v>
      </c>
    </row>
    <row r="8" spans="1:7" ht="14.25" customHeight="1" x14ac:dyDescent="0.2">
      <c r="A8" t="s">
        <v>0</v>
      </c>
      <c r="B8">
        <v>37</v>
      </c>
      <c r="C8">
        <v>41</v>
      </c>
      <c r="D8">
        <v>17</v>
      </c>
      <c r="E8">
        <v>5</v>
      </c>
      <c r="F8" s="7">
        <f>SUM(Tabell267075[[#This Row],[Inte alls]:[Mycket ofta]])</f>
        <v>100</v>
      </c>
      <c r="G8" s="7">
        <f>SUM(Tabell267075[[#This Row],[Inte särskilt ofta]:[Mycket ofta]])</f>
        <v>63</v>
      </c>
    </row>
    <row r="9" spans="1:7" ht="14.25" customHeight="1" x14ac:dyDescent="0.2">
      <c r="A9" t="s">
        <v>174</v>
      </c>
      <c r="B9">
        <v>44</v>
      </c>
      <c r="C9">
        <v>30</v>
      </c>
      <c r="D9">
        <v>18</v>
      </c>
      <c r="E9">
        <v>8</v>
      </c>
      <c r="F9" s="7">
        <f>SUM(Tabell267075[[#This Row],[Inte alls]:[Mycket ofta]])</f>
        <v>100</v>
      </c>
      <c r="G9" s="7">
        <f>SUM(Tabell267075[[#This Row],[Inte särskilt ofta]:[Mycket ofta]])</f>
        <v>56</v>
      </c>
    </row>
    <row r="10" spans="1:7" x14ac:dyDescent="0.2">
      <c r="A10" t="s">
        <v>25</v>
      </c>
      <c r="B10">
        <v>45</v>
      </c>
      <c r="C10">
        <v>36</v>
      </c>
      <c r="D10">
        <v>14</v>
      </c>
      <c r="E10">
        <v>5</v>
      </c>
      <c r="F10" s="7">
        <f>SUM(Tabell267075[[#This Row],[Inte alls]:[Mycket ofta]])</f>
        <v>100</v>
      </c>
      <c r="G10" s="7">
        <f>SUM(Tabell267075[[#This Row],[Inte särskilt ofta]:[Mycket ofta]])</f>
        <v>55</v>
      </c>
    </row>
    <row r="11" spans="1:7" x14ac:dyDescent="0.2">
      <c r="A11" t="s">
        <v>55</v>
      </c>
      <c r="B11">
        <v>46</v>
      </c>
      <c r="C11">
        <v>33</v>
      </c>
      <c r="D11">
        <v>15</v>
      </c>
      <c r="E11">
        <v>6</v>
      </c>
      <c r="F11" s="7">
        <f>SUM(Tabell267075[[#This Row],[Inte alls]:[Mycket ofta]])</f>
        <v>100</v>
      </c>
      <c r="G11" s="7">
        <f>SUM(Tabell267075[[#This Row],[Inte särskilt ofta]:[Mycket ofta]])</f>
        <v>54</v>
      </c>
    </row>
    <row r="12" spans="1:7" x14ac:dyDescent="0.2">
      <c r="A12" t="s">
        <v>27</v>
      </c>
      <c r="B12">
        <v>62</v>
      </c>
      <c r="C12">
        <v>27</v>
      </c>
      <c r="D12">
        <v>8</v>
      </c>
      <c r="E12">
        <v>3</v>
      </c>
      <c r="F12" s="7">
        <f>SUM(Tabell267075[[#This Row],[Inte alls]:[Mycket ofta]])</f>
        <v>100</v>
      </c>
      <c r="G12" s="7">
        <f>SUM(Tabell267075[[#This Row],[Inte särskilt ofta]:[Mycket ofta]])</f>
        <v>38</v>
      </c>
    </row>
    <row r="13" spans="1:7" x14ac:dyDescent="0.2">
      <c r="A13" s="15" t="s">
        <v>588</v>
      </c>
      <c r="B13" s="7"/>
      <c r="C13" s="7"/>
      <c r="D13" s="7"/>
      <c r="E13" s="7"/>
      <c r="F13" s="7"/>
      <c r="G13" s="7"/>
    </row>
    <row r="14" spans="1:7" s="18" customFormat="1" x14ac:dyDescent="0.2">
      <c r="A14" s="158" t="s">
        <v>180</v>
      </c>
    </row>
    <row r="15" spans="1:7" x14ac:dyDescent="0.2">
      <c r="A15" s="136"/>
    </row>
    <row r="16" spans="1:7" x14ac:dyDescent="0.2">
      <c r="A16" s="136"/>
    </row>
  </sheetData>
  <hyperlinks>
    <hyperlink ref="A14" location="Innehåll!A1" display="Innehåll" xr:uid="{EE7C9E21-9AA0-4131-9BEF-9ACA49461FD4}"/>
  </hyperlinks>
  <pageMargins left="0.7" right="0.7" top="0.75" bottom="0.75" header="0.3" footer="0.3"/>
  <pageSetup paperSize="9" orientation="portrait" r:id="rId1"/>
  <drawing r:id="rId2"/>
  <tableParts count="1">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EFAC4F-CD7C-4918-A301-69E3323B334C}">
  <dimension ref="A1:E55"/>
  <sheetViews>
    <sheetView zoomScaleNormal="100" workbookViewId="0">
      <selection activeCell="L13" sqref="L13"/>
    </sheetView>
  </sheetViews>
  <sheetFormatPr defaultColWidth="9" defaultRowHeight="11.25" x14ac:dyDescent="0.2"/>
  <cols>
    <col min="1" max="1" width="18.6640625" style="64" customWidth="1"/>
    <col min="2" max="2" width="19.33203125" style="64" customWidth="1"/>
    <col min="3" max="3" width="19.6640625" style="64" customWidth="1"/>
    <col min="4" max="4" width="19.33203125" style="64" customWidth="1"/>
    <col min="5" max="16384" width="9" style="64"/>
  </cols>
  <sheetData>
    <row r="1" spans="1:4" ht="12" x14ac:dyDescent="0.2">
      <c r="A1" s="63" t="s">
        <v>275</v>
      </c>
    </row>
    <row r="2" spans="1:4" x14ac:dyDescent="0.2">
      <c r="A2" s="18" t="s">
        <v>230</v>
      </c>
    </row>
    <row r="3" spans="1:4" ht="330" customHeight="1" x14ac:dyDescent="0.2"/>
    <row r="4" spans="1:4" s="169" customFormat="1" ht="20.25" customHeight="1" x14ac:dyDescent="0.2">
      <c r="A4" s="173" t="s">
        <v>425</v>
      </c>
    </row>
    <row r="5" spans="1:4" ht="12.75" customHeight="1" x14ac:dyDescent="0.2">
      <c r="A5" s="81"/>
    </row>
    <row r="6" spans="1:4" ht="22.5" x14ac:dyDescent="0.2">
      <c r="A6" s="89" t="s">
        <v>120</v>
      </c>
      <c r="B6" s="87" t="s">
        <v>407</v>
      </c>
      <c r="C6" s="87" t="s">
        <v>409</v>
      </c>
      <c r="D6" s="87" t="s">
        <v>408</v>
      </c>
    </row>
    <row r="7" spans="1:4" x14ac:dyDescent="0.2">
      <c r="A7" s="90" t="s">
        <v>35</v>
      </c>
      <c r="B7" s="88">
        <v>38</v>
      </c>
      <c r="C7" s="138">
        <v>34</v>
      </c>
      <c r="D7" s="99">
        <v>25</v>
      </c>
    </row>
    <row r="8" spans="1:4" x14ac:dyDescent="0.2">
      <c r="A8" s="91"/>
      <c r="B8" s="88"/>
      <c r="C8" s="138"/>
      <c r="D8" s="99"/>
    </row>
    <row r="9" spans="1:4" x14ac:dyDescent="0.2">
      <c r="A9" s="91" t="s">
        <v>6</v>
      </c>
      <c r="B9" s="88">
        <v>47</v>
      </c>
      <c r="C9" s="138">
        <v>39</v>
      </c>
      <c r="D9" s="99">
        <v>28</v>
      </c>
    </row>
    <row r="10" spans="1:4" x14ac:dyDescent="0.2">
      <c r="A10" s="91" t="s">
        <v>7</v>
      </c>
      <c r="B10" s="88">
        <v>29</v>
      </c>
      <c r="C10" s="138">
        <v>28</v>
      </c>
      <c r="D10" s="99">
        <v>22</v>
      </c>
    </row>
    <row r="11" spans="1:4" x14ac:dyDescent="0.2">
      <c r="A11" s="91"/>
      <c r="B11" s="88"/>
      <c r="C11" s="138"/>
      <c r="D11" s="99"/>
    </row>
    <row r="12" spans="1:4" x14ac:dyDescent="0.2">
      <c r="A12" s="91" t="s">
        <v>8</v>
      </c>
      <c r="B12" s="88">
        <v>33</v>
      </c>
      <c r="C12" s="138">
        <v>29</v>
      </c>
      <c r="D12" s="99">
        <v>27</v>
      </c>
    </row>
    <row r="13" spans="1:4" x14ac:dyDescent="0.2">
      <c r="A13" s="91" t="s">
        <v>9</v>
      </c>
      <c r="B13" s="88">
        <v>37</v>
      </c>
      <c r="C13" s="138">
        <v>34</v>
      </c>
      <c r="D13" s="99">
        <v>23</v>
      </c>
    </row>
    <row r="14" spans="1:4" x14ac:dyDescent="0.2">
      <c r="A14" s="91" t="s">
        <v>10</v>
      </c>
      <c r="B14" s="88">
        <v>40</v>
      </c>
      <c r="C14" s="138">
        <v>38</v>
      </c>
      <c r="D14" s="99">
        <v>27</v>
      </c>
    </row>
    <row r="15" spans="1:4" x14ac:dyDescent="0.2">
      <c r="A15" s="91" t="s">
        <v>11</v>
      </c>
      <c r="B15" s="88">
        <v>39</v>
      </c>
      <c r="C15" s="138">
        <v>32</v>
      </c>
      <c r="D15" s="99">
        <v>25</v>
      </c>
    </row>
    <row r="16" spans="1:4" x14ac:dyDescent="0.2">
      <c r="A16" s="91"/>
      <c r="B16" s="88"/>
      <c r="C16" s="138"/>
      <c r="D16" s="99"/>
    </row>
    <row r="17" spans="1:5" x14ac:dyDescent="0.2">
      <c r="A17" s="91" t="s">
        <v>50</v>
      </c>
      <c r="B17" s="88">
        <v>26</v>
      </c>
      <c r="C17" s="138">
        <v>23</v>
      </c>
      <c r="D17" s="99">
        <v>19</v>
      </c>
    </row>
    <row r="18" spans="1:5" x14ac:dyDescent="0.2">
      <c r="A18" s="91" t="s">
        <v>49</v>
      </c>
      <c r="B18" s="88">
        <v>36</v>
      </c>
      <c r="C18" s="138">
        <v>33</v>
      </c>
      <c r="D18" s="99">
        <v>24</v>
      </c>
    </row>
    <row r="19" spans="1:5" x14ac:dyDescent="0.2">
      <c r="A19" s="91" t="s">
        <v>48</v>
      </c>
      <c r="B19" s="88">
        <v>47</v>
      </c>
      <c r="C19" s="138">
        <v>39</v>
      </c>
      <c r="D19" s="99">
        <v>29</v>
      </c>
    </row>
    <row r="20" spans="1:5" x14ac:dyDescent="0.2">
      <c r="A20" s="91"/>
      <c r="B20" s="88"/>
      <c r="C20" s="88"/>
      <c r="D20" s="99"/>
    </row>
    <row r="21" spans="1:5" x14ac:dyDescent="0.2">
      <c r="A21" s="91" t="s">
        <v>17</v>
      </c>
      <c r="B21" s="88">
        <v>43</v>
      </c>
      <c r="C21" s="88">
        <v>42</v>
      </c>
      <c r="D21" s="99">
        <v>31</v>
      </c>
    </row>
    <row r="22" spans="1:5" x14ac:dyDescent="0.2">
      <c r="A22" s="91" t="s">
        <v>18</v>
      </c>
      <c r="B22" s="88">
        <v>36</v>
      </c>
      <c r="C22" s="88">
        <v>30</v>
      </c>
      <c r="D22" s="99">
        <v>22</v>
      </c>
    </row>
    <row r="23" spans="1:5" x14ac:dyDescent="0.2">
      <c r="A23" s="91" t="s">
        <v>121</v>
      </c>
      <c r="B23" s="88">
        <v>36</v>
      </c>
      <c r="C23" s="88">
        <v>32</v>
      </c>
      <c r="D23" s="99">
        <v>24</v>
      </c>
    </row>
    <row r="24" spans="1:5" ht="22.5" x14ac:dyDescent="0.2">
      <c r="A24" s="91" t="s">
        <v>19</v>
      </c>
      <c r="B24" s="88">
        <v>43</v>
      </c>
      <c r="C24" s="88">
        <v>35</v>
      </c>
      <c r="D24" s="99">
        <v>29</v>
      </c>
    </row>
    <row r="25" spans="1:5" s="176" customFormat="1" ht="20.25" customHeight="1" x14ac:dyDescent="0.2">
      <c r="A25" s="275" t="s">
        <v>276</v>
      </c>
      <c r="B25" s="214"/>
      <c r="C25" s="214"/>
      <c r="D25" s="215"/>
    </row>
    <row r="26" spans="1:5" x14ac:dyDescent="0.2">
      <c r="A26" s="158" t="s">
        <v>180</v>
      </c>
    </row>
    <row r="27" spans="1:5" x14ac:dyDescent="0.2">
      <c r="D27" s="80"/>
      <c r="E27" s="80"/>
    </row>
    <row r="28" spans="1:5" ht="12" x14ac:dyDescent="0.2">
      <c r="A28" s="63"/>
      <c r="E28" s="72"/>
    </row>
    <row r="29" spans="1:5" x14ac:dyDescent="0.2">
      <c r="E29" s="72"/>
    </row>
    <row r="30" spans="1:5" x14ac:dyDescent="0.2">
      <c r="E30" s="72"/>
    </row>
    <row r="31" spans="1:5" x14ac:dyDescent="0.2">
      <c r="E31" s="72"/>
    </row>
    <row r="32" spans="1:5" x14ac:dyDescent="0.2">
      <c r="E32" s="72"/>
    </row>
    <row r="33" spans="5:5" x14ac:dyDescent="0.2">
      <c r="E33" s="72"/>
    </row>
    <row r="34" spans="5:5" x14ac:dyDescent="0.2">
      <c r="E34" s="72"/>
    </row>
    <row r="35" spans="5:5" x14ac:dyDescent="0.2">
      <c r="E35" s="72"/>
    </row>
    <row r="36" spans="5:5" x14ac:dyDescent="0.2">
      <c r="E36" s="72"/>
    </row>
    <row r="37" spans="5:5" x14ac:dyDescent="0.2">
      <c r="E37" s="72"/>
    </row>
    <row r="38" spans="5:5" x14ac:dyDescent="0.2">
      <c r="E38" s="72"/>
    </row>
    <row r="39" spans="5:5" x14ac:dyDescent="0.2">
      <c r="E39" s="72"/>
    </row>
    <row r="40" spans="5:5" x14ac:dyDescent="0.2">
      <c r="E40" s="72"/>
    </row>
    <row r="41" spans="5:5" x14ac:dyDescent="0.2">
      <c r="E41" s="72"/>
    </row>
    <row r="42" spans="5:5" x14ac:dyDescent="0.2">
      <c r="E42" s="72"/>
    </row>
    <row r="43" spans="5:5" x14ac:dyDescent="0.2">
      <c r="E43" s="72"/>
    </row>
    <row r="44" spans="5:5" ht="14.25" customHeight="1" x14ac:dyDescent="0.2">
      <c r="E44" s="72"/>
    </row>
    <row r="45" spans="5:5" x14ac:dyDescent="0.2">
      <c r="E45" s="72"/>
    </row>
    <row r="55" spans="5:5" x14ac:dyDescent="0.2">
      <c r="E55" s="76"/>
    </row>
  </sheetData>
  <hyperlinks>
    <hyperlink ref="A26" location="Innehåll!A1" display="Innehåll" xr:uid="{62BAF987-5BEE-49C3-95CA-CDA5E88AEBF0}"/>
  </hyperlinks>
  <pageMargins left="0.7" right="0.7" top="0.75" bottom="0.75" header="0.3" footer="0.3"/>
  <pageSetup paperSize="9" orientation="portrait" r:id="rId1"/>
  <drawing r:id="rId2"/>
  <tableParts count="1">
    <tablePart r:id="rId3"/>
  </tableParts>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F67914-4EC8-412F-90AF-7FF83EAFE8D9}">
  <dimension ref="A1:G24"/>
  <sheetViews>
    <sheetView showGridLines="0" zoomScaleNormal="100" workbookViewId="0">
      <selection activeCell="A22" sqref="A22"/>
    </sheetView>
  </sheetViews>
  <sheetFormatPr defaultRowHeight="11.25" x14ac:dyDescent="0.2"/>
  <cols>
    <col min="1" max="1" width="20" customWidth="1"/>
    <col min="2" max="2" width="8" customWidth="1"/>
    <col min="3" max="3" width="10" customWidth="1"/>
    <col min="4" max="4" width="12.33203125" customWidth="1"/>
    <col min="5" max="5" width="10.33203125" customWidth="1"/>
    <col min="6" max="6" width="7.6640625" customWidth="1"/>
    <col min="7" max="7" width="11" customWidth="1"/>
  </cols>
  <sheetData>
    <row r="1" spans="1:7" ht="12" x14ac:dyDescent="0.2">
      <c r="A1" s="8" t="s">
        <v>410</v>
      </c>
    </row>
    <row r="2" spans="1:7" ht="33.75" x14ac:dyDescent="0.2">
      <c r="A2" s="9" t="s">
        <v>120</v>
      </c>
      <c r="B2" s="9" t="s">
        <v>45</v>
      </c>
      <c r="C2" s="3" t="s">
        <v>175</v>
      </c>
      <c r="D2" s="3" t="s">
        <v>0</v>
      </c>
      <c r="E2" s="3" t="s">
        <v>55</v>
      </c>
      <c r="F2" s="3" t="s">
        <v>25</v>
      </c>
      <c r="G2" s="3" t="s">
        <v>395</v>
      </c>
    </row>
    <row r="3" spans="1:7" ht="15.75" customHeight="1" x14ac:dyDescent="0.2">
      <c r="A3" s="11" t="s">
        <v>35</v>
      </c>
      <c r="B3" s="7">
        <v>28</v>
      </c>
      <c r="C3" s="7">
        <v>26</v>
      </c>
      <c r="D3" s="7">
        <v>22</v>
      </c>
      <c r="E3" s="7">
        <v>21</v>
      </c>
      <c r="F3" s="7">
        <v>19</v>
      </c>
      <c r="G3" s="7">
        <v>11</v>
      </c>
    </row>
    <row r="4" spans="1:7" ht="14.25" customHeight="1" x14ac:dyDescent="0.2">
      <c r="A4" s="11" t="s">
        <v>20</v>
      </c>
      <c r="B4" s="114"/>
      <c r="C4" s="114"/>
      <c r="D4" s="114"/>
      <c r="E4" s="114"/>
      <c r="F4" s="114"/>
      <c r="G4" s="7"/>
    </row>
    <row r="5" spans="1:7" ht="14.25" customHeight="1" x14ac:dyDescent="0.2">
      <c r="A5" s="9" t="s">
        <v>6</v>
      </c>
      <c r="B5" s="116">
        <v>33</v>
      </c>
      <c r="C5" s="115" t="s">
        <v>360</v>
      </c>
      <c r="D5" s="7">
        <v>27</v>
      </c>
      <c r="E5" s="7">
        <v>26</v>
      </c>
      <c r="F5" s="7">
        <v>27</v>
      </c>
      <c r="G5" s="7">
        <v>13</v>
      </c>
    </row>
    <row r="6" spans="1:7" x14ac:dyDescent="0.2">
      <c r="A6" s="9" t="s">
        <v>7</v>
      </c>
      <c r="B6" s="116">
        <v>23</v>
      </c>
      <c r="C6" s="115" t="s">
        <v>398</v>
      </c>
      <c r="D6" s="7">
        <v>17</v>
      </c>
      <c r="E6" s="7">
        <v>15</v>
      </c>
      <c r="F6" s="7">
        <v>11</v>
      </c>
      <c r="G6" s="7">
        <v>9</v>
      </c>
    </row>
    <row r="7" spans="1:7" x14ac:dyDescent="0.2">
      <c r="A7" s="11" t="s">
        <v>21</v>
      </c>
      <c r="B7" s="116"/>
      <c r="C7" s="7"/>
      <c r="D7" s="7"/>
      <c r="E7" s="7"/>
      <c r="F7" s="7"/>
      <c r="G7" s="7"/>
    </row>
    <row r="8" spans="1:7" x14ac:dyDescent="0.2">
      <c r="A8" s="9" t="s">
        <v>8</v>
      </c>
      <c r="B8" s="115" t="s">
        <v>361</v>
      </c>
      <c r="C8" s="7">
        <v>36</v>
      </c>
      <c r="D8" s="7">
        <v>19</v>
      </c>
      <c r="E8" s="115" t="s">
        <v>399</v>
      </c>
      <c r="F8" s="115" t="s">
        <v>400</v>
      </c>
      <c r="G8" s="7">
        <v>9</v>
      </c>
    </row>
    <row r="9" spans="1:7" x14ac:dyDescent="0.2">
      <c r="A9" s="9" t="s">
        <v>9</v>
      </c>
      <c r="B9" s="7">
        <v>34</v>
      </c>
      <c r="C9" s="7">
        <v>34</v>
      </c>
      <c r="D9" s="7">
        <v>29</v>
      </c>
      <c r="E9" s="7">
        <v>26</v>
      </c>
      <c r="F9" s="7">
        <v>17</v>
      </c>
      <c r="G9" s="7">
        <v>11</v>
      </c>
    </row>
    <row r="10" spans="1:7" x14ac:dyDescent="0.2">
      <c r="A10" s="9" t="s">
        <v>10</v>
      </c>
      <c r="B10" s="7">
        <v>26</v>
      </c>
      <c r="C10" s="7">
        <v>33</v>
      </c>
      <c r="D10" s="7">
        <v>19</v>
      </c>
      <c r="E10" s="7">
        <v>19</v>
      </c>
      <c r="F10" s="7">
        <v>21</v>
      </c>
      <c r="G10" s="7">
        <v>11</v>
      </c>
    </row>
    <row r="11" spans="1:7" x14ac:dyDescent="0.2">
      <c r="A11" s="9" t="s">
        <v>11</v>
      </c>
      <c r="B11" s="7">
        <v>22</v>
      </c>
      <c r="C11" s="7">
        <v>8</v>
      </c>
      <c r="D11" s="7">
        <v>23</v>
      </c>
      <c r="E11" s="7">
        <v>23</v>
      </c>
      <c r="F11" s="7">
        <v>23</v>
      </c>
      <c r="G11" s="7">
        <v>13</v>
      </c>
    </row>
    <row r="12" spans="1:7" x14ac:dyDescent="0.2">
      <c r="A12" s="11" t="s">
        <v>12</v>
      </c>
      <c r="B12" s="7"/>
      <c r="C12" s="7"/>
      <c r="D12" s="7"/>
      <c r="E12" s="7"/>
      <c r="F12" s="7"/>
      <c r="G12" s="7"/>
    </row>
    <row r="13" spans="1:7" x14ac:dyDescent="0.2">
      <c r="A13" s="9" t="s">
        <v>13</v>
      </c>
      <c r="B13" s="7">
        <v>11</v>
      </c>
      <c r="C13" s="7">
        <v>7</v>
      </c>
      <c r="D13" s="7">
        <v>10</v>
      </c>
      <c r="E13" s="7">
        <v>10</v>
      </c>
      <c r="F13" s="7">
        <v>10</v>
      </c>
      <c r="G13" s="7">
        <v>4</v>
      </c>
    </row>
    <row r="14" spans="1:7" x14ac:dyDescent="0.2">
      <c r="A14" s="9" t="s">
        <v>396</v>
      </c>
      <c r="B14" s="116">
        <v>25</v>
      </c>
      <c r="C14" s="7">
        <v>26</v>
      </c>
      <c r="D14" s="7">
        <v>17</v>
      </c>
      <c r="E14" s="7">
        <v>17</v>
      </c>
      <c r="F14" s="7">
        <v>11</v>
      </c>
      <c r="G14" s="7">
        <v>6</v>
      </c>
    </row>
    <row r="15" spans="1:7" x14ac:dyDescent="0.2">
      <c r="A15" s="9" t="s">
        <v>397</v>
      </c>
      <c r="B15" s="7">
        <v>30</v>
      </c>
      <c r="C15" s="7">
        <v>29</v>
      </c>
      <c r="D15" s="7">
        <v>22</v>
      </c>
      <c r="E15" s="7">
        <v>22</v>
      </c>
      <c r="F15" s="116">
        <v>19</v>
      </c>
      <c r="G15" s="7">
        <v>11</v>
      </c>
    </row>
    <row r="16" spans="1:7" x14ac:dyDescent="0.2">
      <c r="A16" s="9" t="s">
        <v>15</v>
      </c>
      <c r="B16" s="116">
        <v>37</v>
      </c>
      <c r="C16" s="116">
        <v>31</v>
      </c>
      <c r="D16" s="116">
        <v>32</v>
      </c>
      <c r="E16" s="116">
        <v>32</v>
      </c>
      <c r="F16" s="116">
        <v>31</v>
      </c>
      <c r="G16" s="7">
        <v>19</v>
      </c>
    </row>
    <row r="17" spans="1:7" x14ac:dyDescent="0.2">
      <c r="A17" s="11" t="s">
        <v>43</v>
      </c>
      <c r="B17" s="116"/>
      <c r="C17" s="116"/>
      <c r="D17" s="116"/>
      <c r="E17" s="116"/>
      <c r="F17" s="116"/>
      <c r="G17" s="7"/>
    </row>
    <row r="18" spans="1:7" x14ac:dyDescent="0.2">
      <c r="A18" s="9" t="s">
        <v>394</v>
      </c>
      <c r="B18" s="116">
        <v>22</v>
      </c>
      <c r="C18" s="116">
        <v>21</v>
      </c>
      <c r="D18" s="116">
        <v>14</v>
      </c>
      <c r="E18" s="116">
        <v>14</v>
      </c>
      <c r="F18" s="116">
        <v>13</v>
      </c>
      <c r="G18" s="7">
        <v>7</v>
      </c>
    </row>
    <row r="19" spans="1:7" x14ac:dyDescent="0.2">
      <c r="A19" s="9" t="s">
        <v>393</v>
      </c>
      <c r="B19" s="116">
        <v>32</v>
      </c>
      <c r="C19" s="116">
        <v>28</v>
      </c>
      <c r="D19" s="7">
        <v>24</v>
      </c>
      <c r="E19" s="7">
        <v>24</v>
      </c>
      <c r="F19" s="7">
        <v>22</v>
      </c>
      <c r="G19" s="7">
        <v>12</v>
      </c>
    </row>
    <row r="20" spans="1:7" x14ac:dyDescent="0.2">
      <c r="A20" s="9" t="s">
        <v>392</v>
      </c>
      <c r="B20" s="116">
        <v>33</v>
      </c>
      <c r="C20" s="7">
        <v>27</v>
      </c>
      <c r="D20" s="7">
        <v>34</v>
      </c>
      <c r="E20" s="7">
        <v>34</v>
      </c>
      <c r="F20" s="7">
        <v>25</v>
      </c>
      <c r="G20" s="7">
        <v>17</v>
      </c>
    </row>
    <row r="21" spans="1:7" s="172" customFormat="1" ht="20.25" customHeight="1" x14ac:dyDescent="0.2">
      <c r="A21" s="171" t="s">
        <v>401</v>
      </c>
    </row>
    <row r="22" spans="1:7" s="18" customFormat="1" x14ac:dyDescent="0.2">
      <c r="A22" s="158" t="s">
        <v>180</v>
      </c>
    </row>
    <row r="23" spans="1:7" x14ac:dyDescent="0.2">
      <c r="A23" s="136"/>
    </row>
    <row r="24" spans="1:7" x14ac:dyDescent="0.2">
      <c r="A24" s="136"/>
    </row>
  </sheetData>
  <hyperlinks>
    <hyperlink ref="A22" location="Innehåll!A1" display="Innehåll" xr:uid="{02DF6DC0-DCD9-4288-AA29-0FF23A62A39D}"/>
  </hyperlinks>
  <pageMargins left="0.7" right="0.7" top="0.75" bottom="0.75" header="0.3" footer="0.3"/>
  <pageSetup paperSize="9" orientation="portrait" r:id="rId1"/>
  <ignoredErrors>
    <ignoredError sqref="B8 C5:C6 E8:F8" numberStoredAsText="1"/>
  </ignoredErrors>
  <tableParts count="1">
    <tablePart r:id="rId2"/>
  </tableParts>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C1CCF4-97C8-4034-9E51-E076ED35FEAB}">
  <dimension ref="A1:K41"/>
  <sheetViews>
    <sheetView showGridLines="0" zoomScaleNormal="100" workbookViewId="0">
      <selection activeCell="A39" sqref="A39"/>
    </sheetView>
  </sheetViews>
  <sheetFormatPr defaultRowHeight="11.25" x14ac:dyDescent="0.2"/>
  <cols>
    <col min="1" max="1" width="24.6640625" customWidth="1"/>
    <col min="2" max="2" width="18" customWidth="1"/>
    <col min="3" max="3" width="16.6640625" customWidth="1"/>
  </cols>
  <sheetData>
    <row r="1" spans="1:3" ht="12" x14ac:dyDescent="0.2">
      <c r="A1" s="8" t="s">
        <v>584</v>
      </c>
    </row>
    <row r="2" spans="1:3" ht="51" customHeight="1" x14ac:dyDescent="0.2">
      <c r="A2" s="221" t="s">
        <v>108</v>
      </c>
      <c r="B2" s="222" t="s">
        <v>331</v>
      </c>
      <c r="C2" s="2" t="s">
        <v>332</v>
      </c>
    </row>
    <row r="3" spans="1:3" ht="22.5" x14ac:dyDescent="0.2">
      <c r="A3" s="11" t="s">
        <v>62</v>
      </c>
      <c r="B3" s="7"/>
      <c r="C3" s="7"/>
    </row>
    <row r="4" spans="1:3" x14ac:dyDescent="0.2">
      <c r="A4" s="9" t="s">
        <v>0</v>
      </c>
      <c r="B4" s="126" t="s">
        <v>122</v>
      </c>
      <c r="C4" s="126" t="s">
        <v>122</v>
      </c>
    </row>
    <row r="5" spans="1:3" ht="15.75" customHeight="1" x14ac:dyDescent="0.2">
      <c r="A5" s="9" t="s">
        <v>41</v>
      </c>
      <c r="B5" s="116" t="s">
        <v>116</v>
      </c>
      <c r="C5" s="116" t="s">
        <v>116</v>
      </c>
    </row>
    <row r="6" spans="1:3" ht="15.75" customHeight="1" x14ac:dyDescent="0.2">
      <c r="A6" s="9" t="s">
        <v>2</v>
      </c>
      <c r="B6" s="116" t="s">
        <v>116</v>
      </c>
      <c r="C6" s="116" t="s">
        <v>116</v>
      </c>
    </row>
    <row r="7" spans="1:3" ht="23.25" customHeight="1" x14ac:dyDescent="0.2">
      <c r="A7" s="9" t="s">
        <v>40</v>
      </c>
      <c r="B7" s="116" t="s">
        <v>115</v>
      </c>
      <c r="C7" s="116" t="s">
        <v>115</v>
      </c>
    </row>
    <row r="8" spans="1:3" x14ac:dyDescent="0.2">
      <c r="A8" s="9" t="s">
        <v>1</v>
      </c>
      <c r="B8" s="116" t="s">
        <v>115</v>
      </c>
      <c r="C8" s="116" t="s">
        <v>115</v>
      </c>
    </row>
    <row r="9" spans="1:3" ht="16.5" customHeight="1" x14ac:dyDescent="0.2">
      <c r="A9" s="9" t="s">
        <v>47</v>
      </c>
      <c r="B9" s="126" t="s">
        <v>122</v>
      </c>
      <c r="C9" s="126" t="s">
        <v>122</v>
      </c>
    </row>
    <row r="10" spans="1:3" ht="17.25" customHeight="1" x14ac:dyDescent="0.2">
      <c r="A10" s="11" t="s">
        <v>107</v>
      </c>
      <c r="B10" s="116"/>
      <c r="C10" s="116"/>
    </row>
    <row r="11" spans="1:3" x14ac:dyDescent="0.2">
      <c r="A11" s="9" t="s">
        <v>61</v>
      </c>
      <c r="B11" s="116" t="s">
        <v>116</v>
      </c>
      <c r="C11" s="116" t="s">
        <v>116</v>
      </c>
    </row>
    <row r="12" spans="1:3" x14ac:dyDescent="0.2">
      <c r="A12" s="9" t="s">
        <v>81</v>
      </c>
      <c r="B12" s="116" t="s">
        <v>115</v>
      </c>
      <c r="C12" s="116" t="s">
        <v>115</v>
      </c>
    </row>
    <row r="13" spans="1:3" ht="22.5" x14ac:dyDescent="0.2">
      <c r="A13" s="11" t="s">
        <v>371</v>
      </c>
      <c r="B13" s="116"/>
      <c r="C13" s="116"/>
    </row>
    <row r="14" spans="1:3" x14ac:dyDescent="0.2">
      <c r="A14" s="9" t="s">
        <v>45</v>
      </c>
      <c r="B14" s="7" t="s">
        <v>122</v>
      </c>
      <c r="C14" s="116" t="s">
        <v>122</v>
      </c>
    </row>
    <row r="15" spans="1:3" x14ac:dyDescent="0.2">
      <c r="A15" s="9" t="s">
        <v>25</v>
      </c>
      <c r="B15" s="116" t="s">
        <v>116</v>
      </c>
      <c r="C15" s="126" t="s">
        <v>122</v>
      </c>
    </row>
    <row r="16" spans="1:3" x14ac:dyDescent="0.2">
      <c r="A16" s="9" t="s">
        <v>31</v>
      </c>
      <c r="B16" s="126" t="s">
        <v>122</v>
      </c>
      <c r="C16" s="126" t="s">
        <v>122</v>
      </c>
    </row>
    <row r="17" spans="1:11" x14ac:dyDescent="0.2">
      <c r="A17" s="9" t="s">
        <v>26</v>
      </c>
      <c r="B17" s="116" t="s">
        <v>115</v>
      </c>
      <c r="C17" s="126" t="s">
        <v>122</v>
      </c>
    </row>
    <row r="18" spans="1:11" x14ac:dyDescent="0.2">
      <c r="A18" s="9" t="s">
        <v>42</v>
      </c>
      <c r="B18" s="116" t="s">
        <v>116</v>
      </c>
      <c r="C18" s="126" t="s">
        <v>122</v>
      </c>
    </row>
    <row r="19" spans="1:11" ht="15" customHeight="1" x14ac:dyDescent="0.2">
      <c r="A19" s="11" t="s">
        <v>377</v>
      </c>
      <c r="B19" s="130"/>
      <c r="C19" s="130"/>
      <c r="D19" s="1"/>
      <c r="E19" s="1"/>
      <c r="F19" s="1"/>
      <c r="G19" s="1"/>
      <c r="H19" s="1"/>
      <c r="I19" s="1"/>
      <c r="J19" s="1"/>
      <c r="K19" s="1"/>
    </row>
    <row r="20" spans="1:11" ht="14.25" customHeight="1" x14ac:dyDescent="0.2">
      <c r="A20" s="9" t="s">
        <v>95</v>
      </c>
      <c r="B20" s="126" t="s">
        <v>122</v>
      </c>
      <c r="C20" s="126" t="s">
        <v>122</v>
      </c>
      <c r="D20" s="1"/>
      <c r="E20" s="5"/>
      <c r="F20" s="21"/>
      <c r="G20" s="21"/>
      <c r="H20" s="32"/>
      <c r="I20" s="1"/>
      <c r="J20" s="1"/>
      <c r="K20" s="1"/>
    </row>
    <row r="21" spans="1:11" ht="26.25" customHeight="1" x14ac:dyDescent="0.2">
      <c r="A21" s="9" t="s">
        <v>373</v>
      </c>
      <c r="B21" s="6" t="s">
        <v>378</v>
      </c>
      <c r="C21" s="126" t="s">
        <v>122</v>
      </c>
      <c r="D21" s="1"/>
      <c r="E21" s="5"/>
      <c r="F21" s="21"/>
      <c r="G21" s="21"/>
      <c r="H21" s="32"/>
      <c r="I21" s="1"/>
      <c r="J21" s="1"/>
      <c r="K21" s="1"/>
    </row>
    <row r="22" spans="1:11" ht="12" customHeight="1" x14ac:dyDescent="0.2">
      <c r="A22" s="9" t="s">
        <v>352</v>
      </c>
      <c r="B22" s="126" t="s">
        <v>122</v>
      </c>
      <c r="C22" s="126" t="s">
        <v>122</v>
      </c>
      <c r="D22" s="1"/>
      <c r="E22" s="1"/>
      <c r="F22" s="1"/>
      <c r="G22" s="1"/>
      <c r="H22" s="1"/>
      <c r="I22" s="1"/>
      <c r="J22" s="1"/>
      <c r="K22" s="1"/>
    </row>
    <row r="23" spans="1:11" ht="24.75" customHeight="1" x14ac:dyDescent="0.2">
      <c r="A23" s="11" t="s">
        <v>374</v>
      </c>
      <c r="B23" s="114"/>
      <c r="C23" s="130"/>
      <c r="D23" s="1"/>
      <c r="E23" s="1"/>
      <c r="F23" s="1"/>
      <c r="G23" s="1"/>
      <c r="H23" s="1"/>
      <c r="I23" s="1"/>
      <c r="J23" s="1"/>
      <c r="K23" s="1"/>
    </row>
    <row r="24" spans="1:11" x14ac:dyDescent="0.2">
      <c r="A24" s="9" t="s">
        <v>57</v>
      </c>
      <c r="B24" s="116" t="s">
        <v>116</v>
      </c>
      <c r="C24" s="116" t="s">
        <v>116</v>
      </c>
      <c r="D24" s="1"/>
      <c r="E24" s="33"/>
      <c r="F24" s="33"/>
      <c r="G24" s="33"/>
      <c r="H24" s="33"/>
      <c r="I24" s="1"/>
      <c r="J24" s="1"/>
      <c r="K24" s="1"/>
    </row>
    <row r="25" spans="1:11" x14ac:dyDescent="0.2">
      <c r="A25" s="9" t="s">
        <v>56</v>
      </c>
      <c r="B25" s="116" t="s">
        <v>116</v>
      </c>
      <c r="C25" s="116" t="s">
        <v>116</v>
      </c>
      <c r="D25" s="1"/>
      <c r="E25" s="5"/>
      <c r="F25" s="21"/>
      <c r="G25" s="21"/>
      <c r="H25" s="32"/>
      <c r="I25" s="1"/>
      <c r="J25" s="1"/>
      <c r="K25" s="1"/>
    </row>
    <row r="26" spans="1:11" x14ac:dyDescent="0.2">
      <c r="A26" s="11" t="s">
        <v>74</v>
      </c>
      <c r="B26" s="116"/>
      <c r="C26" s="116"/>
      <c r="D26" s="1"/>
      <c r="E26" s="5"/>
      <c r="F26" s="21"/>
      <c r="G26" s="21"/>
      <c r="H26" s="32"/>
      <c r="I26" s="1"/>
      <c r="J26" s="1"/>
      <c r="K26" s="1"/>
    </row>
    <row r="27" spans="1:11" ht="15.75" customHeight="1" x14ac:dyDescent="0.2">
      <c r="A27" s="9" t="s">
        <v>71</v>
      </c>
      <c r="B27" s="116" t="s">
        <v>116</v>
      </c>
      <c r="C27" s="116" t="s">
        <v>116</v>
      </c>
      <c r="D27" s="1"/>
      <c r="E27" s="5"/>
      <c r="F27" s="21"/>
      <c r="G27" s="21"/>
      <c r="H27" s="32"/>
      <c r="I27" s="1"/>
      <c r="J27" s="1"/>
      <c r="K27" s="1"/>
    </row>
    <row r="28" spans="1:11" x14ac:dyDescent="0.2">
      <c r="A28" s="9" t="s">
        <v>72</v>
      </c>
      <c r="B28" s="116" t="s">
        <v>116</v>
      </c>
      <c r="C28" s="116" t="s">
        <v>116</v>
      </c>
      <c r="D28" s="1"/>
      <c r="E28" s="5"/>
      <c r="F28" s="21"/>
      <c r="G28" s="21"/>
      <c r="H28" s="32"/>
      <c r="I28" s="1"/>
      <c r="J28" s="1"/>
      <c r="K28" s="1"/>
    </row>
    <row r="29" spans="1:11" x14ac:dyDescent="0.2">
      <c r="A29" s="9" t="s">
        <v>73</v>
      </c>
      <c r="B29" s="116" t="s">
        <v>116</v>
      </c>
      <c r="C29" s="116" t="s">
        <v>116</v>
      </c>
      <c r="D29" s="1"/>
      <c r="E29" s="5"/>
      <c r="F29" s="21"/>
      <c r="G29" s="21"/>
      <c r="H29" s="32"/>
      <c r="I29" s="1"/>
      <c r="J29" s="1"/>
      <c r="K29" s="1"/>
    </row>
    <row r="30" spans="1:11" x14ac:dyDescent="0.2">
      <c r="A30" s="11" t="s">
        <v>60</v>
      </c>
      <c r="B30" s="116"/>
      <c r="C30" s="116"/>
      <c r="D30" s="1"/>
      <c r="E30" s="5"/>
      <c r="F30" s="21"/>
      <c r="G30" s="21"/>
      <c r="H30" s="32"/>
      <c r="I30" s="1"/>
      <c r="J30" s="1"/>
      <c r="K30" s="1"/>
    </row>
    <row r="31" spans="1:11" x14ac:dyDescent="0.2">
      <c r="A31" s="9" t="s">
        <v>76</v>
      </c>
      <c r="B31" s="116" t="s">
        <v>116</v>
      </c>
      <c r="C31" s="116" t="s">
        <v>116</v>
      </c>
      <c r="D31" s="1"/>
      <c r="E31" s="5"/>
      <c r="F31" s="21"/>
      <c r="G31" s="21"/>
      <c r="H31" s="32"/>
      <c r="I31" s="1"/>
      <c r="J31" s="1"/>
      <c r="K31" s="1"/>
    </row>
    <row r="32" spans="1:11" x14ac:dyDescent="0.2">
      <c r="A32" s="9" t="s">
        <v>78</v>
      </c>
      <c r="B32" s="6" t="s">
        <v>378</v>
      </c>
      <c r="C32" s="126" t="s">
        <v>116</v>
      </c>
      <c r="D32" s="1"/>
      <c r="E32" s="5"/>
      <c r="F32" s="21"/>
      <c r="G32" s="21"/>
      <c r="H32" s="32"/>
      <c r="I32" s="1"/>
      <c r="J32" s="1"/>
      <c r="K32" s="1"/>
    </row>
    <row r="33" spans="1:11" s="170" customFormat="1" ht="15.75" customHeight="1" x14ac:dyDescent="0.2">
      <c r="A33" s="9" t="s">
        <v>104</v>
      </c>
      <c r="B33" s="7" t="s">
        <v>378</v>
      </c>
      <c r="C33" s="116" t="s">
        <v>115</v>
      </c>
      <c r="D33" s="189"/>
      <c r="E33" s="192"/>
      <c r="F33" s="193"/>
      <c r="G33" s="193"/>
      <c r="H33" s="194"/>
      <c r="I33" s="189"/>
      <c r="J33" s="189"/>
      <c r="K33" s="189"/>
    </row>
    <row r="34" spans="1:11" s="170" customFormat="1" ht="16.5" customHeight="1" x14ac:dyDescent="0.2">
      <c r="A34" s="9" t="s">
        <v>70</v>
      </c>
      <c r="B34" s="7" t="s">
        <v>122</v>
      </c>
      <c r="C34" s="116" t="s">
        <v>378</v>
      </c>
      <c r="D34" s="189"/>
      <c r="E34" s="192"/>
      <c r="F34" s="193"/>
      <c r="G34" s="193"/>
      <c r="H34" s="194"/>
      <c r="I34" s="189"/>
      <c r="J34" s="189"/>
      <c r="K34" s="189"/>
    </row>
    <row r="35" spans="1:11" x14ac:dyDescent="0.2">
      <c r="A35" s="9" t="s">
        <v>79</v>
      </c>
      <c r="B35" s="126" t="s">
        <v>122</v>
      </c>
      <c r="C35" s="126" t="s">
        <v>122</v>
      </c>
      <c r="D35" s="1"/>
      <c r="E35" s="5"/>
      <c r="F35" s="5"/>
      <c r="G35" s="5"/>
      <c r="H35" s="5"/>
      <c r="I35" s="5"/>
      <c r="J35" s="1"/>
      <c r="K35" s="1"/>
    </row>
    <row r="36" spans="1:11" x14ac:dyDescent="0.2">
      <c r="A36" s="9" t="s">
        <v>68</v>
      </c>
      <c r="B36" s="116" t="s">
        <v>116</v>
      </c>
      <c r="C36" s="116" t="s">
        <v>116</v>
      </c>
      <c r="D36" s="1"/>
      <c r="E36" s="5"/>
      <c r="F36" s="21"/>
      <c r="G36" s="21"/>
      <c r="H36" s="32"/>
      <c r="I36" s="1"/>
      <c r="J36" s="1"/>
      <c r="K36" s="1"/>
    </row>
    <row r="37" spans="1:11" x14ac:dyDescent="0.2">
      <c r="A37" s="9" t="s">
        <v>237</v>
      </c>
      <c r="B37" s="126" t="s">
        <v>115</v>
      </c>
      <c r="C37" s="126" t="s">
        <v>115</v>
      </c>
      <c r="D37" s="1"/>
      <c r="E37" s="5"/>
      <c r="F37" s="21"/>
      <c r="G37" s="21"/>
      <c r="H37" s="32"/>
      <c r="I37" s="1"/>
      <c r="J37" s="1"/>
      <c r="K37" s="1"/>
    </row>
    <row r="38" spans="1:11" ht="12" x14ac:dyDescent="0.2">
      <c r="A38" s="171" t="s">
        <v>391</v>
      </c>
      <c r="B38" s="170"/>
      <c r="D38" s="1"/>
      <c r="E38" s="33"/>
      <c r="F38" s="21"/>
      <c r="G38" s="21"/>
      <c r="H38" s="32"/>
      <c r="I38" s="1"/>
      <c r="J38" s="1"/>
      <c r="K38" s="1"/>
    </row>
    <row r="39" spans="1:11" x14ac:dyDescent="0.2">
      <c r="A39" s="158" t="s">
        <v>180</v>
      </c>
      <c r="D39" s="1"/>
      <c r="E39" s="1"/>
      <c r="F39" s="44"/>
      <c r="G39" s="44"/>
      <c r="H39" s="1"/>
      <c r="I39" s="1"/>
      <c r="J39" s="1"/>
      <c r="K39" s="1"/>
    </row>
    <row r="40" spans="1:11" x14ac:dyDescent="0.2">
      <c r="D40" s="1"/>
      <c r="E40" s="1"/>
      <c r="F40" s="1"/>
      <c r="G40" s="1"/>
      <c r="H40" s="1"/>
      <c r="I40" s="1"/>
      <c r="J40" s="1"/>
      <c r="K40" s="1"/>
    </row>
    <row r="41" spans="1:11" x14ac:dyDescent="0.2">
      <c r="D41" s="1"/>
      <c r="E41" s="1"/>
      <c r="F41" s="1"/>
      <c r="G41" s="1"/>
      <c r="H41" s="1"/>
      <c r="I41" s="1"/>
      <c r="J41" s="1"/>
      <c r="K41" s="1"/>
    </row>
  </sheetData>
  <hyperlinks>
    <hyperlink ref="A39" location="Innehåll!A1" display="Innehåll" xr:uid="{E897371E-F8BC-4EE5-83C0-EE36327BE5C2}"/>
  </hyperlinks>
  <pageMargins left="0.7" right="0.7" top="0.75" bottom="0.75" header="0.3" footer="0.3"/>
  <pageSetup paperSize="9" orientation="portrait" r:id="rId1"/>
  <tableParts count="1">
    <tablePart r:id="rId2"/>
  </tableParts>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27C632-33DF-4F5C-B53F-CB1400C1F9D2}">
  <dimension ref="A1:J29"/>
  <sheetViews>
    <sheetView showGridLines="0" zoomScaleNormal="100" workbookViewId="0"/>
  </sheetViews>
  <sheetFormatPr defaultRowHeight="11.25" x14ac:dyDescent="0.2"/>
  <cols>
    <col min="1" max="1" width="31.33203125" customWidth="1"/>
    <col min="2" max="2" width="18.1640625" customWidth="1"/>
    <col min="3" max="3" width="18.83203125" customWidth="1"/>
  </cols>
  <sheetData>
    <row r="1" spans="1:3" ht="12" x14ac:dyDescent="0.2">
      <c r="A1" s="8" t="s">
        <v>385</v>
      </c>
    </row>
    <row r="2" spans="1:3" ht="22.5" x14ac:dyDescent="0.2">
      <c r="A2" s="221" t="s">
        <v>108</v>
      </c>
      <c r="B2" s="222" t="s">
        <v>327</v>
      </c>
      <c r="C2" s="94" t="s">
        <v>328</v>
      </c>
    </row>
    <row r="3" spans="1:3" x14ac:dyDescent="0.2">
      <c r="A3" s="11" t="s">
        <v>62</v>
      </c>
      <c r="B3" s="7"/>
      <c r="C3" s="7"/>
    </row>
    <row r="4" spans="1:3" x14ac:dyDescent="0.2">
      <c r="A4" s="9" t="s">
        <v>0</v>
      </c>
      <c r="B4" s="6" t="s">
        <v>117</v>
      </c>
      <c r="C4" s="6" t="s">
        <v>118</v>
      </c>
    </row>
    <row r="5" spans="1:3" ht="18" customHeight="1" x14ac:dyDescent="0.2">
      <c r="A5" s="9" t="s">
        <v>41</v>
      </c>
      <c r="B5" s="7" t="s">
        <v>119</v>
      </c>
      <c r="C5" s="116" t="s">
        <v>123</v>
      </c>
    </row>
    <row r="6" spans="1:3" x14ac:dyDescent="0.2">
      <c r="A6" s="9" t="s">
        <v>2</v>
      </c>
      <c r="B6" s="116" t="s">
        <v>123</v>
      </c>
      <c r="C6" s="6" t="s">
        <v>118</v>
      </c>
    </row>
    <row r="7" spans="1:3" ht="14.25" customHeight="1" x14ac:dyDescent="0.2">
      <c r="A7" s="9" t="s">
        <v>40</v>
      </c>
      <c r="B7" s="6" t="s">
        <v>117</v>
      </c>
      <c r="C7" s="6" t="s">
        <v>379</v>
      </c>
    </row>
    <row r="8" spans="1:3" ht="21.75" customHeight="1" x14ac:dyDescent="0.2">
      <c r="A8" s="9" t="s">
        <v>1</v>
      </c>
      <c r="B8" s="6" t="s">
        <v>117</v>
      </c>
      <c r="C8" s="6" t="s">
        <v>329</v>
      </c>
    </row>
    <row r="9" spans="1:3" x14ac:dyDescent="0.2">
      <c r="A9" s="9" t="s">
        <v>47</v>
      </c>
      <c r="B9" s="6" t="s">
        <v>117</v>
      </c>
      <c r="C9" s="6" t="s">
        <v>117</v>
      </c>
    </row>
    <row r="10" spans="1:3" ht="17.25" customHeight="1" x14ac:dyDescent="0.2">
      <c r="A10" s="11" t="s">
        <v>107</v>
      </c>
      <c r="B10" s="7"/>
      <c r="C10" s="7"/>
    </row>
    <row r="11" spans="1:3" ht="22.5" x14ac:dyDescent="0.2">
      <c r="A11" s="9" t="s">
        <v>61</v>
      </c>
      <c r="B11" s="7" t="s">
        <v>154</v>
      </c>
      <c r="C11" s="7" t="s">
        <v>118</v>
      </c>
    </row>
    <row r="12" spans="1:3" x14ac:dyDescent="0.2">
      <c r="A12" s="9" t="s">
        <v>81</v>
      </c>
      <c r="B12" s="7" t="s">
        <v>118</v>
      </c>
      <c r="C12" s="7" t="s">
        <v>123</v>
      </c>
    </row>
    <row r="13" spans="1:3" ht="22.5" x14ac:dyDescent="0.2">
      <c r="A13" s="11" t="s">
        <v>380</v>
      </c>
      <c r="B13" s="7"/>
      <c r="C13" s="7"/>
    </row>
    <row r="14" spans="1:3" x14ac:dyDescent="0.2">
      <c r="A14" s="9" t="s">
        <v>45</v>
      </c>
      <c r="B14" s="7" t="s">
        <v>118</v>
      </c>
      <c r="C14" s="7" t="s">
        <v>118</v>
      </c>
    </row>
    <row r="15" spans="1:3" ht="20.25" customHeight="1" x14ac:dyDescent="0.2">
      <c r="A15" s="9" t="s">
        <v>25</v>
      </c>
      <c r="B15" s="116" t="s">
        <v>123</v>
      </c>
      <c r="C15" s="116" t="s">
        <v>153</v>
      </c>
    </row>
    <row r="16" spans="1:3" ht="22.5" x14ac:dyDescent="0.2">
      <c r="A16" s="9" t="s">
        <v>31</v>
      </c>
      <c r="B16" s="7" t="s">
        <v>153</v>
      </c>
      <c r="C16" s="7" t="s">
        <v>118</v>
      </c>
    </row>
    <row r="17" spans="1:10" ht="22.5" x14ac:dyDescent="0.2">
      <c r="A17" s="9" t="s">
        <v>26</v>
      </c>
      <c r="B17" s="7" t="s">
        <v>153</v>
      </c>
      <c r="C17" s="7" t="s">
        <v>153</v>
      </c>
    </row>
    <row r="18" spans="1:10" ht="18.75" customHeight="1" x14ac:dyDescent="0.2">
      <c r="A18" s="9" t="s">
        <v>42</v>
      </c>
      <c r="B18" s="116" t="s">
        <v>123</v>
      </c>
      <c r="C18" s="116" t="s">
        <v>123</v>
      </c>
    </row>
    <row r="19" spans="1:10" x14ac:dyDescent="0.2">
      <c r="A19" s="11" t="s">
        <v>377</v>
      </c>
      <c r="B19" s="7"/>
      <c r="C19" s="7"/>
    </row>
    <row r="20" spans="1:10" ht="22.5" x14ac:dyDescent="0.2">
      <c r="A20" s="9" t="s">
        <v>95</v>
      </c>
      <c r="B20" s="7" t="s">
        <v>153</v>
      </c>
      <c r="C20" s="7" t="s">
        <v>153</v>
      </c>
    </row>
    <row r="21" spans="1:10" ht="22.5" x14ac:dyDescent="0.2">
      <c r="A21" s="9" t="s">
        <v>373</v>
      </c>
      <c r="B21" s="7" t="s">
        <v>153</v>
      </c>
      <c r="C21" s="7" t="s">
        <v>153</v>
      </c>
    </row>
    <row r="22" spans="1:10" ht="22.5" x14ac:dyDescent="0.2">
      <c r="A22" s="9" t="s">
        <v>354</v>
      </c>
      <c r="B22" s="7" t="s">
        <v>154</v>
      </c>
      <c r="C22" s="7" t="s">
        <v>330</v>
      </c>
      <c r="D22" s="1"/>
      <c r="E22" s="1"/>
      <c r="F22" s="1"/>
      <c r="G22" s="1"/>
      <c r="H22" s="1"/>
      <c r="I22" s="1"/>
      <c r="J22" s="1"/>
    </row>
    <row r="23" spans="1:10" ht="18" customHeight="1" x14ac:dyDescent="0.2">
      <c r="A23" s="11" t="s">
        <v>381</v>
      </c>
      <c r="B23" s="114"/>
      <c r="C23" s="114"/>
      <c r="D23" s="1"/>
      <c r="E23" s="1"/>
      <c r="F23" s="1"/>
      <c r="G23" s="1"/>
      <c r="H23" s="1"/>
      <c r="I23" s="1"/>
      <c r="J23" s="1"/>
    </row>
    <row r="24" spans="1:10" x14ac:dyDescent="0.2">
      <c r="A24" s="9" t="s">
        <v>57</v>
      </c>
      <c r="B24" s="7" t="s">
        <v>80</v>
      </c>
      <c r="C24" s="7" t="s">
        <v>80</v>
      </c>
      <c r="D24" s="33"/>
      <c r="E24" s="33"/>
      <c r="F24" s="33"/>
      <c r="G24" s="33"/>
      <c r="H24" s="1"/>
      <c r="I24" s="1"/>
      <c r="J24" s="1"/>
    </row>
    <row r="25" spans="1:10" x14ac:dyDescent="0.2">
      <c r="A25" s="9" t="s">
        <v>56</v>
      </c>
      <c r="B25" s="7" t="s">
        <v>118</v>
      </c>
      <c r="C25" s="7" t="s">
        <v>117</v>
      </c>
      <c r="D25" s="5"/>
      <c r="E25" s="21"/>
      <c r="F25" s="21"/>
      <c r="G25" s="32"/>
      <c r="H25" s="1"/>
      <c r="I25" s="1"/>
      <c r="J25" s="1"/>
    </row>
    <row r="26" spans="1:10" ht="44.25" customHeight="1" x14ac:dyDescent="0.2">
      <c r="A26" s="11" t="s">
        <v>386</v>
      </c>
      <c r="B26" s="7" t="s">
        <v>179</v>
      </c>
      <c r="C26" s="7" t="s">
        <v>179</v>
      </c>
      <c r="D26" s="5"/>
      <c r="E26" s="21"/>
      <c r="F26" s="21"/>
      <c r="G26" s="32"/>
      <c r="H26" s="1"/>
      <c r="I26" s="1"/>
      <c r="J26" s="1"/>
    </row>
    <row r="27" spans="1:10" ht="42" customHeight="1" x14ac:dyDescent="0.2">
      <c r="A27" s="11" t="s">
        <v>383</v>
      </c>
      <c r="B27" s="7" t="s">
        <v>118</v>
      </c>
      <c r="C27" s="7" t="s">
        <v>382</v>
      </c>
      <c r="D27" s="5"/>
      <c r="E27" s="21"/>
      <c r="F27" s="21"/>
      <c r="G27" s="32"/>
      <c r="H27" s="1"/>
      <c r="I27" s="1"/>
      <c r="J27" s="1"/>
    </row>
    <row r="28" spans="1:10" s="172" customFormat="1" ht="20.25" customHeight="1" x14ac:dyDescent="0.2">
      <c r="A28" s="159" t="s">
        <v>384</v>
      </c>
      <c r="B28" s="6"/>
      <c r="C28" s="6"/>
      <c r="D28" s="196"/>
      <c r="E28" s="197"/>
      <c r="F28" s="197"/>
      <c r="G28" s="198"/>
      <c r="H28" s="181"/>
      <c r="I28" s="181"/>
      <c r="J28" s="181"/>
    </row>
    <row r="29" spans="1:10" s="18" customFormat="1" x14ac:dyDescent="0.2">
      <c r="A29" s="158" t="s">
        <v>180</v>
      </c>
      <c r="D29" s="26"/>
      <c r="E29" s="26"/>
      <c r="F29" s="26"/>
      <c r="G29" s="26"/>
      <c r="H29" s="26"/>
      <c r="I29" s="26"/>
      <c r="J29" s="26"/>
    </row>
  </sheetData>
  <hyperlinks>
    <hyperlink ref="A29" location="Innehåll!A1" display="Innehåll" xr:uid="{906D4490-E84E-48DB-B9A7-951B8DDB9FF2}"/>
  </hyperlinks>
  <pageMargins left="0.7" right="0.7" top="0.75" bottom="0.75" header="0.3" footer="0.3"/>
  <pageSetup paperSize="9" orientation="portrait" r:id="rId1"/>
  <tableParts count="1">
    <tablePart r:id="rId2"/>
  </tableParts>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6BFC4E-209B-43AA-AC66-AFC210FBFA02}">
  <dimension ref="A1:K41"/>
  <sheetViews>
    <sheetView showGridLines="0" zoomScaleNormal="100" workbookViewId="0">
      <selection activeCell="A39" sqref="A39"/>
    </sheetView>
  </sheetViews>
  <sheetFormatPr defaultRowHeight="11.25" x14ac:dyDescent="0.2"/>
  <cols>
    <col min="1" max="1" width="20.6640625" customWidth="1"/>
    <col min="2" max="8" width="24" customWidth="1"/>
  </cols>
  <sheetData>
    <row r="1" spans="1:8" ht="12" x14ac:dyDescent="0.2">
      <c r="A1" s="8" t="s">
        <v>387</v>
      </c>
    </row>
    <row r="2" spans="1:8" ht="33.75" x14ac:dyDescent="0.2">
      <c r="A2" s="221" t="s">
        <v>108</v>
      </c>
      <c r="B2" s="222" t="s">
        <v>321</v>
      </c>
      <c r="C2" s="94" t="s">
        <v>322</v>
      </c>
      <c r="D2" s="94" t="s">
        <v>323</v>
      </c>
      <c r="E2" s="3" t="s">
        <v>324</v>
      </c>
      <c r="F2" s="3" t="s">
        <v>325</v>
      </c>
      <c r="G2" s="3" t="s">
        <v>326</v>
      </c>
      <c r="H2" s="9"/>
    </row>
    <row r="3" spans="1:8" ht="22.5" x14ac:dyDescent="0.2">
      <c r="A3" s="11" t="s">
        <v>62</v>
      </c>
      <c r="B3" s="7"/>
      <c r="C3" s="95"/>
      <c r="D3" s="95"/>
      <c r="E3" s="7"/>
      <c r="F3" s="95"/>
      <c r="G3" s="95"/>
    </row>
    <row r="4" spans="1:8" x14ac:dyDescent="0.2">
      <c r="A4" s="9" t="s">
        <v>0</v>
      </c>
      <c r="B4" s="6" t="s">
        <v>15</v>
      </c>
      <c r="C4" s="95">
        <v>57</v>
      </c>
      <c r="D4" s="95">
        <v>20</v>
      </c>
      <c r="E4" s="6" t="s">
        <v>15</v>
      </c>
      <c r="F4" s="126">
        <v>43</v>
      </c>
      <c r="G4" s="126">
        <v>11</v>
      </c>
    </row>
    <row r="5" spans="1:8" ht="22.5" x14ac:dyDescent="0.2">
      <c r="A5" s="9" t="s">
        <v>41</v>
      </c>
      <c r="B5" s="6" t="s">
        <v>15</v>
      </c>
      <c r="C5" s="95">
        <v>39</v>
      </c>
      <c r="D5" s="95">
        <v>23</v>
      </c>
      <c r="E5" s="6" t="s">
        <v>15</v>
      </c>
      <c r="F5" s="126">
        <v>29</v>
      </c>
      <c r="G5" s="126">
        <v>19</v>
      </c>
    </row>
    <row r="6" spans="1:8" x14ac:dyDescent="0.2">
      <c r="A6" s="9" t="s">
        <v>2</v>
      </c>
      <c r="B6" s="6" t="s">
        <v>15</v>
      </c>
      <c r="C6" s="95">
        <v>47</v>
      </c>
      <c r="D6" s="95">
        <v>12</v>
      </c>
      <c r="E6" s="6" t="s">
        <v>15</v>
      </c>
      <c r="F6" s="126">
        <v>35</v>
      </c>
      <c r="G6" s="126">
        <v>11</v>
      </c>
    </row>
    <row r="7" spans="1:8" ht="23.25" customHeight="1" x14ac:dyDescent="0.2">
      <c r="A7" s="9" t="s">
        <v>40</v>
      </c>
      <c r="B7" s="6" t="s">
        <v>15</v>
      </c>
      <c r="C7" s="95">
        <v>71</v>
      </c>
      <c r="D7" s="95">
        <v>28</v>
      </c>
      <c r="E7" s="6" t="s">
        <v>15</v>
      </c>
      <c r="F7" s="116">
        <v>64</v>
      </c>
      <c r="G7" s="116">
        <v>20</v>
      </c>
    </row>
    <row r="8" spans="1:8" x14ac:dyDescent="0.2">
      <c r="A8" s="9" t="s">
        <v>1</v>
      </c>
      <c r="B8" s="6" t="s">
        <v>15</v>
      </c>
      <c r="C8" s="95">
        <v>53</v>
      </c>
      <c r="D8" s="95">
        <v>26</v>
      </c>
      <c r="E8" s="6" t="s">
        <v>15</v>
      </c>
      <c r="F8" s="116">
        <v>47</v>
      </c>
      <c r="G8" s="116">
        <v>19</v>
      </c>
    </row>
    <row r="9" spans="1:8" x14ac:dyDescent="0.2">
      <c r="A9" s="9" t="s">
        <v>47</v>
      </c>
      <c r="B9" s="6" t="s">
        <v>15</v>
      </c>
      <c r="C9" s="95">
        <v>73</v>
      </c>
      <c r="D9" s="95">
        <v>39</v>
      </c>
      <c r="E9" s="6" t="s">
        <v>15</v>
      </c>
      <c r="F9" s="116">
        <v>72</v>
      </c>
      <c r="G9" s="116">
        <v>35</v>
      </c>
    </row>
    <row r="10" spans="1:8" ht="17.25" customHeight="1" x14ac:dyDescent="0.2">
      <c r="A10" s="11" t="s">
        <v>107</v>
      </c>
      <c r="B10" s="7"/>
      <c r="C10" s="95"/>
      <c r="D10" s="95"/>
      <c r="E10" s="7"/>
      <c r="F10" s="95"/>
      <c r="G10" s="95"/>
    </row>
    <row r="11" spans="1:8" x14ac:dyDescent="0.2">
      <c r="A11" s="9" t="s">
        <v>61</v>
      </c>
      <c r="B11" s="7" t="s">
        <v>15</v>
      </c>
      <c r="C11" s="95">
        <v>63</v>
      </c>
      <c r="D11" s="95">
        <v>35</v>
      </c>
      <c r="E11" s="7" t="s">
        <v>15</v>
      </c>
      <c r="F11" s="116">
        <v>49</v>
      </c>
      <c r="G11" s="116">
        <v>28</v>
      </c>
    </row>
    <row r="12" spans="1:8" x14ac:dyDescent="0.2">
      <c r="A12" s="9" t="s">
        <v>81</v>
      </c>
      <c r="B12" s="7" t="s">
        <v>15</v>
      </c>
      <c r="C12" s="95">
        <v>9</v>
      </c>
      <c r="D12" s="95">
        <v>6</v>
      </c>
      <c r="E12" s="7" t="s">
        <v>15</v>
      </c>
      <c r="F12" s="116">
        <v>7</v>
      </c>
      <c r="G12" s="116">
        <v>3</v>
      </c>
    </row>
    <row r="13" spans="1:8" ht="22.5" x14ac:dyDescent="0.2">
      <c r="A13" s="11" t="s">
        <v>380</v>
      </c>
      <c r="B13" s="7"/>
      <c r="C13" s="95"/>
      <c r="D13" s="95"/>
      <c r="E13" s="7"/>
      <c r="F13" s="95"/>
      <c r="G13" s="95"/>
    </row>
    <row r="14" spans="1:8" x14ac:dyDescent="0.2">
      <c r="A14" s="9" t="s">
        <v>45</v>
      </c>
      <c r="B14" s="7" t="s">
        <v>15</v>
      </c>
      <c r="C14" s="95">
        <v>60</v>
      </c>
      <c r="D14" s="95">
        <v>31</v>
      </c>
      <c r="E14" s="7" t="s">
        <v>15</v>
      </c>
      <c r="F14" s="143">
        <v>34</v>
      </c>
      <c r="G14" s="143">
        <v>13</v>
      </c>
    </row>
    <row r="15" spans="1:8" x14ac:dyDescent="0.2">
      <c r="A15" s="9" t="s">
        <v>25</v>
      </c>
      <c r="B15" s="7" t="s">
        <v>15</v>
      </c>
      <c r="C15" s="95">
        <v>33</v>
      </c>
      <c r="D15" s="95">
        <v>9</v>
      </c>
      <c r="E15" s="7" t="s">
        <v>15</v>
      </c>
      <c r="F15" s="95">
        <v>15</v>
      </c>
      <c r="G15" s="95">
        <v>6</v>
      </c>
    </row>
    <row r="16" spans="1:8" x14ac:dyDescent="0.2">
      <c r="A16" s="9" t="s">
        <v>31</v>
      </c>
      <c r="B16" s="7" t="s">
        <v>15</v>
      </c>
      <c r="C16" s="95">
        <v>9</v>
      </c>
      <c r="D16" s="95">
        <v>3</v>
      </c>
      <c r="E16" s="7" t="s">
        <v>123</v>
      </c>
      <c r="F16" s="95">
        <v>4</v>
      </c>
      <c r="G16" s="95">
        <v>5</v>
      </c>
    </row>
    <row r="17" spans="1:11" x14ac:dyDescent="0.2">
      <c r="A17" s="9" t="s">
        <v>26</v>
      </c>
      <c r="B17" s="7" t="s">
        <v>15</v>
      </c>
      <c r="C17" s="95">
        <v>25</v>
      </c>
      <c r="D17" s="95">
        <v>9</v>
      </c>
      <c r="E17" s="7" t="s">
        <v>15</v>
      </c>
      <c r="F17" s="95">
        <v>11</v>
      </c>
      <c r="G17" s="95">
        <v>5</v>
      </c>
    </row>
    <row r="18" spans="1:11" x14ac:dyDescent="0.2">
      <c r="A18" s="9" t="s">
        <v>42</v>
      </c>
      <c r="B18" s="7" t="s">
        <v>15</v>
      </c>
      <c r="C18" s="95">
        <v>19</v>
      </c>
      <c r="D18" s="95">
        <v>6</v>
      </c>
      <c r="E18" s="7" t="s">
        <v>15</v>
      </c>
      <c r="F18" s="95">
        <v>7</v>
      </c>
      <c r="G18" s="95">
        <v>4</v>
      </c>
    </row>
    <row r="19" spans="1:11" x14ac:dyDescent="0.2">
      <c r="A19" s="11" t="s">
        <v>377</v>
      </c>
      <c r="B19" s="7"/>
      <c r="C19" s="95"/>
      <c r="D19" s="95"/>
      <c r="E19" s="7"/>
      <c r="F19" s="95"/>
      <c r="G19" s="95"/>
    </row>
    <row r="20" spans="1:11" x14ac:dyDescent="0.2">
      <c r="A20" s="9" t="s">
        <v>95</v>
      </c>
      <c r="B20" s="7" t="s">
        <v>15</v>
      </c>
      <c r="C20" s="95">
        <v>98</v>
      </c>
      <c r="D20" s="95">
        <v>91</v>
      </c>
      <c r="E20" s="7" t="s">
        <v>15</v>
      </c>
      <c r="F20" s="116">
        <v>98</v>
      </c>
      <c r="G20" s="116">
        <v>86</v>
      </c>
      <c r="H20" s="32"/>
      <c r="I20" s="1"/>
      <c r="J20" s="1"/>
      <c r="K20" s="1"/>
    </row>
    <row r="21" spans="1:11" ht="33.75" x14ac:dyDescent="0.2">
      <c r="A21" s="9" t="s">
        <v>373</v>
      </c>
      <c r="B21" s="95" t="s">
        <v>378</v>
      </c>
      <c r="C21" s="95" t="s">
        <v>378</v>
      </c>
      <c r="D21" s="95" t="s">
        <v>378</v>
      </c>
      <c r="E21" s="7" t="s">
        <v>15</v>
      </c>
      <c r="F21" s="241">
        <v>38</v>
      </c>
      <c r="G21" s="241">
        <v>14</v>
      </c>
      <c r="H21" s="32"/>
      <c r="I21" s="1"/>
      <c r="J21" s="1"/>
      <c r="K21" s="1"/>
    </row>
    <row r="22" spans="1:11" x14ac:dyDescent="0.2">
      <c r="A22" s="9" t="s">
        <v>352</v>
      </c>
      <c r="B22" s="7" t="s">
        <v>15</v>
      </c>
      <c r="C22" s="95">
        <v>96</v>
      </c>
      <c r="D22" s="95">
        <v>81</v>
      </c>
      <c r="E22" s="7" t="s">
        <v>15</v>
      </c>
      <c r="F22" s="126">
        <v>94</v>
      </c>
      <c r="G22" s="126">
        <v>80</v>
      </c>
      <c r="I22" s="1"/>
      <c r="J22" s="1"/>
      <c r="K22" s="1"/>
    </row>
    <row r="23" spans="1:11" ht="32.25" customHeight="1" x14ac:dyDescent="0.2">
      <c r="A23" s="11" t="s">
        <v>388</v>
      </c>
      <c r="B23" s="114"/>
      <c r="C23" s="95"/>
      <c r="D23" s="95"/>
      <c r="E23" s="114"/>
      <c r="F23" s="95"/>
      <c r="G23" s="95"/>
      <c r="I23" s="1"/>
      <c r="J23" s="1"/>
      <c r="K23" s="1"/>
    </row>
    <row r="24" spans="1:11" x14ac:dyDescent="0.2">
      <c r="A24" s="9" t="s">
        <v>57</v>
      </c>
      <c r="B24" s="7" t="s">
        <v>15</v>
      </c>
      <c r="C24" s="95">
        <v>91</v>
      </c>
      <c r="D24" s="95">
        <v>65</v>
      </c>
      <c r="E24" s="7" t="s">
        <v>15</v>
      </c>
      <c r="F24" s="116">
        <v>91</v>
      </c>
      <c r="G24" s="116">
        <v>60</v>
      </c>
      <c r="H24" s="33"/>
      <c r="I24" s="1"/>
      <c r="J24" s="1"/>
      <c r="K24" s="1"/>
    </row>
    <row r="25" spans="1:11" x14ac:dyDescent="0.2">
      <c r="A25" s="9" t="s">
        <v>56</v>
      </c>
      <c r="B25" s="7" t="s">
        <v>15</v>
      </c>
      <c r="C25" s="95">
        <v>45</v>
      </c>
      <c r="D25" s="95">
        <v>22</v>
      </c>
      <c r="E25" s="7" t="s">
        <v>15</v>
      </c>
      <c r="F25" s="116">
        <v>45</v>
      </c>
      <c r="G25" s="116">
        <v>23</v>
      </c>
      <c r="H25" s="32"/>
      <c r="I25" s="1"/>
      <c r="J25" s="1"/>
      <c r="K25" s="1"/>
    </row>
    <row r="26" spans="1:11" x14ac:dyDescent="0.2">
      <c r="A26" s="11" t="s">
        <v>74</v>
      </c>
      <c r="B26" s="6"/>
      <c r="C26" s="95"/>
      <c r="D26" s="95"/>
      <c r="E26" s="6"/>
      <c r="F26" s="95"/>
      <c r="G26" s="95"/>
      <c r="H26" s="32"/>
      <c r="I26" s="1"/>
      <c r="J26" s="1"/>
      <c r="K26" s="1"/>
    </row>
    <row r="27" spans="1:11" ht="15.75" customHeight="1" x14ac:dyDescent="0.2">
      <c r="A27" s="9" t="s">
        <v>71</v>
      </c>
      <c r="B27" s="7" t="s">
        <v>15</v>
      </c>
      <c r="C27" s="95">
        <v>54</v>
      </c>
      <c r="D27" s="95">
        <v>45</v>
      </c>
      <c r="E27" s="7" t="s">
        <v>123</v>
      </c>
      <c r="F27" s="95">
        <v>50</v>
      </c>
      <c r="G27" s="95">
        <v>41</v>
      </c>
      <c r="H27" s="32"/>
      <c r="I27" s="1"/>
      <c r="J27" s="1"/>
      <c r="K27" s="1"/>
    </row>
    <row r="28" spans="1:11" x14ac:dyDescent="0.2">
      <c r="A28" s="9" t="s">
        <v>72</v>
      </c>
      <c r="B28" s="7" t="s">
        <v>15</v>
      </c>
      <c r="C28" s="95">
        <v>43</v>
      </c>
      <c r="D28" s="95">
        <v>18</v>
      </c>
      <c r="E28" s="7" t="s">
        <v>15</v>
      </c>
      <c r="F28" s="116">
        <v>37</v>
      </c>
      <c r="G28" s="116">
        <v>16</v>
      </c>
      <c r="H28" s="32"/>
      <c r="I28" s="1"/>
      <c r="J28" s="1"/>
      <c r="K28" s="1"/>
    </row>
    <row r="29" spans="1:11" x14ac:dyDescent="0.2">
      <c r="A29" s="9" t="s">
        <v>73</v>
      </c>
      <c r="B29" s="7" t="s">
        <v>15</v>
      </c>
      <c r="C29" s="95">
        <v>27</v>
      </c>
      <c r="D29" s="95">
        <v>16</v>
      </c>
      <c r="E29" s="7" t="s">
        <v>15</v>
      </c>
      <c r="F29" s="116">
        <v>24</v>
      </c>
      <c r="G29" s="116">
        <v>21</v>
      </c>
      <c r="H29" s="32"/>
      <c r="I29" s="1"/>
      <c r="J29" s="1"/>
      <c r="K29" s="1"/>
    </row>
    <row r="30" spans="1:11" x14ac:dyDescent="0.2">
      <c r="A30" s="11" t="s">
        <v>60</v>
      </c>
      <c r="B30" s="7"/>
      <c r="C30" s="95"/>
      <c r="D30" s="95"/>
      <c r="E30" s="7"/>
      <c r="F30" s="95"/>
      <c r="G30" s="95"/>
      <c r="H30" s="32"/>
      <c r="I30" s="1"/>
      <c r="J30" s="1"/>
      <c r="K30" s="1"/>
    </row>
    <row r="31" spans="1:11" x14ac:dyDescent="0.2">
      <c r="A31" s="9" t="s">
        <v>76</v>
      </c>
      <c r="B31" s="7" t="s">
        <v>15</v>
      </c>
      <c r="C31" s="95">
        <v>43</v>
      </c>
      <c r="D31" s="95">
        <v>19</v>
      </c>
      <c r="E31" s="7" t="s">
        <v>15</v>
      </c>
      <c r="F31" s="95">
        <v>33</v>
      </c>
      <c r="G31" s="95">
        <v>16</v>
      </c>
      <c r="H31" s="32"/>
      <c r="I31" s="1"/>
      <c r="J31" s="1"/>
      <c r="K31" s="1"/>
    </row>
    <row r="32" spans="1:11" x14ac:dyDescent="0.2">
      <c r="A32" s="9" t="s">
        <v>70</v>
      </c>
      <c r="B32" s="7" t="s">
        <v>15</v>
      </c>
      <c r="C32" s="95">
        <v>27</v>
      </c>
      <c r="D32" s="95">
        <v>10</v>
      </c>
      <c r="E32" s="95" t="s">
        <v>378</v>
      </c>
      <c r="F32" s="95" t="s">
        <v>378</v>
      </c>
      <c r="G32" s="95" t="s">
        <v>378</v>
      </c>
      <c r="H32" s="32"/>
      <c r="I32" s="1"/>
      <c r="J32" s="1"/>
      <c r="K32" s="1"/>
    </row>
    <row r="33" spans="1:11" x14ac:dyDescent="0.2">
      <c r="A33" s="9" t="s">
        <v>78</v>
      </c>
      <c r="B33" s="95" t="s">
        <v>378</v>
      </c>
      <c r="C33" s="95" t="s">
        <v>378</v>
      </c>
      <c r="D33" s="95" t="s">
        <v>378</v>
      </c>
      <c r="E33" s="7" t="s">
        <v>122</v>
      </c>
      <c r="F33" s="95">
        <v>6</v>
      </c>
      <c r="G33" s="95">
        <v>2</v>
      </c>
      <c r="H33" s="32"/>
      <c r="I33" s="1"/>
      <c r="J33" s="1"/>
      <c r="K33" s="1"/>
    </row>
    <row r="34" spans="1:11" s="184" customFormat="1" ht="15" customHeight="1" x14ac:dyDescent="0.2">
      <c r="A34" s="9" t="s">
        <v>104</v>
      </c>
      <c r="B34" s="95" t="s">
        <v>378</v>
      </c>
      <c r="C34" s="95" t="s">
        <v>378</v>
      </c>
      <c r="D34" s="95" t="s">
        <v>378</v>
      </c>
      <c r="E34" s="7" t="s">
        <v>15</v>
      </c>
      <c r="F34" s="95">
        <v>26</v>
      </c>
      <c r="G34" s="95">
        <v>11</v>
      </c>
      <c r="H34" s="198"/>
      <c r="I34" s="199"/>
      <c r="J34" s="199"/>
      <c r="K34" s="199"/>
    </row>
    <row r="35" spans="1:11" x14ac:dyDescent="0.2">
      <c r="A35" s="9" t="s">
        <v>68</v>
      </c>
      <c r="B35" s="7" t="s">
        <v>15</v>
      </c>
      <c r="C35" s="95">
        <v>24</v>
      </c>
      <c r="D35" s="95">
        <v>12</v>
      </c>
      <c r="E35" s="7" t="s">
        <v>15</v>
      </c>
      <c r="F35" s="95">
        <v>21</v>
      </c>
      <c r="G35" s="95">
        <v>9</v>
      </c>
      <c r="H35" s="32"/>
      <c r="I35" s="1"/>
      <c r="J35" s="1"/>
      <c r="K35" s="1"/>
    </row>
    <row r="36" spans="1:11" x14ac:dyDescent="0.2">
      <c r="A36" s="9" t="s">
        <v>237</v>
      </c>
      <c r="B36" s="7" t="s">
        <v>14</v>
      </c>
      <c r="C36" s="95">
        <v>55</v>
      </c>
      <c r="D36" s="95">
        <v>41</v>
      </c>
      <c r="E36" s="7" t="s">
        <v>14</v>
      </c>
      <c r="F36" s="95">
        <v>55</v>
      </c>
      <c r="G36" s="95">
        <v>28</v>
      </c>
      <c r="H36" s="32"/>
      <c r="I36" s="1"/>
      <c r="J36" s="1"/>
      <c r="K36" s="1"/>
    </row>
    <row r="37" spans="1:11" x14ac:dyDescent="0.2">
      <c r="A37" s="9" t="s">
        <v>75</v>
      </c>
      <c r="B37" s="7" t="s">
        <v>122</v>
      </c>
      <c r="C37" s="95">
        <v>4</v>
      </c>
      <c r="D37" s="95">
        <v>4</v>
      </c>
      <c r="E37" s="7" t="s">
        <v>122</v>
      </c>
      <c r="F37" s="95">
        <v>3</v>
      </c>
      <c r="G37" s="95">
        <v>1</v>
      </c>
      <c r="H37" s="5"/>
      <c r="I37" s="5"/>
      <c r="J37" s="1"/>
      <c r="K37" s="1"/>
    </row>
    <row r="38" spans="1:11" ht="12" x14ac:dyDescent="0.2">
      <c r="A38" s="178" t="s">
        <v>389</v>
      </c>
      <c r="D38" s="1"/>
      <c r="E38" s="33"/>
      <c r="F38" s="21"/>
      <c r="G38" s="21"/>
      <c r="H38" s="32"/>
      <c r="I38" s="1"/>
      <c r="J38" s="1"/>
      <c r="K38" s="1"/>
    </row>
    <row r="39" spans="1:11" x14ac:dyDescent="0.2">
      <c r="A39" s="158" t="s">
        <v>180</v>
      </c>
      <c r="D39" s="1"/>
      <c r="E39" s="1"/>
      <c r="F39" s="44"/>
      <c r="G39" s="44"/>
      <c r="H39" s="1"/>
      <c r="I39" s="1"/>
      <c r="J39" s="1"/>
      <c r="K39" s="1"/>
    </row>
    <row r="40" spans="1:11" x14ac:dyDescent="0.2">
      <c r="D40" s="1"/>
      <c r="E40" s="1"/>
      <c r="F40" s="1"/>
      <c r="G40" s="1"/>
      <c r="H40" s="1"/>
      <c r="I40" s="1"/>
      <c r="J40" s="1"/>
      <c r="K40" s="1"/>
    </row>
    <row r="41" spans="1:11" x14ac:dyDescent="0.2">
      <c r="D41" s="1"/>
      <c r="E41" s="1"/>
      <c r="F41" s="1"/>
      <c r="G41" s="1"/>
      <c r="H41" s="1"/>
      <c r="I41" s="1"/>
      <c r="J41" s="1"/>
      <c r="K41" s="1"/>
    </row>
  </sheetData>
  <phoneticPr fontId="8" type="noConversion"/>
  <hyperlinks>
    <hyperlink ref="A39" location="Innehåll!A1" display="Innehåll" xr:uid="{85C3686F-1247-45ED-8AC2-150BA0D32268}"/>
  </hyperlinks>
  <pageMargins left="0.7" right="0.7" top="0.75" bottom="0.75" header="0.3" footer="0.3"/>
  <pageSetup paperSize="9" orientation="portrait" r:id="rId1"/>
  <tableParts count="1">
    <tablePart r:id="rId2"/>
  </tableParts>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2903C0-911B-4833-B577-701BD446A0D6}">
  <dimension ref="A1:H33"/>
  <sheetViews>
    <sheetView showGridLines="0" zoomScaleNormal="100" workbookViewId="0">
      <selection activeCell="A29" sqref="A29"/>
    </sheetView>
  </sheetViews>
  <sheetFormatPr defaultRowHeight="11.25" x14ac:dyDescent="0.2"/>
  <cols>
    <col min="1" max="1" width="23" customWidth="1"/>
    <col min="2" max="2" width="29" customWidth="1"/>
    <col min="3" max="3" width="28.33203125" customWidth="1"/>
  </cols>
  <sheetData>
    <row r="1" spans="1:3" ht="12" x14ac:dyDescent="0.2">
      <c r="A1" s="8" t="s">
        <v>520</v>
      </c>
    </row>
    <row r="2" spans="1:3" ht="22.5" x14ac:dyDescent="0.2">
      <c r="A2" s="221" t="s">
        <v>108</v>
      </c>
      <c r="B2" s="222" t="s">
        <v>319</v>
      </c>
      <c r="C2" s="222" t="s">
        <v>320</v>
      </c>
    </row>
    <row r="3" spans="1:3" ht="22.5" x14ac:dyDescent="0.2">
      <c r="A3" s="11" t="s">
        <v>62</v>
      </c>
      <c r="B3" s="7"/>
      <c r="C3" s="7"/>
    </row>
    <row r="4" spans="1:3" x14ac:dyDescent="0.2">
      <c r="A4" s="9" t="s">
        <v>0</v>
      </c>
      <c r="B4" s="6" t="s">
        <v>589</v>
      </c>
      <c r="C4" s="6" t="s">
        <v>589</v>
      </c>
    </row>
    <row r="5" spans="1:3" ht="22.5" x14ac:dyDescent="0.2">
      <c r="A5" s="9" t="s">
        <v>41</v>
      </c>
      <c r="B5" s="7" t="s">
        <v>17</v>
      </c>
      <c r="C5" s="7" t="s">
        <v>17</v>
      </c>
    </row>
    <row r="6" spans="1:3" x14ac:dyDescent="0.2">
      <c r="A6" s="9" t="s">
        <v>2</v>
      </c>
      <c r="B6" s="6" t="s">
        <v>589</v>
      </c>
      <c r="C6" s="6" t="s">
        <v>589</v>
      </c>
    </row>
    <row r="7" spans="1:3" ht="23.25" customHeight="1" x14ac:dyDescent="0.2">
      <c r="A7" s="9" t="s">
        <v>40</v>
      </c>
      <c r="B7" s="6" t="s">
        <v>589</v>
      </c>
      <c r="C7" s="6" t="s">
        <v>589</v>
      </c>
    </row>
    <row r="8" spans="1:3" x14ac:dyDescent="0.2">
      <c r="A8" s="9" t="s">
        <v>1</v>
      </c>
      <c r="B8" s="126" t="s">
        <v>123</v>
      </c>
      <c r="C8" s="126" t="s">
        <v>123</v>
      </c>
    </row>
    <row r="9" spans="1:3" x14ac:dyDescent="0.2">
      <c r="A9" s="9" t="s">
        <v>47</v>
      </c>
      <c r="B9" s="6" t="s">
        <v>589</v>
      </c>
      <c r="C9" s="6" t="s">
        <v>589</v>
      </c>
    </row>
    <row r="10" spans="1:3" ht="17.25" customHeight="1" x14ac:dyDescent="0.2">
      <c r="A10" s="11" t="s">
        <v>107</v>
      </c>
      <c r="B10" s="7"/>
      <c r="C10" s="7"/>
    </row>
    <row r="11" spans="1:3" x14ac:dyDescent="0.2">
      <c r="A11" s="9" t="s">
        <v>61</v>
      </c>
      <c r="B11" s="6" t="s">
        <v>589</v>
      </c>
      <c r="C11" s="6" t="s">
        <v>589</v>
      </c>
    </row>
    <row r="12" spans="1:3" x14ac:dyDescent="0.2">
      <c r="A12" s="9" t="s">
        <v>81</v>
      </c>
      <c r="B12" s="126" t="s">
        <v>123</v>
      </c>
      <c r="C12" s="126" t="s">
        <v>123</v>
      </c>
    </row>
    <row r="13" spans="1:3" ht="22.5" x14ac:dyDescent="0.2">
      <c r="A13" s="11" t="s">
        <v>380</v>
      </c>
      <c r="B13" s="7"/>
      <c r="C13" s="7"/>
    </row>
    <row r="14" spans="1:3" x14ac:dyDescent="0.2">
      <c r="A14" s="9" t="s">
        <v>45</v>
      </c>
      <c r="B14" s="6" t="s">
        <v>589</v>
      </c>
      <c r="C14" s="6" t="s">
        <v>589</v>
      </c>
    </row>
    <row r="15" spans="1:3" x14ac:dyDescent="0.2">
      <c r="A15" s="9" t="s">
        <v>25</v>
      </c>
      <c r="B15" s="6" t="s">
        <v>589</v>
      </c>
      <c r="C15" s="6" t="s">
        <v>589</v>
      </c>
    </row>
    <row r="16" spans="1:3" ht="12" customHeight="1" x14ac:dyDescent="0.2">
      <c r="A16" s="9" t="s">
        <v>31</v>
      </c>
      <c r="B16" s="6" t="s">
        <v>589</v>
      </c>
      <c r="C16" s="7" t="s">
        <v>123</v>
      </c>
    </row>
    <row r="17" spans="1:8" x14ac:dyDescent="0.2">
      <c r="A17" s="9" t="s">
        <v>26</v>
      </c>
      <c r="B17" s="6" t="s">
        <v>589</v>
      </c>
      <c r="C17" s="6" t="s">
        <v>589</v>
      </c>
    </row>
    <row r="18" spans="1:8" x14ac:dyDescent="0.2">
      <c r="A18" s="9" t="s">
        <v>42</v>
      </c>
      <c r="B18" s="6" t="s">
        <v>589</v>
      </c>
      <c r="C18" s="6" t="s">
        <v>589</v>
      </c>
    </row>
    <row r="19" spans="1:8" x14ac:dyDescent="0.2">
      <c r="A19" s="11" t="s">
        <v>377</v>
      </c>
      <c r="B19" s="7"/>
      <c r="C19" s="7"/>
    </row>
    <row r="20" spans="1:8" x14ac:dyDescent="0.2">
      <c r="A20" s="9" t="s">
        <v>95</v>
      </c>
      <c r="B20" s="116" t="s">
        <v>590</v>
      </c>
      <c r="C20" s="126" t="s">
        <v>123</v>
      </c>
      <c r="D20" s="21"/>
      <c r="E20" s="32"/>
      <c r="F20" s="1"/>
      <c r="G20" s="1"/>
      <c r="H20" s="1"/>
    </row>
    <row r="21" spans="1:8" ht="22.5" x14ac:dyDescent="0.2">
      <c r="A21" s="9" t="s">
        <v>373</v>
      </c>
      <c r="B21" s="6" t="s">
        <v>589</v>
      </c>
      <c r="C21" s="6" t="s">
        <v>589</v>
      </c>
    </row>
    <row r="22" spans="1:8" x14ac:dyDescent="0.2">
      <c r="A22" s="9" t="s">
        <v>354</v>
      </c>
      <c r="B22" s="6" t="s">
        <v>589</v>
      </c>
      <c r="C22" s="7" t="s">
        <v>123</v>
      </c>
      <c r="D22" s="1"/>
      <c r="E22" s="1"/>
      <c r="F22" s="1"/>
      <c r="G22" s="1"/>
      <c r="H22" s="1"/>
    </row>
    <row r="23" spans="1:8" ht="17.25" customHeight="1" x14ac:dyDescent="0.2">
      <c r="A23" s="11" t="s">
        <v>381</v>
      </c>
      <c r="B23" s="114"/>
      <c r="C23" s="114"/>
      <c r="D23" s="1"/>
      <c r="E23" s="1"/>
      <c r="F23" s="1"/>
      <c r="G23" s="1"/>
      <c r="H23" s="1"/>
    </row>
    <row r="24" spans="1:8" x14ac:dyDescent="0.2">
      <c r="A24" s="9" t="s">
        <v>57</v>
      </c>
      <c r="B24" s="6" t="s">
        <v>589</v>
      </c>
      <c r="C24" s="6" t="s">
        <v>589</v>
      </c>
      <c r="D24" s="33"/>
      <c r="E24" s="33"/>
      <c r="F24" s="1"/>
      <c r="G24" s="1"/>
      <c r="H24" s="1"/>
    </row>
    <row r="25" spans="1:8" ht="14.25" customHeight="1" x14ac:dyDescent="0.2">
      <c r="A25" s="9" t="s">
        <v>56</v>
      </c>
      <c r="B25" s="6" t="s">
        <v>589</v>
      </c>
      <c r="C25" s="126" t="s">
        <v>123</v>
      </c>
      <c r="D25" s="21"/>
      <c r="E25" s="32"/>
      <c r="F25" s="1"/>
      <c r="G25" s="1"/>
      <c r="H25" s="1"/>
    </row>
    <row r="26" spans="1:8" x14ac:dyDescent="0.2">
      <c r="A26" s="11" t="s">
        <v>74</v>
      </c>
      <c r="B26" s="7" t="s">
        <v>80</v>
      </c>
      <c r="C26" s="126" t="s">
        <v>123</v>
      </c>
      <c r="D26" s="21"/>
      <c r="E26" s="32"/>
      <c r="F26" s="1"/>
      <c r="G26" s="1"/>
      <c r="H26" s="1"/>
    </row>
    <row r="27" spans="1:8" x14ac:dyDescent="0.2">
      <c r="A27" s="11" t="s">
        <v>60</v>
      </c>
      <c r="B27" s="7" t="s">
        <v>591</v>
      </c>
      <c r="C27" s="126" t="s">
        <v>123</v>
      </c>
      <c r="D27" s="21"/>
      <c r="E27" s="32"/>
      <c r="F27" s="1"/>
      <c r="G27" s="1"/>
      <c r="H27" s="1"/>
    </row>
    <row r="28" spans="1:8" s="184" customFormat="1" ht="20.25" customHeight="1" x14ac:dyDescent="0.2">
      <c r="A28" s="178" t="s">
        <v>390</v>
      </c>
      <c r="C28" s="200"/>
      <c r="D28" s="197"/>
      <c r="E28" s="198"/>
      <c r="F28" s="199"/>
      <c r="G28" s="199"/>
      <c r="H28" s="199"/>
    </row>
    <row r="29" spans="1:8" s="18" customFormat="1" x14ac:dyDescent="0.2">
      <c r="A29" s="158" t="s">
        <v>180</v>
      </c>
      <c r="C29" s="159"/>
      <c r="D29" s="160"/>
      <c r="E29" s="161"/>
      <c r="F29" s="26"/>
      <c r="G29" s="26"/>
      <c r="H29" s="26"/>
    </row>
    <row r="30" spans="1:8" x14ac:dyDescent="0.2">
      <c r="C30" s="33"/>
      <c r="D30" s="21"/>
      <c r="E30" s="32"/>
      <c r="F30" s="1"/>
      <c r="G30" s="1"/>
      <c r="H30" s="1"/>
    </row>
    <row r="31" spans="1:8" x14ac:dyDescent="0.2">
      <c r="C31" s="1"/>
      <c r="D31" s="44"/>
      <c r="E31" s="1"/>
      <c r="F31" s="1"/>
      <c r="G31" s="1"/>
      <c r="H31" s="1"/>
    </row>
    <row r="32" spans="1:8" x14ac:dyDescent="0.2">
      <c r="C32" s="1"/>
      <c r="D32" s="1"/>
      <c r="E32" s="1"/>
      <c r="F32" s="1"/>
      <c r="G32" s="1"/>
      <c r="H32" s="1"/>
    </row>
    <row r="33" spans="3:8" x14ac:dyDescent="0.2">
      <c r="C33" s="1"/>
      <c r="D33" s="1"/>
      <c r="E33" s="1"/>
      <c r="F33" s="1"/>
      <c r="G33" s="1"/>
      <c r="H33" s="1"/>
    </row>
  </sheetData>
  <hyperlinks>
    <hyperlink ref="A29" location="Innehåll!A1" display="Innehåll" xr:uid="{DD7D5A9C-12E9-42A5-8103-1ECF5EA2B777}"/>
  </hyperlinks>
  <pageMargins left="0.7" right="0.7" top="0.75" bottom="0.75" header="0.3" footer="0.3"/>
  <pageSetup paperSize="9" orientation="portrait"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BE2E23-A7E6-492A-82ED-161780EF8511}">
  <dimension ref="A1:E46"/>
  <sheetViews>
    <sheetView showGridLines="0" zoomScaleNormal="100" workbookViewId="0">
      <selection activeCell="I3" sqref="I3"/>
    </sheetView>
  </sheetViews>
  <sheetFormatPr defaultColWidth="9" defaultRowHeight="11.25" x14ac:dyDescent="0.2"/>
  <cols>
    <col min="1" max="1" width="23" customWidth="1"/>
    <col min="2" max="3" width="22.6640625" customWidth="1"/>
    <col min="4" max="4" width="20.6640625" customWidth="1"/>
  </cols>
  <sheetData>
    <row r="1" spans="1:5" ht="12" x14ac:dyDescent="0.2">
      <c r="A1" s="8" t="s">
        <v>277</v>
      </c>
    </row>
    <row r="2" spans="1:5" x14ac:dyDescent="0.2">
      <c r="A2" s="18" t="s">
        <v>230</v>
      </c>
    </row>
    <row r="3" spans="1:5" ht="314.10000000000002" customHeight="1" x14ac:dyDescent="0.2"/>
    <row r="4" spans="1:5" s="170" customFormat="1" ht="20.25" customHeight="1" x14ac:dyDescent="0.2">
      <c r="A4" s="177" t="s">
        <v>426</v>
      </c>
    </row>
    <row r="5" spans="1:5" ht="15.75" customHeight="1" x14ac:dyDescent="0.2">
      <c r="A5" s="18"/>
    </row>
    <row r="6" spans="1:5" ht="22.5" x14ac:dyDescent="0.2">
      <c r="A6" s="73" t="s">
        <v>120</v>
      </c>
      <c r="B6" s="79" t="s">
        <v>83</v>
      </c>
      <c r="C6" s="79" t="s">
        <v>84</v>
      </c>
      <c r="D6" s="73" t="s">
        <v>243</v>
      </c>
    </row>
    <row r="7" spans="1:5" x14ac:dyDescent="0.2">
      <c r="A7" s="33" t="s">
        <v>35</v>
      </c>
      <c r="B7" s="6">
        <v>40</v>
      </c>
      <c r="C7" s="6">
        <v>33</v>
      </c>
      <c r="D7" s="6">
        <v>25</v>
      </c>
      <c r="E7" s="117"/>
    </row>
    <row r="8" spans="1:5" x14ac:dyDescent="0.2">
      <c r="A8" s="5"/>
      <c r="B8" s="6"/>
      <c r="C8" s="6"/>
      <c r="D8" s="6"/>
      <c r="E8" s="6"/>
    </row>
    <row r="9" spans="1:5" x14ac:dyDescent="0.2">
      <c r="A9" s="5" t="s">
        <v>6</v>
      </c>
      <c r="B9" s="6">
        <v>44</v>
      </c>
      <c r="C9" s="6">
        <v>37</v>
      </c>
      <c r="D9" s="6">
        <v>27</v>
      </c>
      <c r="E9" s="6"/>
    </row>
    <row r="10" spans="1:5" x14ac:dyDescent="0.2">
      <c r="A10" s="5" t="s">
        <v>7</v>
      </c>
      <c r="B10" s="6">
        <v>35</v>
      </c>
      <c r="C10" s="6">
        <v>29</v>
      </c>
      <c r="D10" s="6">
        <v>22</v>
      </c>
      <c r="E10" s="6"/>
    </row>
    <row r="11" spans="1:5" x14ac:dyDescent="0.2">
      <c r="A11" s="1"/>
      <c r="B11" s="113"/>
      <c r="C11" s="113"/>
      <c r="D11" s="6"/>
      <c r="E11" s="6"/>
    </row>
    <row r="12" spans="1:5" x14ac:dyDescent="0.2">
      <c r="A12" s="5" t="s">
        <v>8</v>
      </c>
      <c r="B12" s="6">
        <v>32</v>
      </c>
      <c r="C12" s="6">
        <v>32</v>
      </c>
      <c r="D12" s="210">
        <v>31</v>
      </c>
      <c r="E12" s="210"/>
    </row>
    <row r="13" spans="1:5" x14ac:dyDescent="0.2">
      <c r="A13" s="5" t="s">
        <v>9</v>
      </c>
      <c r="B13" s="6">
        <v>39</v>
      </c>
      <c r="C13" s="6">
        <v>34</v>
      </c>
      <c r="D13" s="210">
        <v>21</v>
      </c>
      <c r="E13" s="210"/>
    </row>
    <row r="14" spans="1:5" x14ac:dyDescent="0.2">
      <c r="A14" s="5" t="s">
        <v>10</v>
      </c>
      <c r="B14" s="6">
        <v>38</v>
      </c>
      <c r="C14" s="6">
        <v>35</v>
      </c>
      <c r="D14" s="210">
        <v>27</v>
      </c>
      <c r="E14" s="210"/>
    </row>
    <row r="15" spans="1:5" x14ac:dyDescent="0.2">
      <c r="A15" s="5" t="s">
        <v>11</v>
      </c>
      <c r="B15" s="6">
        <v>45</v>
      </c>
      <c r="C15" s="6">
        <v>32</v>
      </c>
      <c r="D15" s="210">
        <v>23</v>
      </c>
      <c r="E15" s="210"/>
    </row>
    <row r="16" spans="1:5" x14ac:dyDescent="0.2">
      <c r="B16" s="85"/>
      <c r="C16" s="85"/>
      <c r="D16" s="6"/>
      <c r="E16" s="6"/>
    </row>
    <row r="17" spans="1:5" x14ac:dyDescent="0.2">
      <c r="A17" s="5" t="s">
        <v>50</v>
      </c>
      <c r="B17" s="6">
        <v>22</v>
      </c>
      <c r="C17" s="126">
        <v>12</v>
      </c>
      <c r="D17" s="126">
        <v>11</v>
      </c>
      <c r="E17" s="126"/>
    </row>
    <row r="18" spans="1:5" x14ac:dyDescent="0.2">
      <c r="A18" s="5" t="s">
        <v>49</v>
      </c>
      <c r="B18" s="6">
        <v>36</v>
      </c>
      <c r="C18" s="126">
        <v>28</v>
      </c>
      <c r="D18" s="126">
        <v>19</v>
      </c>
      <c r="E18" s="126"/>
    </row>
    <row r="19" spans="1:5" x14ac:dyDescent="0.2">
      <c r="A19" s="5" t="s">
        <v>48</v>
      </c>
      <c r="B19" s="6">
        <v>54</v>
      </c>
      <c r="C19" s="126">
        <v>47</v>
      </c>
      <c r="D19" s="126">
        <v>35</v>
      </c>
      <c r="E19" s="126"/>
    </row>
    <row r="20" spans="1:5" x14ac:dyDescent="0.2">
      <c r="B20" s="85"/>
      <c r="C20" s="85"/>
      <c r="D20" s="6"/>
      <c r="E20" s="6"/>
    </row>
    <row r="21" spans="1:5" x14ac:dyDescent="0.2">
      <c r="A21" s="5" t="s">
        <v>17</v>
      </c>
      <c r="B21" s="6">
        <v>26</v>
      </c>
      <c r="C21" s="6">
        <v>25</v>
      </c>
      <c r="D21" s="6">
        <v>19</v>
      </c>
      <c r="E21" s="6"/>
    </row>
    <row r="22" spans="1:5" x14ac:dyDescent="0.2">
      <c r="A22" s="5" t="s">
        <v>18</v>
      </c>
      <c r="B22" s="6">
        <v>30</v>
      </c>
      <c r="C22" s="6">
        <v>24</v>
      </c>
      <c r="D22" s="6">
        <v>16</v>
      </c>
      <c r="E22" s="6"/>
    </row>
    <row r="23" spans="1:5" x14ac:dyDescent="0.2">
      <c r="A23" s="5" t="s">
        <v>121</v>
      </c>
      <c r="B23" s="6">
        <v>41</v>
      </c>
      <c r="C23" s="6">
        <v>33</v>
      </c>
      <c r="D23" s="6">
        <v>24</v>
      </c>
      <c r="E23" s="6"/>
    </row>
    <row r="24" spans="1:5" ht="22.5" x14ac:dyDescent="0.2">
      <c r="A24" s="5" t="s">
        <v>19</v>
      </c>
      <c r="B24" s="6">
        <v>55</v>
      </c>
      <c r="C24" s="6">
        <v>53</v>
      </c>
      <c r="D24" s="6">
        <v>43</v>
      </c>
      <c r="E24" s="6"/>
    </row>
    <row r="25" spans="1:5" s="172" customFormat="1" ht="20.25" customHeight="1" x14ac:dyDescent="0.2">
      <c r="A25" s="171" t="s">
        <v>278</v>
      </c>
      <c r="B25" s="7"/>
      <c r="C25" s="7"/>
      <c r="D25" s="7"/>
    </row>
    <row r="26" spans="1:5" x14ac:dyDescent="0.2">
      <c r="A26" s="158" t="s">
        <v>180</v>
      </c>
    </row>
    <row r="30" spans="1:5" ht="15" customHeight="1" x14ac:dyDescent="0.2"/>
    <row r="31" spans="1:5" ht="13.5" customHeight="1" x14ac:dyDescent="0.2"/>
    <row r="32" spans="1:5" ht="11.25" customHeight="1" x14ac:dyDescent="0.2"/>
    <row r="33" spans="1:4" ht="12.75" customHeight="1" x14ac:dyDescent="0.2"/>
    <row r="34" spans="1:4" x14ac:dyDescent="0.2">
      <c r="A34" s="5"/>
      <c r="B34" s="21"/>
      <c r="C34" s="21"/>
      <c r="D34" s="32"/>
    </row>
    <row r="35" spans="1:4" ht="14.25" customHeight="1" x14ac:dyDescent="0.2"/>
    <row r="36" spans="1:4" ht="12.75" customHeight="1" x14ac:dyDescent="0.2"/>
    <row r="37" spans="1:4" ht="13.5" customHeight="1" x14ac:dyDescent="0.2"/>
    <row r="38" spans="1:4" x14ac:dyDescent="0.2">
      <c r="A38" s="5"/>
      <c r="B38" s="21"/>
      <c r="C38" s="21"/>
      <c r="D38" s="32"/>
    </row>
    <row r="43" spans="1:4" x14ac:dyDescent="0.2">
      <c r="A43" s="5"/>
      <c r="B43" s="21"/>
      <c r="C43" s="21"/>
      <c r="D43" s="32"/>
    </row>
    <row r="46" spans="1:4" x14ac:dyDescent="0.2">
      <c r="A46" s="5"/>
      <c r="B46" s="21"/>
      <c r="C46" s="21"/>
      <c r="D46" s="32"/>
    </row>
  </sheetData>
  <phoneticPr fontId="8" type="noConversion"/>
  <hyperlinks>
    <hyperlink ref="A26" location="Innehåll!A1" display="Innehåll" xr:uid="{BF7931DC-747C-40BC-98E5-3E07A571BC47}"/>
  </hyperlinks>
  <pageMargins left="0.7" right="0.7" top="0.75" bottom="0.75" header="0.3" footer="0.3"/>
  <drawing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8B16E7-82A0-4190-BEED-43E9F4AA7589}">
  <dimension ref="A1:D25"/>
  <sheetViews>
    <sheetView showGridLines="0" zoomScaleNormal="100" workbookViewId="0">
      <selection activeCell="T56" sqref="T56"/>
    </sheetView>
  </sheetViews>
  <sheetFormatPr defaultRowHeight="11.25" x14ac:dyDescent="0.2"/>
  <cols>
    <col min="1" max="1" width="21" customWidth="1"/>
    <col min="2" max="2" width="17" customWidth="1"/>
    <col min="3" max="3" width="12" customWidth="1"/>
    <col min="4" max="4" width="15.33203125" customWidth="1"/>
  </cols>
  <sheetData>
    <row r="1" spans="1:4" ht="12" x14ac:dyDescent="0.2">
      <c r="A1" s="8" t="s">
        <v>427</v>
      </c>
    </row>
    <row r="2" spans="1:4" ht="33.75" x14ac:dyDescent="0.2">
      <c r="A2" s="2" t="s">
        <v>120</v>
      </c>
      <c r="B2" s="3" t="s">
        <v>85</v>
      </c>
      <c r="C2" s="3" t="s">
        <v>1</v>
      </c>
      <c r="D2" s="3" t="s">
        <v>47</v>
      </c>
    </row>
    <row r="3" spans="1:4" x14ac:dyDescent="0.2">
      <c r="A3" s="9" t="s">
        <v>4</v>
      </c>
      <c r="B3" s="7">
        <v>63</v>
      </c>
      <c r="C3" s="203">
        <v>44</v>
      </c>
      <c r="D3" s="203" t="s">
        <v>333</v>
      </c>
    </row>
    <row r="4" spans="1:4" x14ac:dyDescent="0.2">
      <c r="A4" s="9" t="s">
        <v>5</v>
      </c>
      <c r="B4" s="203">
        <v>56</v>
      </c>
      <c r="C4" s="203">
        <v>42</v>
      </c>
      <c r="D4" s="203" t="s">
        <v>339</v>
      </c>
    </row>
    <row r="5" spans="1:4" x14ac:dyDescent="0.2">
      <c r="A5" s="11" t="s">
        <v>241</v>
      </c>
      <c r="B5" s="114">
        <v>50</v>
      </c>
      <c r="C5" s="268" t="s">
        <v>338</v>
      </c>
      <c r="D5" s="224" t="s">
        <v>317</v>
      </c>
    </row>
    <row r="6" spans="1:4" x14ac:dyDescent="0.2">
      <c r="A6" s="11" t="s">
        <v>20</v>
      </c>
      <c r="B6" s="7"/>
      <c r="C6" s="7"/>
      <c r="D6" s="7"/>
    </row>
    <row r="7" spans="1:4" x14ac:dyDescent="0.2">
      <c r="A7" s="9" t="s">
        <v>6</v>
      </c>
      <c r="B7" s="7">
        <v>47</v>
      </c>
      <c r="C7" s="7">
        <v>34</v>
      </c>
      <c r="D7" s="115" t="s">
        <v>130</v>
      </c>
    </row>
    <row r="8" spans="1:4" x14ac:dyDescent="0.2">
      <c r="A8" s="9" t="s">
        <v>7</v>
      </c>
      <c r="B8" s="7">
        <v>53</v>
      </c>
      <c r="C8" s="7">
        <v>43</v>
      </c>
      <c r="D8" s="115" t="s">
        <v>317</v>
      </c>
    </row>
    <row r="9" spans="1:4" x14ac:dyDescent="0.2">
      <c r="A9" s="11" t="s">
        <v>21</v>
      </c>
      <c r="B9" s="114"/>
      <c r="C9" s="114"/>
      <c r="D9" s="114"/>
    </row>
    <row r="10" spans="1:4" x14ac:dyDescent="0.2">
      <c r="A10" s="9" t="s">
        <v>8</v>
      </c>
      <c r="B10" s="7">
        <v>57</v>
      </c>
      <c r="C10" s="7">
        <v>36</v>
      </c>
      <c r="D10" s="7">
        <v>63</v>
      </c>
    </row>
    <row r="11" spans="1:4" x14ac:dyDescent="0.2">
      <c r="A11" s="9" t="s">
        <v>9</v>
      </c>
      <c r="B11" s="116">
        <v>62</v>
      </c>
      <c r="C11" s="7">
        <v>43</v>
      </c>
      <c r="D11" s="7">
        <v>72</v>
      </c>
    </row>
    <row r="12" spans="1:4" x14ac:dyDescent="0.2">
      <c r="A12" s="9" t="s">
        <v>10</v>
      </c>
      <c r="B12" s="7">
        <v>55</v>
      </c>
      <c r="C12" s="7">
        <v>46</v>
      </c>
      <c r="D12" s="7">
        <v>65</v>
      </c>
    </row>
    <row r="13" spans="1:4" x14ac:dyDescent="0.2">
      <c r="A13" s="9" t="s">
        <v>11</v>
      </c>
      <c r="B13" s="7">
        <v>33</v>
      </c>
      <c r="C13" s="7">
        <v>30</v>
      </c>
      <c r="D13" s="7">
        <v>47</v>
      </c>
    </row>
    <row r="14" spans="1:4" x14ac:dyDescent="0.2">
      <c r="A14" s="11" t="s">
        <v>12</v>
      </c>
      <c r="B14" s="7"/>
      <c r="C14" s="7"/>
      <c r="D14" s="7"/>
    </row>
    <row r="15" spans="1:4" x14ac:dyDescent="0.2">
      <c r="A15" s="9" t="s">
        <v>13</v>
      </c>
      <c r="B15" s="116">
        <v>20</v>
      </c>
      <c r="C15" s="116">
        <v>19</v>
      </c>
      <c r="D15" s="116">
        <v>35</v>
      </c>
    </row>
    <row r="16" spans="1:4" x14ac:dyDescent="0.2">
      <c r="A16" s="9" t="s">
        <v>14</v>
      </c>
      <c r="B16" s="116">
        <v>46</v>
      </c>
      <c r="C16" s="116">
        <v>37</v>
      </c>
      <c r="D16" s="116">
        <v>57</v>
      </c>
    </row>
    <row r="17" spans="1:4" x14ac:dyDescent="0.2">
      <c r="A17" s="9" t="s">
        <v>15</v>
      </c>
      <c r="B17" s="116">
        <v>64</v>
      </c>
      <c r="C17" s="116">
        <v>47</v>
      </c>
      <c r="D17" s="116">
        <v>72</v>
      </c>
    </row>
    <row r="18" spans="1:4" x14ac:dyDescent="0.2">
      <c r="A18" s="11" t="s">
        <v>16</v>
      </c>
      <c r="B18" s="7"/>
      <c r="C18" s="7"/>
      <c r="D18" s="7"/>
    </row>
    <row r="19" spans="1:4" x14ac:dyDescent="0.2">
      <c r="A19" s="9" t="s">
        <v>17</v>
      </c>
      <c r="B19" s="116">
        <v>46</v>
      </c>
      <c r="C19" s="115" t="s">
        <v>126</v>
      </c>
      <c r="D19" s="7">
        <v>59</v>
      </c>
    </row>
    <row r="20" spans="1:4" x14ac:dyDescent="0.2">
      <c r="A20" s="9" t="s">
        <v>18</v>
      </c>
      <c r="B20" s="116">
        <v>40</v>
      </c>
      <c r="C20" s="115" t="s">
        <v>302</v>
      </c>
      <c r="D20" s="7">
        <v>52</v>
      </c>
    </row>
    <row r="21" spans="1:4" x14ac:dyDescent="0.2">
      <c r="A21" s="9" t="s">
        <v>121</v>
      </c>
      <c r="B21" s="116">
        <v>52</v>
      </c>
      <c r="C21" s="115" t="s">
        <v>169</v>
      </c>
      <c r="D21" s="7">
        <v>60</v>
      </c>
    </row>
    <row r="22" spans="1:4" s="172" customFormat="1" ht="20.25" customHeight="1" x14ac:dyDescent="0.2">
      <c r="A22" s="9" t="s">
        <v>86</v>
      </c>
      <c r="B22" s="116">
        <v>60</v>
      </c>
      <c r="C22" s="115" t="s">
        <v>303</v>
      </c>
      <c r="D22" s="7">
        <v>73</v>
      </c>
    </row>
    <row r="23" spans="1:4" s="9" customFormat="1" ht="12" x14ac:dyDescent="0.2">
      <c r="A23" s="178" t="s">
        <v>428</v>
      </c>
    </row>
    <row r="24" spans="1:4" s="18" customFormat="1" x14ac:dyDescent="0.2"/>
    <row r="25" spans="1:4" s="18" customFormat="1" x14ac:dyDescent="0.2">
      <c r="A25" s="158" t="s">
        <v>180</v>
      </c>
    </row>
  </sheetData>
  <hyperlinks>
    <hyperlink ref="A25" location="Innehåll!A1" display="Innehåll" xr:uid="{9E90D01B-B954-4A7E-9A09-F79DE9D0A410}"/>
  </hyperlinks>
  <pageMargins left="0.7" right="0.7" top="0.75" bottom="0.75" header="0.3" footer="0.3"/>
  <pageSetup paperSize="9" orientation="portrait" r:id="rId1"/>
  <ignoredErrors>
    <ignoredError sqref="D3:D5 C5 D7:D8 C19:C22" numberStoredAsText="1"/>
  </ignoredErrors>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6076BC-BE9E-4C8A-88FD-C36255923335}">
  <dimension ref="A1:F22"/>
  <sheetViews>
    <sheetView zoomScaleNormal="100" workbookViewId="0">
      <selection activeCell="A22" sqref="A22"/>
    </sheetView>
  </sheetViews>
  <sheetFormatPr defaultColWidth="9" defaultRowHeight="11.25" x14ac:dyDescent="0.2"/>
  <cols>
    <col min="1" max="1" width="11.6640625" style="64" customWidth="1"/>
    <col min="2" max="2" width="29.6640625" style="64" customWidth="1"/>
    <col min="3" max="3" width="14.6640625" style="64" customWidth="1"/>
    <col min="4" max="4" width="15.6640625" style="64" customWidth="1"/>
    <col min="5" max="5" width="10" style="64" customWidth="1"/>
    <col min="6" max="16384" width="9" style="64"/>
  </cols>
  <sheetData>
    <row r="1" spans="1:6" ht="12" x14ac:dyDescent="0.2">
      <c r="A1" s="63" t="s">
        <v>430</v>
      </c>
    </row>
    <row r="2" spans="1:6" x14ac:dyDescent="0.2">
      <c r="A2" s="18" t="s">
        <v>230</v>
      </c>
    </row>
    <row r="3" spans="1:6" ht="243.75" customHeight="1" x14ac:dyDescent="0.2"/>
    <row r="4" spans="1:6" s="169" customFormat="1" ht="20.25" customHeight="1" x14ac:dyDescent="0.2">
      <c r="A4" s="173" t="s">
        <v>431</v>
      </c>
    </row>
    <row r="5" spans="1:6" ht="13.5" customHeight="1" x14ac:dyDescent="0.2">
      <c r="A5" s="81"/>
    </row>
    <row r="6" spans="1:6" x14ac:dyDescent="0.2">
      <c r="A6" s="33" t="s">
        <v>156</v>
      </c>
      <c r="B6" s="100" t="s">
        <v>85</v>
      </c>
      <c r="C6" s="100" t="s">
        <v>1</v>
      </c>
      <c r="D6" s="100" t="s">
        <v>47</v>
      </c>
    </row>
    <row r="7" spans="1:6" x14ac:dyDescent="0.2">
      <c r="A7" s="5">
        <v>2008</v>
      </c>
      <c r="B7" s="6">
        <v>63</v>
      </c>
      <c r="C7" s="6">
        <v>44</v>
      </c>
      <c r="D7" s="6">
        <v>52</v>
      </c>
    </row>
    <row r="8" spans="1:6" x14ac:dyDescent="0.2">
      <c r="A8" s="5">
        <v>2009</v>
      </c>
      <c r="B8" s="6">
        <v>65</v>
      </c>
      <c r="C8" s="6">
        <v>44</v>
      </c>
      <c r="D8" s="6">
        <v>52</v>
      </c>
    </row>
    <row r="9" spans="1:6" x14ac:dyDescent="0.2">
      <c r="A9" s="5">
        <v>2010</v>
      </c>
      <c r="B9" s="6">
        <v>62</v>
      </c>
      <c r="C9" s="6">
        <v>42</v>
      </c>
      <c r="D9" s="6">
        <v>50</v>
      </c>
    </row>
    <row r="10" spans="1:6" x14ac:dyDescent="0.2">
      <c r="A10" s="5">
        <v>2011</v>
      </c>
      <c r="B10" s="6"/>
      <c r="C10" s="6"/>
      <c r="D10" s="6"/>
    </row>
    <row r="11" spans="1:6" x14ac:dyDescent="0.2">
      <c r="A11" s="5">
        <v>2012</v>
      </c>
      <c r="B11" s="6"/>
      <c r="C11" s="6"/>
      <c r="D11" s="6"/>
    </row>
    <row r="12" spans="1:6" x14ac:dyDescent="0.2">
      <c r="A12" s="5">
        <v>2013</v>
      </c>
      <c r="B12" s="6"/>
      <c r="C12" s="6"/>
      <c r="D12" s="6"/>
      <c r="F12" s="75"/>
    </row>
    <row r="13" spans="1:6" x14ac:dyDescent="0.2">
      <c r="A13" s="5">
        <v>2014</v>
      </c>
      <c r="B13" s="6"/>
      <c r="C13" s="6"/>
      <c r="D13" s="6"/>
    </row>
    <row r="14" spans="1:6" x14ac:dyDescent="0.2">
      <c r="A14" s="5">
        <v>2015</v>
      </c>
      <c r="B14" s="6">
        <v>69</v>
      </c>
      <c r="C14" s="6">
        <v>47</v>
      </c>
      <c r="D14" s="6">
        <v>60</v>
      </c>
    </row>
    <row r="15" spans="1:6" x14ac:dyDescent="0.2">
      <c r="A15" s="5">
        <v>2016</v>
      </c>
      <c r="B15" s="6"/>
      <c r="C15" s="6"/>
      <c r="D15" s="6"/>
    </row>
    <row r="16" spans="1:6" x14ac:dyDescent="0.2">
      <c r="A16" s="5">
        <v>2017</v>
      </c>
      <c r="B16" s="6">
        <v>68</v>
      </c>
      <c r="C16" s="6">
        <v>48</v>
      </c>
      <c r="D16" s="6">
        <v>64</v>
      </c>
    </row>
    <row r="17" spans="1:4" x14ac:dyDescent="0.2">
      <c r="A17" s="5">
        <v>2018</v>
      </c>
      <c r="B17" s="6">
        <v>64</v>
      </c>
      <c r="C17" s="6">
        <v>44</v>
      </c>
      <c r="D17" s="6">
        <v>61</v>
      </c>
    </row>
    <row r="18" spans="1:4" x14ac:dyDescent="0.2">
      <c r="A18" s="5">
        <v>2019</v>
      </c>
      <c r="B18" s="6">
        <v>63</v>
      </c>
      <c r="C18" s="6">
        <v>44</v>
      </c>
      <c r="D18" s="6">
        <v>63</v>
      </c>
    </row>
    <row r="19" spans="1:4" x14ac:dyDescent="0.2">
      <c r="A19" s="5">
        <v>2020</v>
      </c>
      <c r="B19" s="6">
        <v>56</v>
      </c>
      <c r="C19" s="6">
        <v>42</v>
      </c>
      <c r="D19" s="6">
        <v>62</v>
      </c>
    </row>
    <row r="20" spans="1:4" x14ac:dyDescent="0.2">
      <c r="A20" s="9">
        <v>2021</v>
      </c>
      <c r="B20" s="7">
        <v>50</v>
      </c>
      <c r="C20" s="7">
        <v>39</v>
      </c>
      <c r="D20" s="7">
        <v>61</v>
      </c>
    </row>
    <row r="21" spans="1:4" s="195" customFormat="1" ht="20.25" customHeight="1" x14ac:dyDescent="0.2">
      <c r="A21" s="171" t="s">
        <v>592</v>
      </c>
      <c r="B21" s="7"/>
      <c r="C21" s="7"/>
      <c r="D21" s="7"/>
    </row>
    <row r="22" spans="1:4" s="176" customFormat="1" ht="20.25" customHeight="1" x14ac:dyDescent="0.2">
      <c r="A22" s="158" t="s">
        <v>180</v>
      </c>
      <c r="B22" s="64"/>
      <c r="C22" s="64"/>
      <c r="D22" s="64"/>
    </row>
  </sheetData>
  <hyperlinks>
    <hyperlink ref="A22" location="Innehåll!A1" display="Innehåll" xr:uid="{C6519646-272E-4F40-B381-C66179FC78FE}"/>
  </hyperlinks>
  <pageMargins left="0.7" right="0.7" top="0.75" bottom="0.75" header="0.3" footer="0.3"/>
  <pageSetup paperSize="9" orientation="portrait"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Kalkylblad</vt:lpstr>
      </vt:variant>
      <vt:variant>
        <vt:i4>64</vt:i4>
      </vt:variant>
    </vt:vector>
  </HeadingPairs>
  <TitlesOfParts>
    <vt:vector size="64" baseType="lpstr">
      <vt:lpstr>Innehåll</vt:lpstr>
      <vt:lpstr>T1 besök museum utställning</vt:lpstr>
      <vt:lpstr>F1 besök tid museum, utställ</vt:lpstr>
      <vt:lpstr>F2 frekvens museum,utställning</vt:lpstr>
      <vt:lpstr>F3 museum</vt:lpstr>
      <vt:lpstr>F4 hemslöjdsmarknad- utställnin</vt:lpstr>
      <vt:lpstr>F5 konstutställning</vt:lpstr>
      <vt:lpstr>T2 besök natur- och kulturarv</vt:lpstr>
      <vt:lpstr>F6 besök över tid kulturarv</vt:lpstr>
      <vt:lpstr>F7 frekvens natur- och kulturar</vt:lpstr>
      <vt:lpstr>F8 historisk sevärdhet</vt:lpstr>
      <vt:lpstr>F9 fornminne</vt:lpstr>
      <vt:lpstr>F10 naturreservat</vt:lpstr>
      <vt:lpstr>T3 bibliotek och arkiv</vt:lpstr>
      <vt:lpstr>F11 bibliotek över tid</vt:lpstr>
      <vt:lpstr>F12 frekvens bibliotek arkiv</vt:lpstr>
      <vt:lpstr>F13 bibliotek</vt:lpstr>
      <vt:lpstr>F14 arkiv</vt:lpstr>
      <vt:lpstr>T4 bio, teater och dans</vt:lpstr>
      <vt:lpstr>T5 konserter</vt:lpstr>
      <vt:lpstr>F15 frekvens scenkonst och bio</vt:lpstr>
      <vt:lpstr>F16 biobesök över tid</vt:lpstr>
      <vt:lpstr>F17 scenkonst över tid</vt:lpstr>
      <vt:lpstr>F18 biobesök</vt:lpstr>
      <vt:lpstr>F19 teater</vt:lpstr>
      <vt:lpstr>F20 dans</vt:lpstr>
      <vt:lpstr>F21 rock, popkonsert</vt:lpstr>
      <vt:lpstr>F22 klassisk konsert opera</vt:lpstr>
      <vt:lpstr>T6 musik och film</vt:lpstr>
      <vt:lpstr>F23 musik och film över tid </vt:lpstr>
      <vt:lpstr>F24 frekvens musik och film</vt:lpstr>
      <vt:lpstr>F25 musik </vt:lpstr>
      <vt:lpstr>F26 sett på film</vt:lpstr>
      <vt:lpstr>Figur digitala föreställningar</vt:lpstr>
      <vt:lpstr>T7 bok</vt:lpstr>
      <vt:lpstr>F27 bok över tid</vt:lpstr>
      <vt:lpstr>F28 frekvens bok </vt:lpstr>
      <vt:lpstr>F29 läst bok</vt:lpstr>
      <vt:lpstr>F30 lyssnat på bok</vt:lpstr>
      <vt:lpstr>T8 eget skapande</vt:lpstr>
      <vt:lpstr>F31 skapande över tid</vt:lpstr>
      <vt:lpstr>F32 frekvens skapande</vt:lpstr>
      <vt:lpstr>F33 handarbete</vt:lpstr>
      <vt:lpstr>F34 teckna och måla</vt:lpstr>
      <vt:lpstr>F35 skriva</vt:lpstr>
      <vt:lpstr>T9 eget utövande</vt:lpstr>
      <vt:lpstr>F36 musik över tid</vt:lpstr>
      <vt:lpstr>F37 dans, teater och kurs tid</vt:lpstr>
      <vt:lpstr>F38 frekvens utövande</vt:lpstr>
      <vt:lpstr>F39 Dansat</vt:lpstr>
      <vt:lpstr>Figur Sjungit och spelat</vt:lpstr>
      <vt:lpstr>Figur Sjungit i kör</vt:lpstr>
      <vt:lpstr>Figur Spelat instrument</vt:lpstr>
      <vt:lpstr>Figur teater och lajv</vt:lpstr>
      <vt:lpstr>F40 studiecirkel</vt:lpstr>
      <vt:lpstr>F41 datorspelTV spel</vt:lpstr>
      <vt:lpstr>T10 kultur 2019 och 2021</vt:lpstr>
      <vt:lpstr>F42 Aktiviteter 19 och 21</vt:lpstr>
      <vt:lpstr>F43 saknad kultur pandemin</vt:lpstr>
      <vt:lpstr>T11pandemin2</vt:lpstr>
      <vt:lpstr>T12 kultur kön 2021</vt:lpstr>
      <vt:lpstr>T13 kultur ålder 2021</vt:lpstr>
      <vt:lpstr>T14 kultur utb 2021</vt:lpstr>
      <vt:lpstr>T15 kultur stad land 2021</vt:lpstr>
    </vt:vector>
  </TitlesOfParts>
  <Company>Myndigheten för kulturanalys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Tabellbilaga Kulturvanor 2020</dc:title>
  <dc:creator>Mari Nilsson</dc:creator>
  <cp:lastModifiedBy>Marja Janusson</cp:lastModifiedBy>
  <cp:lastPrinted>2021-05-24T14:16:44Z</cp:lastPrinted>
  <dcterms:created xsi:type="dcterms:W3CDTF">2020-06-25T12:12:02Z</dcterms:created>
  <dcterms:modified xsi:type="dcterms:W3CDTF">2022-10-25T11:25:13Z</dcterms:modified>
</cp:coreProperties>
</file>