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arja.Janusson\Desktop\Samhällets utgifter för kultur\"/>
    </mc:Choice>
  </mc:AlternateContent>
  <xr:revisionPtr revIDLastSave="0" documentId="8_{4CE23733-DE4A-492B-B20A-4CD5ADB58187}" xr6:coauthVersionLast="47" xr6:coauthVersionMax="47" xr10:uidLastSave="{00000000-0000-0000-0000-000000000000}"/>
  <bookViews>
    <workbookView xWindow="-120" yWindow="-120" windowWidth="38640" windowHeight="21240" xr2:uid="{E700C022-11A8-4AB6-B07C-86E10AD86DD4}"/>
  </bookViews>
  <sheets>
    <sheet name="Nettokostnader för kultur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8" l="1"/>
  <c r="M27" i="8" s="1"/>
  <c r="J26" i="8"/>
  <c r="M26" i="8" s="1"/>
  <c r="J25" i="8"/>
  <c r="K25" i="8" s="1"/>
  <c r="J24" i="8"/>
  <c r="K24" i="8" s="1"/>
  <c r="J23" i="8"/>
  <c r="M23" i="8" s="1"/>
  <c r="J22" i="8"/>
  <c r="M22" i="8" s="1"/>
  <c r="J21" i="8"/>
  <c r="M21" i="8" s="1"/>
  <c r="J20" i="8"/>
  <c r="M20" i="8" s="1"/>
  <c r="J19" i="8"/>
  <c r="M19" i="8" s="1"/>
  <c r="J18" i="8"/>
  <c r="M18" i="8" s="1"/>
  <c r="J17" i="8"/>
  <c r="M17" i="8" s="1"/>
  <c r="J16" i="8"/>
  <c r="K16" i="8" s="1"/>
  <c r="J15" i="8"/>
  <c r="M15" i="8" s="1"/>
  <c r="J14" i="8"/>
  <c r="M14" i="8" s="1"/>
  <c r="J13" i="8"/>
  <c r="M13" i="8" s="1"/>
  <c r="J12" i="8"/>
  <c r="M12" i="8" s="1"/>
  <c r="J11" i="8"/>
  <c r="M11" i="8" s="1"/>
  <c r="J10" i="8"/>
  <c r="M10" i="8" s="1"/>
  <c r="J9" i="8"/>
  <c r="M9" i="8" s="1"/>
  <c r="J8" i="8"/>
  <c r="K8" i="8" s="1"/>
  <c r="J7" i="8"/>
  <c r="M7" i="8" s="1"/>
  <c r="H48" i="8"/>
  <c r="J48" i="8" s="1"/>
  <c r="M48" i="8" s="1"/>
  <c r="K10" i="8" l="1"/>
  <c r="K18" i="8"/>
  <c r="K12" i="8"/>
  <c r="K20" i="8"/>
  <c r="K22" i="8"/>
  <c r="K9" i="8"/>
  <c r="K14" i="8"/>
  <c r="M8" i="8"/>
  <c r="K11" i="8"/>
  <c r="M16" i="8"/>
  <c r="M24" i="8"/>
  <c r="K17" i="8"/>
  <c r="K48" i="8"/>
  <c r="K7" i="8"/>
  <c r="K15" i="8"/>
  <c r="K23" i="8"/>
  <c r="K26" i="8"/>
  <c r="K13" i="8"/>
  <c r="K21" i="8"/>
  <c r="K19" i="8"/>
  <c r="K27" i="8"/>
</calcChain>
</file>

<file path=xl/sharedStrings.xml><?xml version="1.0" encoding="utf-8"?>
<sst xmlns="http://schemas.openxmlformats.org/spreadsheetml/2006/main" count="334" uniqueCount="40">
  <si>
    <t>Källa: SCB och egen bearbetning. Kulturanalys har infört korrigeringar för vissa regioner.</t>
  </si>
  <si>
    <t>Här redovisas endast Gotlands kostnader för folkhögskolor. Gotlands övriga kostnader för kultur redovisas under kommunala kostnader för kultur. För 2007 saknas uppgift om Gotlands kostnader för folkhögskolor.</t>
  </si>
  <si>
    <t>År</t>
  </si>
  <si>
    <t>Länskod</t>
  </si>
  <si>
    <t>Invånare</t>
  </si>
  <si>
    <t>Nettokostnad teater och musik</t>
  </si>
  <si>
    <t>Nettokostnad museer</t>
  </si>
  <si>
    <t>Nettokostnad övrig kulturverksamhet</t>
  </si>
  <si>
    <t>Nettokostnad kultur totalt</t>
  </si>
  <si>
    <t>Nettokostnad folkhögskolor</t>
  </si>
  <si>
    <t xml:space="preserve">Nettokostnad kultur totalt och folkhögskolor </t>
  </si>
  <si>
    <t>Nettokostnad kultur totalt och folkhögskolor, kronor/invånare</t>
  </si>
  <si>
    <t>Totala nettokostnader driftverksamhet</t>
  </si>
  <si>
    <t>Kultur och folkhögskolors andel av totala driftskostnader, procent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</si>
  <si>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</si>
  <si>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</si>
  <si>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</si>
  <si>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</si>
  <si>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</si>
  <si>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</si>
  <si>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</si>
  <si>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</si>
  <si>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</si>
  <si>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</si>
  <si>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</si>
  <si>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</si>
  <si>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</si>
  <si>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</si>
  <si>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</si>
  <si>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</si>
  <si>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</si>
  <si>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</si>
  <si>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</si>
  <si>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</si>
  <si>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</si>
  <si>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Län</t>
  </si>
  <si>
    <t>Regionernas nettokostnader för kultur 2007-2021 per region samt nettokostnader driftverksamhet totalt. Löpande priser.</t>
  </si>
  <si>
    <t>Uppgifter ur Räkenskapssammandrag för regioner, Driftredovisning 2007-2021.</t>
  </si>
  <si>
    <t>Samtliga belopp i miljoner kronor.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</si>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</sst>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Times New Roman"/>
      <family val="1"/>
    </font>
    <font>
      <sz val="14"/>
      <name val="Arial"/>
      <family val="2"/>
    </font>
    <font>
      <sz val="11"/>
      <color theme="1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26">
    <xf numFmtId="0" fontId="0" fillId="0" borderId="0" applyBorder="0">
      <alignment wrapText="1"/>
    </xf>
    <xf numFmtId="0" fontId="3" fillId="0" borderId="8" applyNumberFormat="0" applyFill="0" applyAlignment="0" applyProtection="0"/>
    <xf numFmtId="0" fontId="18" fillId="0" borderId="9" applyNumberFormat="0" applyFill="0" applyAlignment="0" applyProtection="0"/>
    <xf numFmtId="49" fontId="21" fillId="0" borderId="0" applyBorder="0">
      <alignment vertical="top"/>
    </xf>
    <xf numFmtId="49" fontId="22" fillId="0" borderId="0" applyFill="0">
      <alignment vertical="top"/>
    </xf>
    <xf numFmtId="0" fontId="5" fillId="0" borderId="0" applyBorder="0">
      <alignment horizontal="left" vertical="center" wrapText="1"/>
    </xf>
    <xf numFmtId="0" fontId="6" fillId="0" borderId="9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2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3" fontId="4" fillId="9" borderId="7">
      <alignment horizontal="right" wrapText="1"/>
      <protection locked="0"/>
    </xf>
    <xf numFmtId="0" fontId="19" fillId="0" borderId="0" applyNumberFormat="0" applyProtection="0">
      <alignment wrapText="1"/>
    </xf>
    <xf numFmtId="0" fontId="20" fillId="0" borderId="0">
      <alignment wrapText="1"/>
    </xf>
    <xf numFmtId="0" fontId="23" fillId="0" borderId="0">
      <alignment wrapText="1"/>
    </xf>
    <xf numFmtId="0" fontId="1" fillId="0" borderId="0"/>
    <xf numFmtId="0" fontId="27" fillId="0" borderId="0" applyNumberFormat="0" applyBorder="0" applyAlignment="0"/>
    <xf numFmtId="0" fontId="27" fillId="0" borderId="0" applyBorder="0"/>
  </cellStyleXfs>
  <cellXfs count="18">
    <xf numFmtId="0" fontId="0" fillId="0" borderId="0" xfId="0">
      <alignment wrapText="1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6" fillId="0" borderId="0" xfId="0" applyFont="1" applyAlignment="1"/>
    <xf numFmtId="0" fontId="5" fillId="0" borderId="0" xfId="5">
      <alignment horizontal="left" vertical="center" wrapText="1"/>
    </xf>
    <xf numFmtId="0" fontId="25" fillId="0" borderId="0" xfId="0" applyFont="1">
      <alignment wrapText="1"/>
    </xf>
    <xf numFmtId="0" fontId="20" fillId="0" borderId="0" xfId="0" applyFont="1">
      <alignment wrapText="1"/>
    </xf>
    <xf numFmtId="3" fontId="5" fillId="0" borderId="0" xfId="5" applyNumberFormat="1" applyAlignment="1">
      <alignment horizontal="right" vertical="center" wrapText="1"/>
    </xf>
    <xf numFmtId="2" fontId="5" fillId="0" borderId="0" xfId="5" applyNumberFormat="1" applyAlignment="1">
      <alignment horizontal="right" vertical="center" wrapText="1"/>
    </xf>
    <xf numFmtId="0" fontId="20" fillId="0" borderId="0" xfId="0" applyFont="1" applyAlignment="1">
      <alignment vertical="top"/>
    </xf>
    <xf numFmtId="0" fontId="5" fillId="0" borderId="0" xfId="5" applyBorder="1">
      <alignment horizontal="left" vertical="center" wrapText="1"/>
    </xf>
    <xf numFmtId="3" fontId="5" fillId="0" borderId="0" xfId="5" applyNumberFormat="1" applyBorder="1" applyAlignment="1">
      <alignment horizontal="right" vertical="center" wrapText="1"/>
    </xf>
    <xf numFmtId="2" fontId="5" fillId="0" borderId="0" xfId="5" applyNumberFormat="1" applyBorder="1" applyAlignment="1">
      <alignment horizontal="right" vertical="center" wrapText="1"/>
    </xf>
    <xf numFmtId="0" fontId="28" fillId="0" borderId="0" xfId="0" applyFont="1" applyAlignment="1"/>
    <xf numFmtId="0" fontId="0" fillId="0" borderId="0" xfId="0" applyAlignment="1"/>
    <xf numFmtId="0" fontId="5" fillId="0" borderId="7" xfId="5" applyBorder="1">
      <alignment horizontal="left" vertical="center" wrapText="1"/>
    </xf>
  </cellXfs>
  <cellStyles count="26">
    <cellStyle name="Anteckning" xfId="16" builtinId="10" hidden="1"/>
    <cellStyle name="Beräkning" xfId="12" builtinId="22" hidden="1"/>
    <cellStyle name="Bra" xfId="7" builtinId="26" hidden="1"/>
    <cellStyle name="Dålig" xfId="8" builtinId="27" hidden="1"/>
    <cellStyle name="Förklarande text" xfId="17" builtinId="53" hidden="1"/>
    <cellStyle name="Indata" xfId="10" builtinId="20" hidden="1"/>
    <cellStyle name="Innehållsrubrik" xfId="20" xr:uid="{DA2553C1-ADCE-4241-ABCA-4FAC1DB9EE03}"/>
    <cellStyle name="Innehållstext" xfId="21" xr:uid="{B2C5B4EA-8F6F-4670-B4AA-5319574AA72F}"/>
    <cellStyle name="Kontrollcell" xfId="14" builtinId="23" hidden="1"/>
    <cellStyle name="Källa" xfId="22" xr:uid="{1D16B3C4-EC99-4EF5-9D62-AB0C196923D6}"/>
    <cellStyle name="Länkad cell" xfId="13" builtinId="24" hidden="1"/>
    <cellStyle name="Neutral" xfId="9" builtinId="28" hidden="1"/>
    <cellStyle name="Normal" xfId="0" builtinId="0" customBuiltin="1"/>
    <cellStyle name="Normal 2" xfId="23" xr:uid="{B696EDDF-610C-464F-B039-2967F0E6077A}"/>
    <cellStyle name="Normal 3" xfId="24" xr:uid="{DDACDF25-2A20-4718-BD21-45FD3A8B874C}"/>
    <cellStyle name="Normal 4" xfId="25" xr:uid="{1E153182-B0C1-4558-B4A7-142DFE293D6A}"/>
    <cellStyle name="Rubrik 1" xfId="1" builtinId="16" customBuiltin="1"/>
    <cellStyle name="Rubrik 2" xfId="2" builtinId="17" customBuiltin="1"/>
    <cellStyle name="Rubrik 3" xfId="6" builtinId="18" customBuiltin="1"/>
    <cellStyle name="Summa" xfId="18" builtinId="25" hidden="1"/>
    <cellStyle name="Summarad" xfId="19" xr:uid="{587B6513-F28E-4068-9714-D32048B8A3E8}"/>
    <cellStyle name="Tabellrubrik" xfId="3" xr:uid="{D761312B-E6A1-402E-AAD5-9481927A5129}"/>
    <cellStyle name="Tabellrubrik engelska" xfId="4" xr:uid="{6D778913-260F-425F-B93A-64DFEC78E187}"/>
    <cellStyle name="Tabelltext" xfId="5" xr:uid="{B655E2D5-DD52-41A0-83F6-AF7AFAB8FAD2}"/>
    <cellStyle name="Utdata" xfId="11" builtinId="21" hidden="1"/>
    <cellStyle name="Varningstext" xfId="15" builtinId="11" hidden="1"/>
  </cellStyles>
  <dxfs count="26">
    <dxf>
      <numFmt numFmtId="2" formatCode="0.0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numFmt numFmtId="3" formatCode="#,##0"/>
      <alignment horizontal="right" vertical="center" textRotation="0" wrapText="1" indent="0" justifyLastLine="0" shrinkToFit="0" readingOrder="0"/>
    </dxf>
    <dxf>
      <alignment textRotation="0" wrapText="1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theme="1"/>
        </left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font>
        <b/>
        <i val="0"/>
      </font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auto="1"/>
        </left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</border>
    </dxf>
  </dxfs>
  <tableStyles count="2" defaultTableStyle="Kulturanalys tabellformat" defaultPivotStyle="PivotStyleLight16">
    <tableStyle name="Kulturanalys tabellformat" pivot="0" count="6" xr9:uid="{F2D4BC46-C642-47B9-AD12-513B4E69E356}">
      <tableStyleElement type="wholeTable" dxfId="25"/>
      <tableStyleElement type="headerRow" dxfId="24"/>
      <tableStyleElement type="totalRow" dxfId="23"/>
      <tableStyleElement type="lastColumn" dxfId="22"/>
      <tableStyleElement type="firstRowStripe" dxfId="21"/>
      <tableStyleElement type="firstColumnStripe" dxfId="20"/>
    </tableStyle>
    <tableStyle name="Kulturanalys tabellformat 2" pivot="0" count="6" xr9:uid="{7ED1F564-4698-4031-A28E-4711AF9D67B0}">
      <tableStyleElement type="wholeTable" dxfId="19"/>
      <tableStyleElement type="headerRow" dxfId="18"/>
      <tableStyleElement type="totalRow" dxfId="17"/>
      <tableStyleElement type="lastColumn" dxfId="16"/>
      <tableStyleElement type="firstRowStripe" dxfId="15"/>
      <tableStyleElement type="firstColumnStripe" dxfId="14"/>
    </tableStyle>
  </tableStyles>
  <colors>
    <mruColors>
      <color rgb="FFE8E8E8"/>
      <color rgb="FFCDE4E5"/>
      <color rgb="FFC6E0DE"/>
      <color rgb="FFC3E3E1"/>
      <color rgb="FFC6DCD9"/>
      <color rgb="FFD1E7E5"/>
      <color rgb="FFC3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122820</xdr:colOff>
      <xdr:row>0</xdr:row>
      <xdr:rowOff>0</xdr:rowOff>
    </xdr:from>
    <xdr:to>
      <xdr:col>12</xdr:col>
      <xdr:colOff>810114</xdr:colOff>
      <xdr:row>3</xdr:row>
      <xdr:rowOff>223420</xdr:rowOff>
    </xdr:to>
    <xdr:pic>
      <xdr:nvPicPr>
        <xdr:cNvPr id="4" name="Bildobjekt 3" descr="Logotyp för Sveriges officiella statistik.">
          <a:extLst>
            <a:ext uri="{FF2B5EF4-FFF2-40B4-BE49-F238E27FC236}">
              <a16:creationId xmlns:a16="http://schemas.microsoft.com/office/drawing/2014/main" id="{900BDD03-4C31-40D0-90AD-0937EC1A53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11" b="35496"/>
        <a:stretch/>
      </xdr:blipFill>
      <xdr:spPr>
        <a:xfrm>
          <a:off x="9692644" y="0"/>
          <a:ext cx="3122705" cy="8061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75FFB9-0969-43C5-A561-E7DBA73D8CDD}" name="Tabell13" displayName="Tabell13" ref="A6:M321" totalsRowShown="0" headerRowBorderDxfId="13" tableBorderDxfId="12" headerRowCellStyle="Tabelltext" dataCellStyle="Tabelltext">
  <autoFilter ref="A6:M321" xr:uid="{7E75FFB9-0969-43C5-A561-E7DBA73D8CDD}"/>
  <sortState xmlns:xlrd2="http://schemas.microsoft.com/office/spreadsheetml/2017/richdata2" ref="A7:M321">
    <sortCondition descending="1" ref="A6:A321"/>
  </sortState>
  <tableColumns count="13">
    <tableColumn id="1" xr3:uid="{D54DCF97-5B84-4454-9898-460AD5DADDA4}" name="År" dataCellStyle="Tabelltext"/>
    <tableColumn id="2" xr3:uid="{B321B558-D5D6-49A2-8635-787EE96F95A7}" name="Län" dataDxfId="11" dataCellStyle="Tabelltext"/>
    <tableColumn id="3" xr3:uid="{78A3B210-7146-4F74-A792-8BEDF298D443}" name="Invånare" dataDxfId="10" dataCellStyle="Tabelltext"/>
    <tableColumn id="4" xr3:uid="{0FDA62FC-E126-4475-B837-B8A07FB33836}" name="Länskod" dataDxfId="9" dataCellStyle="Tabelltext"/>
    <tableColumn id="5" xr3:uid="{526B203E-3D0E-4181-9512-9D0950446075}" name="Nettokostnad teater och musik" dataDxfId="8" dataCellStyle="Tabelltext"/>
    <tableColumn id="6" xr3:uid="{27D1273E-E3A1-49C7-8D1E-2DA46FE25C2E}" name="Nettokostnad museer" dataDxfId="7" dataCellStyle="Tabelltext"/>
    <tableColumn id="7" xr3:uid="{C6263720-0744-4157-AF58-6BF020DD5A46}" name="Nettokostnad övrig kulturverksamhet" dataDxfId="6" dataCellStyle="Tabelltext"/>
    <tableColumn id="8" xr3:uid="{4B48B7A4-B770-4240-A94D-A4C6C2EA312C}" name="Nettokostnad kultur totalt" dataDxfId="5" dataCellStyle="Tabelltext"/>
    <tableColumn id="9" xr3:uid="{00A1B465-B0A7-4E30-A05C-9F99F9E5831C}" name="Nettokostnad folkhögskolor" dataDxfId="4" dataCellStyle="Tabelltext"/>
    <tableColumn id="10" xr3:uid="{D7FDCA3B-0B90-40C0-B048-7286302A82C8}" name="Nettokostnad kultur totalt och folkhögskolor " dataDxfId="3" dataCellStyle="Tabelltext"/>
    <tableColumn id="11" xr3:uid="{BB9D6906-1918-4DBF-BBE3-FF730451B7FD}" name="Nettokostnad kultur totalt och folkhögskolor, kronor/invånare" dataDxfId="2" dataCellStyle="Tabelltext"/>
    <tableColumn id="12" xr3:uid="{097135F5-AF2C-473A-9AFD-F83E7E27E6DF}" name="Totala nettokostnader driftverksamhet" dataDxfId="1" dataCellStyle="Tabelltext"/>
    <tableColumn id="13" xr3:uid="{635F1075-1495-4FEF-BC81-15F4DCC33E5D}" name="Kultur och folkhögskolors andel av totala driftskostnader, procent" dataDxfId="0" dataCellStyle="Tabelltext"/>
  </tableColumns>
  <tableStyleInfo name="Kulturanalys tabellformat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Kulturanalys">
      <a:dk1>
        <a:sysClr val="windowText" lastClr="000000"/>
      </a:dk1>
      <a:lt1>
        <a:srgbClr val="FFFFFF"/>
      </a:lt1>
      <a:dk2>
        <a:srgbClr val="231F2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E235-C632-46C8-94F9-BFF718DDFE08}">
  <dimension ref="A1:P321"/>
  <sheetViews>
    <sheetView showGridLines="0" tabSelected="1" zoomScale="85" zoomScaleNormal="85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9" bestFit="1" customWidth="1"/>
    <col min="2" max="2" width="16.5" customWidth="1"/>
    <col min="3" max="4" width="9" bestFit="1" customWidth="1"/>
    <col min="5" max="10" width="20.6640625" customWidth="1"/>
    <col min="11" max="11" width="22" customWidth="1"/>
    <col min="12" max="13" width="20.6640625" customWidth="1"/>
    <col min="15" max="15" width="37.83203125" customWidth="1"/>
  </cols>
  <sheetData>
    <row r="1" spans="1:16" ht="18" x14ac:dyDescent="0.2">
      <c r="A1" s="1" t="s">
        <v>36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4.25" x14ac:dyDescent="0.2">
      <c r="A2" s="3" t="s">
        <v>37</v>
      </c>
      <c r="B2" s="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15"/>
      <c r="P2" s="16"/>
    </row>
    <row r="3" spans="1:16" ht="14.25" x14ac:dyDescent="0.2">
      <c r="A3" s="4" t="s">
        <v>38</v>
      </c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5"/>
      <c r="P3" s="16"/>
    </row>
    <row r="4" spans="1:16" ht="23.25" customHeight="1" x14ac:dyDescent="0.2">
      <c r="A4" s="11" t="s">
        <v>0</v>
      </c>
      <c r="B4" s="8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15"/>
      <c r="P4" s="16"/>
    </row>
    <row r="5" spans="1:16" ht="14.25" x14ac:dyDescent="0.2">
      <c r="A5" s="5" t="s">
        <v>1</v>
      </c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15"/>
      <c r="P5" s="16"/>
    </row>
    <row r="6" spans="1:16" ht="57" customHeight="1" x14ac:dyDescent="0.2">
      <c r="A6" s="17" t="s">
        <v>2</v>
      </c>
      <c r="B6" s="17" t="s">
        <v>35</v>
      </c>
      <c r="C6" s="17" t="s">
        <v>4</v>
      </c>
      <c r="D6" s="17" t="s">
        <v>3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  <c r="L6" s="17" t="s">
        <v>12</v>
      </c>
      <c r="M6" s="17" t="s">
        <v>13</v>
      </c>
    </row>
    <row r="7" spans="1:16" x14ac:dyDescent="0.2">
      <c r="A7" s="6">
        <v>2021</v>
      </c>
      <c r="B7" s="6" t="s">
        <v>14</v>
      </c>
      <c r="C7" s="9">
        <v>2415139</v>
      </c>
      <c r="D7" s="9">
        <v>1</v>
      </c>
      <c r="E7" s="9">
        <v>220</v>
      </c>
      <c r="F7" s="9">
        <v>12</v>
      </c>
      <c r="G7" s="9">
        <v>198</v>
      </c>
      <c r="H7" s="9">
        <v>430</v>
      </c>
      <c r="I7" s="9">
        <v>64</v>
      </c>
      <c r="J7" s="9">
        <f t="shared" ref="J7:J27" si="0">SUM(H7+I7)</f>
        <v>494</v>
      </c>
      <c r="K7" s="9">
        <f t="shared" ref="K7:K27" si="1">SUM(J7/C7)*1000000</f>
        <v>204.54309255078073</v>
      </c>
      <c r="L7" s="9">
        <v>82002</v>
      </c>
      <c r="M7" s="10">
        <f t="shared" ref="M7:M24" si="2">SUM(J7/L7)*100</f>
        <v>0.60242433111387528</v>
      </c>
    </row>
    <row r="8" spans="1:16" x14ac:dyDescent="0.2">
      <c r="A8" s="6">
        <v>2021</v>
      </c>
      <c r="B8" s="6" t="s">
        <v>15</v>
      </c>
      <c r="C8" s="9">
        <v>395026</v>
      </c>
      <c r="D8" s="9">
        <v>3</v>
      </c>
      <c r="E8" s="9">
        <v>15</v>
      </c>
      <c r="F8" s="9">
        <v>20</v>
      </c>
      <c r="G8" s="9">
        <v>51</v>
      </c>
      <c r="H8" s="9">
        <v>86</v>
      </c>
      <c r="I8" s="9">
        <v>21</v>
      </c>
      <c r="J8" s="9">
        <f t="shared" si="0"/>
        <v>107</v>
      </c>
      <c r="K8" s="9">
        <f t="shared" si="1"/>
        <v>270.86824664705614</v>
      </c>
      <c r="L8" s="9">
        <v>12670</v>
      </c>
      <c r="M8" s="10">
        <f t="shared" si="2"/>
        <v>0.84451460142067869</v>
      </c>
    </row>
    <row r="9" spans="1:16" x14ac:dyDescent="0.2">
      <c r="A9" s="6">
        <v>2021</v>
      </c>
      <c r="B9" s="6" t="s">
        <v>16</v>
      </c>
      <c r="C9" s="9">
        <v>301801</v>
      </c>
      <c r="D9" s="9">
        <v>4</v>
      </c>
      <c r="E9" s="9">
        <v>26</v>
      </c>
      <c r="F9" s="9">
        <v>47</v>
      </c>
      <c r="G9" s="9">
        <v>55</v>
      </c>
      <c r="H9" s="9">
        <v>128</v>
      </c>
      <c r="I9" s="9">
        <v>32</v>
      </c>
      <c r="J9" s="9">
        <f t="shared" si="0"/>
        <v>160</v>
      </c>
      <c r="K9" s="9">
        <f t="shared" si="1"/>
        <v>530.15066219131154</v>
      </c>
      <c r="L9" s="9">
        <v>9909</v>
      </c>
      <c r="M9" s="10">
        <f t="shared" si="2"/>
        <v>1.6146937127863561</v>
      </c>
    </row>
    <row r="10" spans="1:16" x14ac:dyDescent="0.2">
      <c r="A10" s="6">
        <v>2021</v>
      </c>
      <c r="B10" s="6" t="s">
        <v>17</v>
      </c>
      <c r="C10" s="9">
        <v>469704</v>
      </c>
      <c r="D10" s="9">
        <v>5</v>
      </c>
      <c r="E10" s="9">
        <v>53.776000000000003</v>
      </c>
      <c r="F10" s="9">
        <v>12.747</v>
      </c>
      <c r="G10" s="9">
        <v>45.841000000000001</v>
      </c>
      <c r="H10" s="9">
        <v>112.364</v>
      </c>
      <c r="I10" s="9">
        <v>34.460999999999999</v>
      </c>
      <c r="J10" s="9">
        <f t="shared" si="0"/>
        <v>146.82499999999999</v>
      </c>
      <c r="K10" s="9">
        <f t="shared" si="1"/>
        <v>312.59048251664876</v>
      </c>
      <c r="L10" s="9">
        <v>15629</v>
      </c>
      <c r="M10" s="10">
        <f t="shared" si="2"/>
        <v>0.93943950348710725</v>
      </c>
    </row>
    <row r="11" spans="1:16" x14ac:dyDescent="0.2">
      <c r="A11" s="6">
        <v>2021</v>
      </c>
      <c r="B11" s="6" t="s">
        <v>18</v>
      </c>
      <c r="C11" s="9">
        <v>367064</v>
      </c>
      <c r="D11" s="9">
        <v>6</v>
      </c>
      <c r="E11" s="9">
        <v>91</v>
      </c>
      <c r="F11" s="9">
        <v>21</v>
      </c>
      <c r="G11" s="9">
        <v>58</v>
      </c>
      <c r="H11" s="9">
        <v>170</v>
      </c>
      <c r="I11" s="9">
        <v>49</v>
      </c>
      <c r="J11" s="9">
        <f t="shared" si="0"/>
        <v>219</v>
      </c>
      <c r="K11" s="9">
        <f t="shared" si="1"/>
        <v>596.62620142536446</v>
      </c>
      <c r="L11" s="9">
        <v>12129</v>
      </c>
      <c r="M11" s="10">
        <f t="shared" si="2"/>
        <v>1.8055899084837992</v>
      </c>
    </row>
    <row r="12" spans="1:16" x14ac:dyDescent="0.2">
      <c r="A12" s="6">
        <v>2021</v>
      </c>
      <c r="B12" s="6" t="s">
        <v>19</v>
      </c>
      <c r="C12" s="9">
        <v>203340</v>
      </c>
      <c r="D12" s="9">
        <v>7</v>
      </c>
      <c r="E12" s="9">
        <v>23</v>
      </c>
      <c r="F12" s="9">
        <v>13</v>
      </c>
      <c r="G12" s="9">
        <v>31</v>
      </c>
      <c r="H12" s="9">
        <v>67</v>
      </c>
      <c r="I12" s="9">
        <v>21</v>
      </c>
      <c r="J12" s="9">
        <f t="shared" si="0"/>
        <v>88</v>
      </c>
      <c r="K12" s="9">
        <f t="shared" si="1"/>
        <v>432.77269597718112</v>
      </c>
      <c r="L12" s="9">
        <v>6687</v>
      </c>
      <c r="M12" s="10">
        <f t="shared" si="2"/>
        <v>1.3159862419620159</v>
      </c>
    </row>
    <row r="13" spans="1:16" x14ac:dyDescent="0.2">
      <c r="A13" s="6">
        <v>2021</v>
      </c>
      <c r="B13" s="6" t="s">
        <v>20</v>
      </c>
      <c r="C13" s="9">
        <v>247175</v>
      </c>
      <c r="D13" s="9">
        <v>8</v>
      </c>
      <c r="E13" s="9">
        <v>21</v>
      </c>
      <c r="F13" s="9">
        <v>16</v>
      </c>
      <c r="G13" s="9">
        <v>37</v>
      </c>
      <c r="H13" s="9">
        <v>74</v>
      </c>
      <c r="I13" s="9">
        <v>79</v>
      </c>
      <c r="J13" s="9">
        <f t="shared" si="0"/>
        <v>153</v>
      </c>
      <c r="K13" s="9">
        <f t="shared" si="1"/>
        <v>618.99463942550824</v>
      </c>
      <c r="L13" s="9">
        <v>8327</v>
      </c>
      <c r="M13" s="10">
        <f t="shared" si="2"/>
        <v>1.837396421280173</v>
      </c>
    </row>
    <row r="14" spans="1:16" x14ac:dyDescent="0.2">
      <c r="A14" s="6">
        <v>2021</v>
      </c>
      <c r="B14" s="6" t="s">
        <v>21</v>
      </c>
      <c r="C14" s="9">
        <v>61001</v>
      </c>
      <c r="D14" s="9">
        <v>9</v>
      </c>
      <c r="E14" s="9">
        <v>0</v>
      </c>
      <c r="F14" s="9">
        <v>0</v>
      </c>
      <c r="G14" s="9">
        <v>0</v>
      </c>
      <c r="H14" s="9">
        <v>0</v>
      </c>
      <c r="I14" s="9">
        <v>20.155999999999999</v>
      </c>
      <c r="J14" s="9">
        <f t="shared" si="0"/>
        <v>20.155999999999999</v>
      </c>
      <c r="K14" s="9">
        <f t="shared" si="1"/>
        <v>330.42081277356107</v>
      </c>
      <c r="L14" s="9">
        <v>2174</v>
      </c>
      <c r="M14" s="10">
        <f t="shared" si="2"/>
        <v>0.92713891444342234</v>
      </c>
    </row>
    <row r="15" spans="1:16" x14ac:dyDescent="0.2">
      <c r="A15" s="6">
        <v>2021</v>
      </c>
      <c r="B15" s="6" t="s">
        <v>22</v>
      </c>
      <c r="C15" s="9">
        <v>158937</v>
      </c>
      <c r="D15" s="9">
        <v>10</v>
      </c>
      <c r="E15" s="9">
        <v>14.8</v>
      </c>
      <c r="F15" s="9">
        <v>9.9</v>
      </c>
      <c r="G15" s="9">
        <v>36.300000000000004</v>
      </c>
      <c r="H15" s="9">
        <v>61</v>
      </c>
      <c r="I15" s="9">
        <v>33</v>
      </c>
      <c r="J15" s="9">
        <f t="shared" si="0"/>
        <v>94</v>
      </c>
      <c r="K15" s="9">
        <f t="shared" si="1"/>
        <v>591.4293084681351</v>
      </c>
      <c r="L15" s="9">
        <v>5670</v>
      </c>
      <c r="M15" s="10">
        <f t="shared" si="2"/>
        <v>1.6578483245149913</v>
      </c>
    </row>
    <row r="16" spans="1:16" x14ac:dyDescent="0.2">
      <c r="A16" s="6">
        <v>2021</v>
      </c>
      <c r="B16" s="6" t="s">
        <v>23</v>
      </c>
      <c r="C16" s="9">
        <v>1402425</v>
      </c>
      <c r="D16" s="9">
        <v>12</v>
      </c>
      <c r="E16" s="9">
        <v>447</v>
      </c>
      <c r="F16" s="9">
        <v>94</v>
      </c>
      <c r="G16" s="9">
        <v>-4</v>
      </c>
      <c r="H16" s="9">
        <v>537</v>
      </c>
      <c r="I16" s="9">
        <v>49</v>
      </c>
      <c r="J16" s="9">
        <f t="shared" si="0"/>
        <v>586</v>
      </c>
      <c r="K16" s="9">
        <f t="shared" si="1"/>
        <v>417.84765673743692</v>
      </c>
      <c r="L16" s="9">
        <v>46565</v>
      </c>
      <c r="M16" s="10">
        <f t="shared" si="2"/>
        <v>1.2584559218297005</v>
      </c>
    </row>
    <row r="17" spans="1:13" x14ac:dyDescent="0.2">
      <c r="A17" s="6">
        <v>2021</v>
      </c>
      <c r="B17" s="6" t="s">
        <v>24</v>
      </c>
      <c r="C17" s="9">
        <v>340243</v>
      </c>
      <c r="D17" s="9">
        <v>13</v>
      </c>
      <c r="E17" s="9">
        <v>19</v>
      </c>
      <c r="F17" s="9">
        <v>25</v>
      </c>
      <c r="G17" s="9">
        <v>64</v>
      </c>
      <c r="H17" s="9">
        <v>108</v>
      </c>
      <c r="I17" s="9">
        <v>32</v>
      </c>
      <c r="J17" s="9">
        <f t="shared" si="0"/>
        <v>140</v>
      </c>
      <c r="K17" s="9">
        <f t="shared" si="1"/>
        <v>411.47062540595988</v>
      </c>
      <c r="L17" s="9">
        <v>10290</v>
      </c>
      <c r="M17" s="10">
        <f t="shared" si="2"/>
        <v>1.3605442176870748</v>
      </c>
    </row>
    <row r="18" spans="1:13" x14ac:dyDescent="0.2">
      <c r="A18" s="6">
        <v>2021</v>
      </c>
      <c r="B18" s="6" t="s">
        <v>25</v>
      </c>
      <c r="C18" s="9">
        <v>1744859</v>
      </c>
      <c r="D18" s="9">
        <v>14</v>
      </c>
      <c r="E18" s="9">
        <v>611</v>
      </c>
      <c r="F18" s="9">
        <v>266</v>
      </c>
      <c r="G18" s="9">
        <v>309</v>
      </c>
      <c r="H18" s="9">
        <v>1186</v>
      </c>
      <c r="I18" s="9">
        <v>136</v>
      </c>
      <c r="J18" s="9">
        <f t="shared" si="0"/>
        <v>1322</v>
      </c>
      <c r="K18" s="9">
        <f t="shared" si="1"/>
        <v>757.65434341686068</v>
      </c>
      <c r="L18" s="9">
        <v>56715</v>
      </c>
      <c r="M18" s="10">
        <f t="shared" si="2"/>
        <v>2.3309530106673719</v>
      </c>
    </row>
    <row r="19" spans="1:13" x14ac:dyDescent="0.2">
      <c r="A19" s="6">
        <v>2021</v>
      </c>
      <c r="B19" s="6" t="s">
        <v>26</v>
      </c>
      <c r="C19" s="9">
        <v>283196</v>
      </c>
      <c r="D19" s="9">
        <v>17</v>
      </c>
      <c r="E19" s="9">
        <v>31.552</v>
      </c>
      <c r="F19" s="9">
        <v>18.116</v>
      </c>
      <c r="G19" s="9">
        <v>18.085999999999999</v>
      </c>
      <c r="H19" s="9">
        <v>67.754000000000005</v>
      </c>
      <c r="I19" s="9">
        <v>41</v>
      </c>
      <c r="J19" s="9">
        <f t="shared" si="0"/>
        <v>108.754</v>
      </c>
      <c r="K19" s="9">
        <f t="shared" si="1"/>
        <v>384.02378564668993</v>
      </c>
      <c r="L19" s="9">
        <v>9543</v>
      </c>
      <c r="M19" s="10">
        <f t="shared" si="2"/>
        <v>1.139620664361312</v>
      </c>
    </row>
    <row r="20" spans="1:13" x14ac:dyDescent="0.2">
      <c r="A20" s="6">
        <v>2021</v>
      </c>
      <c r="B20" s="6" t="s">
        <v>27</v>
      </c>
      <c r="C20" s="9">
        <v>306792</v>
      </c>
      <c r="D20" s="9">
        <v>18</v>
      </c>
      <c r="E20" s="9">
        <v>43</v>
      </c>
      <c r="F20" s="9">
        <v>23</v>
      </c>
      <c r="G20" s="9">
        <v>62</v>
      </c>
      <c r="H20" s="9">
        <v>127</v>
      </c>
      <c r="I20" s="9">
        <v>63</v>
      </c>
      <c r="J20" s="9">
        <f t="shared" si="0"/>
        <v>190</v>
      </c>
      <c r="K20" s="9">
        <f t="shared" si="1"/>
        <v>619.31210722574247</v>
      </c>
      <c r="L20" s="9">
        <v>10257</v>
      </c>
      <c r="M20" s="10">
        <f t="shared" si="2"/>
        <v>1.8523934873744758</v>
      </c>
    </row>
    <row r="21" spans="1:13" x14ac:dyDescent="0.2">
      <c r="A21" s="6">
        <v>2021</v>
      </c>
      <c r="B21" s="6" t="s">
        <v>28</v>
      </c>
      <c r="C21" s="9">
        <v>278967</v>
      </c>
      <c r="D21" s="9">
        <v>19</v>
      </c>
      <c r="E21" s="9">
        <v>18</v>
      </c>
      <c r="F21" s="9">
        <v>28</v>
      </c>
      <c r="G21" s="9">
        <v>31</v>
      </c>
      <c r="H21" s="9">
        <v>77</v>
      </c>
      <c r="I21" s="9">
        <v>18</v>
      </c>
      <c r="J21" s="9">
        <f t="shared" si="0"/>
        <v>95</v>
      </c>
      <c r="K21" s="9">
        <f t="shared" si="1"/>
        <v>340.54207128441715</v>
      </c>
      <c r="L21" s="9">
        <v>8801</v>
      </c>
      <c r="M21" s="10">
        <f t="shared" si="2"/>
        <v>1.0794227928644473</v>
      </c>
    </row>
    <row r="22" spans="1:13" x14ac:dyDescent="0.2">
      <c r="A22" s="6">
        <v>2021</v>
      </c>
      <c r="B22" s="6" t="s">
        <v>29</v>
      </c>
      <c r="C22" s="9">
        <v>288387</v>
      </c>
      <c r="D22" s="9">
        <v>20</v>
      </c>
      <c r="E22" s="9">
        <v>42</v>
      </c>
      <c r="F22" s="9">
        <v>26</v>
      </c>
      <c r="G22" s="9">
        <v>53</v>
      </c>
      <c r="H22" s="9">
        <v>121</v>
      </c>
      <c r="I22" s="9">
        <v>43</v>
      </c>
      <c r="J22" s="9">
        <f t="shared" si="0"/>
        <v>164</v>
      </c>
      <c r="K22" s="9">
        <f t="shared" si="1"/>
        <v>568.68028031776748</v>
      </c>
      <c r="L22" s="9">
        <v>9664</v>
      </c>
      <c r="M22" s="10">
        <f t="shared" si="2"/>
        <v>1.6970198675496688</v>
      </c>
    </row>
    <row r="23" spans="1:13" x14ac:dyDescent="0.2">
      <c r="A23" s="6">
        <v>2021</v>
      </c>
      <c r="B23" s="6" t="s">
        <v>30</v>
      </c>
      <c r="C23" s="9">
        <v>287767</v>
      </c>
      <c r="D23" s="9">
        <v>21</v>
      </c>
      <c r="E23" s="9">
        <v>32</v>
      </c>
      <c r="F23" s="9">
        <v>27</v>
      </c>
      <c r="G23" s="9">
        <v>32</v>
      </c>
      <c r="H23" s="9">
        <v>91</v>
      </c>
      <c r="I23" s="9">
        <v>90</v>
      </c>
      <c r="J23" s="9">
        <f t="shared" si="0"/>
        <v>181</v>
      </c>
      <c r="K23" s="9">
        <f t="shared" si="1"/>
        <v>628.98108539200109</v>
      </c>
      <c r="L23" s="9">
        <v>9868</v>
      </c>
      <c r="M23" s="10">
        <f t="shared" si="2"/>
        <v>1.8342115930279692</v>
      </c>
    </row>
    <row r="24" spans="1:13" x14ac:dyDescent="0.2">
      <c r="A24" s="6">
        <v>2021</v>
      </c>
      <c r="B24" s="6" t="s">
        <v>31</v>
      </c>
      <c r="C24" s="9">
        <v>244193</v>
      </c>
      <c r="D24" s="9">
        <v>22</v>
      </c>
      <c r="E24" s="9">
        <v>46</v>
      </c>
      <c r="F24" s="9">
        <v>23</v>
      </c>
      <c r="G24" s="9">
        <v>27</v>
      </c>
      <c r="H24" s="9">
        <v>96</v>
      </c>
      <c r="I24" s="9">
        <v>26</v>
      </c>
      <c r="J24" s="9">
        <f t="shared" si="0"/>
        <v>122</v>
      </c>
      <c r="K24" s="9">
        <f t="shared" si="1"/>
        <v>499.6048207770084</v>
      </c>
      <c r="L24" s="9">
        <v>8407</v>
      </c>
      <c r="M24" s="10">
        <f t="shared" si="2"/>
        <v>1.4511716426787202</v>
      </c>
    </row>
    <row r="25" spans="1:13" x14ac:dyDescent="0.2">
      <c r="A25" s="6">
        <v>2021</v>
      </c>
      <c r="B25" s="6" t="s">
        <v>32</v>
      </c>
      <c r="C25" s="9">
        <v>132054</v>
      </c>
      <c r="D25" s="9">
        <v>23</v>
      </c>
      <c r="E25" s="9">
        <v>17</v>
      </c>
      <c r="F25" s="9">
        <v>24</v>
      </c>
      <c r="G25" s="9">
        <v>24</v>
      </c>
      <c r="H25" s="9">
        <v>64</v>
      </c>
      <c r="I25" s="9">
        <v>23</v>
      </c>
      <c r="J25" s="9">
        <f t="shared" si="0"/>
        <v>87</v>
      </c>
      <c r="K25" s="9">
        <f t="shared" si="1"/>
        <v>658.82139124903449</v>
      </c>
      <c r="L25" s="9">
        <v>4439</v>
      </c>
      <c r="M25" s="10">
        <v>1.9599008785762559</v>
      </c>
    </row>
    <row r="26" spans="1:13" x14ac:dyDescent="0.2">
      <c r="A26" s="6">
        <v>2021</v>
      </c>
      <c r="B26" s="6" t="s">
        <v>33</v>
      </c>
      <c r="C26" s="9">
        <v>274563</v>
      </c>
      <c r="D26" s="9">
        <v>24</v>
      </c>
      <c r="E26" s="9">
        <v>41</v>
      </c>
      <c r="F26" s="9">
        <v>24</v>
      </c>
      <c r="G26" s="9">
        <v>41</v>
      </c>
      <c r="H26" s="9">
        <v>106</v>
      </c>
      <c r="I26" s="9">
        <v>31</v>
      </c>
      <c r="J26" s="9">
        <f t="shared" si="0"/>
        <v>137</v>
      </c>
      <c r="K26" s="9">
        <f t="shared" si="1"/>
        <v>498.97473439611304</v>
      </c>
      <c r="L26" s="9">
        <v>8578</v>
      </c>
      <c r="M26" s="10">
        <f>SUM(J26/L26)*100</f>
        <v>1.5971088831895548</v>
      </c>
    </row>
    <row r="27" spans="1:13" x14ac:dyDescent="0.2">
      <c r="A27" s="6">
        <v>2021</v>
      </c>
      <c r="B27" s="6" t="s">
        <v>34</v>
      </c>
      <c r="C27" s="9">
        <v>249693</v>
      </c>
      <c r="D27" s="9">
        <v>25</v>
      </c>
      <c r="E27" s="9">
        <v>43</v>
      </c>
      <c r="F27" s="9">
        <v>26</v>
      </c>
      <c r="G27" s="9">
        <v>62</v>
      </c>
      <c r="H27" s="9">
        <v>131</v>
      </c>
      <c r="I27" s="9">
        <v>11</v>
      </c>
      <c r="J27" s="9">
        <f t="shared" si="0"/>
        <v>142</v>
      </c>
      <c r="K27" s="9">
        <f t="shared" si="1"/>
        <v>568.69836158803014</v>
      </c>
      <c r="L27" s="9">
        <v>8102</v>
      </c>
      <c r="M27" s="10">
        <f>SUM(J27/L27)*100</f>
        <v>1.7526536657615401</v>
      </c>
    </row>
    <row r="28" spans="1:13" x14ac:dyDescent="0.2">
      <c r="A28" s="6">
        <v>2020</v>
      </c>
      <c r="B28" s="6" t="s">
        <v>14</v>
      </c>
      <c r="C28" s="9">
        <v>2391990</v>
      </c>
      <c r="D28" s="9">
        <v>1</v>
      </c>
      <c r="E28" s="9">
        <v>220</v>
      </c>
      <c r="F28" s="9">
        <v>12</v>
      </c>
      <c r="G28" s="9">
        <v>279</v>
      </c>
      <c r="H28" s="9">
        <v>511</v>
      </c>
      <c r="I28" s="9">
        <v>0</v>
      </c>
      <c r="J28" s="9">
        <v>511</v>
      </c>
      <c r="K28" s="9">
        <v>213.62965564237308</v>
      </c>
      <c r="L28" s="9">
        <v>76378</v>
      </c>
      <c r="M28" s="10">
        <v>0.66904082327371761</v>
      </c>
    </row>
    <row r="29" spans="1:13" x14ac:dyDescent="0.2">
      <c r="A29" s="6">
        <v>2020</v>
      </c>
      <c r="B29" s="6" t="s">
        <v>15</v>
      </c>
      <c r="C29" s="9">
        <v>388394</v>
      </c>
      <c r="D29" s="9">
        <v>3</v>
      </c>
      <c r="E29" s="9">
        <v>15</v>
      </c>
      <c r="F29" s="9">
        <v>20</v>
      </c>
      <c r="G29" s="9">
        <v>46</v>
      </c>
      <c r="H29" s="9">
        <v>81</v>
      </c>
      <c r="I29" s="9">
        <v>25</v>
      </c>
      <c r="J29" s="9">
        <v>106</v>
      </c>
      <c r="K29" s="9">
        <v>272.91873715865847</v>
      </c>
      <c r="L29" s="9">
        <v>11579</v>
      </c>
      <c r="M29" s="10">
        <v>0.91545038431643488</v>
      </c>
    </row>
    <row r="30" spans="1:13" x14ac:dyDescent="0.2">
      <c r="A30" s="6">
        <v>2020</v>
      </c>
      <c r="B30" s="6" t="s">
        <v>16</v>
      </c>
      <c r="C30" s="9">
        <v>299401</v>
      </c>
      <c r="D30" s="9">
        <v>4</v>
      </c>
      <c r="E30" s="9">
        <v>25</v>
      </c>
      <c r="F30" s="9">
        <v>41</v>
      </c>
      <c r="G30" s="9">
        <v>32</v>
      </c>
      <c r="H30" s="9">
        <v>98</v>
      </c>
      <c r="I30" s="9">
        <v>30</v>
      </c>
      <c r="J30" s="9">
        <v>128</v>
      </c>
      <c r="K30" s="9">
        <v>427.52028216338624</v>
      </c>
      <c r="L30" s="9">
        <v>8876</v>
      </c>
      <c r="M30" s="10">
        <v>1.4420910319963949</v>
      </c>
    </row>
    <row r="31" spans="1:13" x14ac:dyDescent="0.2">
      <c r="A31" s="6">
        <v>2020</v>
      </c>
      <c r="B31" s="6" t="s">
        <v>17</v>
      </c>
      <c r="C31" s="9">
        <v>467158</v>
      </c>
      <c r="D31" s="9">
        <v>5</v>
      </c>
      <c r="E31" s="9">
        <v>52.567</v>
      </c>
      <c r="F31" s="9">
        <v>12.461</v>
      </c>
      <c r="G31" s="9">
        <v>43.237000000000002</v>
      </c>
      <c r="H31" s="9">
        <v>108.26500000000001</v>
      </c>
      <c r="I31" s="9">
        <v>32.938000000000002</v>
      </c>
      <c r="J31" s="9">
        <v>141.20300000000003</v>
      </c>
      <c r="K31" s="9">
        <v>302.25962094195114</v>
      </c>
      <c r="L31" s="9">
        <v>14095</v>
      </c>
      <c r="M31" s="10">
        <v>1.0017949627527494</v>
      </c>
    </row>
    <row r="32" spans="1:13" x14ac:dyDescent="0.2">
      <c r="A32" s="6">
        <v>2020</v>
      </c>
      <c r="B32" s="6" t="s">
        <v>18</v>
      </c>
      <c r="C32" s="9">
        <v>365010</v>
      </c>
      <c r="D32" s="9">
        <v>6</v>
      </c>
      <c r="E32" s="9">
        <v>91</v>
      </c>
      <c r="F32" s="9">
        <v>18</v>
      </c>
      <c r="G32" s="9">
        <v>50</v>
      </c>
      <c r="H32" s="9">
        <v>160</v>
      </c>
      <c r="I32" s="9">
        <v>46</v>
      </c>
      <c r="J32" s="9">
        <v>206</v>
      </c>
      <c r="K32" s="9">
        <v>564.36809950412317</v>
      </c>
      <c r="L32" s="9">
        <v>11086</v>
      </c>
      <c r="M32" s="10">
        <v>1.8581995309399242</v>
      </c>
    </row>
    <row r="33" spans="1:13" x14ac:dyDescent="0.2">
      <c r="A33" s="6">
        <v>2020</v>
      </c>
      <c r="B33" s="6" t="s">
        <v>19</v>
      </c>
      <c r="C33" s="9">
        <v>202263</v>
      </c>
      <c r="D33" s="9">
        <v>7</v>
      </c>
      <c r="E33" s="9">
        <v>24</v>
      </c>
      <c r="F33" s="9">
        <v>14</v>
      </c>
      <c r="G33" s="9">
        <v>28</v>
      </c>
      <c r="H33" s="9">
        <v>66</v>
      </c>
      <c r="I33" s="9">
        <v>22</v>
      </c>
      <c r="J33" s="9">
        <v>88</v>
      </c>
      <c r="K33" s="9">
        <v>435.07710258425908</v>
      </c>
      <c r="L33" s="9">
        <v>6313</v>
      </c>
      <c r="M33" s="10">
        <v>1.3939489941390781</v>
      </c>
    </row>
    <row r="34" spans="1:13" x14ac:dyDescent="0.2">
      <c r="A34" s="6">
        <v>2020</v>
      </c>
      <c r="B34" s="6" t="s">
        <v>20</v>
      </c>
      <c r="C34" s="9">
        <v>246010</v>
      </c>
      <c r="D34" s="9">
        <v>8</v>
      </c>
      <c r="E34" s="9">
        <v>24</v>
      </c>
      <c r="F34" s="9">
        <v>18</v>
      </c>
      <c r="G34" s="9">
        <v>34</v>
      </c>
      <c r="H34" s="9">
        <v>76</v>
      </c>
      <c r="I34" s="9">
        <v>74</v>
      </c>
      <c r="J34" s="9">
        <v>150</v>
      </c>
      <c r="K34" s="9">
        <v>609.73131173529532</v>
      </c>
      <c r="L34" s="9">
        <v>8019</v>
      </c>
      <c r="M34" s="10">
        <v>1.8705574261129818</v>
      </c>
    </row>
    <row r="35" spans="1:13" x14ac:dyDescent="0.2">
      <c r="A35" s="6">
        <v>2020</v>
      </c>
      <c r="B35" s="6" t="s">
        <v>21</v>
      </c>
      <c r="C35" s="9">
        <v>60124</v>
      </c>
      <c r="D35" s="9">
        <v>9</v>
      </c>
      <c r="E35" s="9">
        <v>0</v>
      </c>
      <c r="F35" s="9">
        <v>0</v>
      </c>
      <c r="G35" s="9">
        <v>0</v>
      </c>
      <c r="H35" s="9">
        <v>0</v>
      </c>
      <c r="I35" s="9">
        <v>21.196999999999999</v>
      </c>
      <c r="J35" s="9">
        <v>21.196999999999999</v>
      </c>
      <c r="K35" s="9">
        <v>352.55472024482737</v>
      </c>
      <c r="L35" s="9">
        <v>2070</v>
      </c>
      <c r="M35" s="10">
        <v>1.0240096618357488</v>
      </c>
    </row>
    <row r="36" spans="1:13" x14ac:dyDescent="0.2">
      <c r="A36" s="6">
        <v>2020</v>
      </c>
      <c r="B36" s="6" t="s">
        <v>22</v>
      </c>
      <c r="C36" s="9">
        <v>159056</v>
      </c>
      <c r="D36" s="9">
        <v>10</v>
      </c>
      <c r="E36" s="9">
        <v>14</v>
      </c>
      <c r="F36" s="9">
        <v>8.6999999999999993</v>
      </c>
      <c r="G36" s="9">
        <v>33.9</v>
      </c>
      <c r="H36" s="9">
        <v>56.599999999999994</v>
      </c>
      <c r="I36" s="9">
        <v>30</v>
      </c>
      <c r="J36" s="9">
        <v>86.6</v>
      </c>
      <c r="K36" s="9">
        <v>544.46232773362829</v>
      </c>
      <c r="L36" s="9">
        <v>5523</v>
      </c>
      <c r="M36" s="10">
        <v>1.5679884120948759</v>
      </c>
    </row>
    <row r="37" spans="1:13" x14ac:dyDescent="0.2">
      <c r="A37" s="6">
        <v>2020</v>
      </c>
      <c r="B37" s="6" t="s">
        <v>23</v>
      </c>
      <c r="C37" s="9">
        <v>1389336</v>
      </c>
      <c r="D37" s="9">
        <v>12</v>
      </c>
      <c r="E37" s="9">
        <v>441.399</v>
      </c>
      <c r="F37" s="9">
        <v>94.727999999999994</v>
      </c>
      <c r="G37" s="9">
        <v>17.741</v>
      </c>
      <c r="H37" s="9">
        <v>553.86799999999994</v>
      </c>
      <c r="I37" s="9">
        <v>52.42</v>
      </c>
      <c r="J37" s="9">
        <v>606.2879999999999</v>
      </c>
      <c r="K37" s="9">
        <v>436.38687833612596</v>
      </c>
      <c r="L37" s="9">
        <v>42448</v>
      </c>
      <c r="M37" s="10">
        <v>1.4283075763286843</v>
      </c>
    </row>
    <row r="38" spans="1:13" x14ac:dyDescent="0.2">
      <c r="A38" s="6">
        <v>2020</v>
      </c>
      <c r="B38" s="6" t="s">
        <v>24</v>
      </c>
      <c r="C38" s="9">
        <v>336748</v>
      </c>
      <c r="D38" s="9">
        <v>13</v>
      </c>
      <c r="E38" s="9">
        <v>17</v>
      </c>
      <c r="F38" s="9">
        <v>24</v>
      </c>
      <c r="G38" s="9">
        <v>61</v>
      </c>
      <c r="H38" s="9">
        <v>102</v>
      </c>
      <c r="I38" s="9">
        <v>37</v>
      </c>
      <c r="J38" s="9">
        <v>139</v>
      </c>
      <c r="K38" s="9">
        <v>412.77156805682591</v>
      </c>
      <c r="L38" s="9">
        <v>10091</v>
      </c>
      <c r="M38" s="10">
        <v>1.3774650678822713</v>
      </c>
    </row>
    <row r="39" spans="1:13" x14ac:dyDescent="0.2">
      <c r="A39" s="6">
        <v>2020</v>
      </c>
      <c r="B39" s="6" t="s">
        <v>25</v>
      </c>
      <c r="C39" s="9">
        <v>1734443</v>
      </c>
      <c r="D39" s="9">
        <v>14</v>
      </c>
      <c r="E39" s="9">
        <v>612</v>
      </c>
      <c r="F39" s="9">
        <v>200</v>
      </c>
      <c r="G39" s="9">
        <v>368</v>
      </c>
      <c r="H39" s="9">
        <v>1180</v>
      </c>
      <c r="I39" s="9">
        <v>129</v>
      </c>
      <c r="J39" s="9">
        <v>1309</v>
      </c>
      <c r="K39" s="9">
        <v>754.70914870076444</v>
      </c>
      <c r="L39" s="9">
        <v>51528</v>
      </c>
      <c r="M39" s="10">
        <v>2.540366402732495</v>
      </c>
    </row>
    <row r="40" spans="1:13" x14ac:dyDescent="0.2">
      <c r="A40" s="6">
        <v>2020</v>
      </c>
      <c r="B40" s="6" t="s">
        <v>26</v>
      </c>
      <c r="C40" s="9">
        <v>282885</v>
      </c>
      <c r="D40" s="9">
        <v>17</v>
      </c>
      <c r="E40" s="9">
        <v>27.7</v>
      </c>
      <c r="F40" s="9">
        <v>19.3</v>
      </c>
      <c r="G40" s="9">
        <v>26.7</v>
      </c>
      <c r="H40" s="9">
        <v>73.7</v>
      </c>
      <c r="I40" s="9">
        <v>38</v>
      </c>
      <c r="J40" s="9">
        <v>111.7</v>
      </c>
      <c r="K40" s="9">
        <v>394.86010216165579</v>
      </c>
      <c r="L40" s="9">
        <v>8909</v>
      </c>
      <c r="M40" s="10">
        <v>1.2537883039622852</v>
      </c>
    </row>
    <row r="41" spans="1:13" x14ac:dyDescent="0.2">
      <c r="A41" s="6">
        <v>2020</v>
      </c>
      <c r="B41" s="6" t="s">
        <v>27</v>
      </c>
      <c r="C41" s="9">
        <v>305643</v>
      </c>
      <c r="D41" s="9">
        <v>18</v>
      </c>
      <c r="E41" s="9">
        <v>40</v>
      </c>
      <c r="F41" s="9">
        <v>22</v>
      </c>
      <c r="G41" s="9">
        <v>58</v>
      </c>
      <c r="H41" s="9">
        <v>120</v>
      </c>
      <c r="I41" s="9">
        <v>58</v>
      </c>
      <c r="J41" s="9">
        <v>178</v>
      </c>
      <c r="K41" s="9">
        <v>582.37878832494118</v>
      </c>
      <c r="L41" s="9">
        <v>9443</v>
      </c>
      <c r="M41" s="10">
        <v>1.8849941755797948</v>
      </c>
    </row>
    <row r="42" spans="1:13" x14ac:dyDescent="0.2">
      <c r="A42" s="6">
        <v>2020</v>
      </c>
      <c r="B42" s="6" t="s">
        <v>28</v>
      </c>
      <c r="C42" s="9">
        <v>277141</v>
      </c>
      <c r="D42" s="9">
        <v>19</v>
      </c>
      <c r="E42" s="9">
        <v>18</v>
      </c>
      <c r="F42" s="9">
        <v>30</v>
      </c>
      <c r="G42" s="9">
        <v>28</v>
      </c>
      <c r="H42" s="9">
        <v>76</v>
      </c>
      <c r="I42" s="9">
        <v>18</v>
      </c>
      <c r="J42" s="9">
        <v>94</v>
      </c>
      <c r="K42" s="9">
        <v>339.17753057108115</v>
      </c>
      <c r="L42" s="9">
        <v>8091</v>
      </c>
      <c r="M42" s="10">
        <v>1.1617846990483254</v>
      </c>
    </row>
    <row r="43" spans="1:13" x14ac:dyDescent="0.2">
      <c r="A43" s="6">
        <v>2020</v>
      </c>
      <c r="B43" s="6" t="s">
        <v>29</v>
      </c>
      <c r="C43" s="9">
        <v>287676</v>
      </c>
      <c r="D43" s="9">
        <v>20</v>
      </c>
      <c r="E43" s="9">
        <v>42</v>
      </c>
      <c r="F43" s="9">
        <v>25</v>
      </c>
      <c r="G43" s="9">
        <v>52</v>
      </c>
      <c r="H43" s="9">
        <v>119</v>
      </c>
      <c r="I43" s="9">
        <v>37</v>
      </c>
      <c r="J43" s="9">
        <v>156</v>
      </c>
      <c r="K43" s="9">
        <v>542.27672798565061</v>
      </c>
      <c r="L43" s="9">
        <v>9027</v>
      </c>
      <c r="M43" s="10">
        <v>1.7281488866733135</v>
      </c>
    </row>
    <row r="44" spans="1:13" x14ac:dyDescent="0.2">
      <c r="A44" s="6">
        <v>2020</v>
      </c>
      <c r="B44" s="6" t="s">
        <v>30</v>
      </c>
      <c r="C44" s="9">
        <v>287502</v>
      </c>
      <c r="D44" s="9">
        <v>21</v>
      </c>
      <c r="E44" s="9">
        <v>32</v>
      </c>
      <c r="F44" s="9">
        <v>27</v>
      </c>
      <c r="G44" s="9">
        <v>32</v>
      </c>
      <c r="H44" s="9">
        <v>91</v>
      </c>
      <c r="I44" s="9">
        <v>76</v>
      </c>
      <c r="J44" s="9">
        <v>167</v>
      </c>
      <c r="K44" s="9">
        <v>580.86552441374317</v>
      </c>
      <c r="L44" s="9">
        <v>9325</v>
      </c>
      <c r="M44" s="10">
        <v>1.7908847184986594</v>
      </c>
    </row>
    <row r="45" spans="1:13" x14ac:dyDescent="0.2">
      <c r="A45" s="6">
        <v>2020</v>
      </c>
      <c r="B45" s="6" t="s">
        <v>31</v>
      </c>
      <c r="C45" s="9">
        <v>244554</v>
      </c>
      <c r="D45" s="9">
        <v>22</v>
      </c>
      <c r="E45" s="9">
        <v>42</v>
      </c>
      <c r="F45" s="9">
        <v>22</v>
      </c>
      <c r="G45" s="9">
        <v>27</v>
      </c>
      <c r="H45" s="9">
        <v>92</v>
      </c>
      <c r="I45" s="9">
        <v>28</v>
      </c>
      <c r="J45" s="9">
        <v>120</v>
      </c>
      <c r="K45" s="9">
        <v>490.68917294339894</v>
      </c>
      <c r="L45" s="9">
        <v>8093</v>
      </c>
      <c r="M45" s="10">
        <v>1.4827628815025331</v>
      </c>
    </row>
    <row r="46" spans="1:13" x14ac:dyDescent="0.2">
      <c r="A46" s="6">
        <v>2020</v>
      </c>
      <c r="B46" s="6" t="s">
        <v>32</v>
      </c>
      <c r="C46" s="9">
        <v>131155</v>
      </c>
      <c r="D46" s="9">
        <v>23</v>
      </c>
      <c r="E46" s="9">
        <v>13.044</v>
      </c>
      <c r="F46" s="9">
        <v>24.030999999999999</v>
      </c>
      <c r="G46" s="9">
        <v>22.952999999999999</v>
      </c>
      <c r="H46" s="9">
        <v>60.028000000000006</v>
      </c>
      <c r="I46" s="9">
        <v>20.231999999999999</v>
      </c>
      <c r="J46" s="9">
        <v>80.260000000000005</v>
      </c>
      <c r="K46" s="9">
        <v>611.94769547481997</v>
      </c>
      <c r="L46" s="9">
        <v>4156</v>
      </c>
      <c r="M46" s="10">
        <v>1.9311838306063522</v>
      </c>
    </row>
    <row r="47" spans="1:13" x14ac:dyDescent="0.2">
      <c r="A47" s="12">
        <v>2020</v>
      </c>
      <c r="B47" s="12" t="s">
        <v>33</v>
      </c>
      <c r="C47" s="13">
        <v>273192</v>
      </c>
      <c r="D47" s="13">
        <v>24</v>
      </c>
      <c r="E47" s="13">
        <v>42</v>
      </c>
      <c r="F47" s="13">
        <v>25</v>
      </c>
      <c r="G47" s="13">
        <v>34</v>
      </c>
      <c r="H47" s="13">
        <v>101</v>
      </c>
      <c r="I47" s="13">
        <v>31</v>
      </c>
      <c r="J47" s="13">
        <v>132</v>
      </c>
      <c r="K47" s="13">
        <v>483.17666695950101</v>
      </c>
      <c r="L47" s="13">
        <v>8227</v>
      </c>
      <c r="M47" s="14">
        <v>1.604473076455573</v>
      </c>
    </row>
    <row r="48" spans="1:13" x14ac:dyDescent="0.2">
      <c r="A48" s="6">
        <v>2020</v>
      </c>
      <c r="B48" s="6" t="s">
        <v>34</v>
      </c>
      <c r="C48" s="9">
        <v>249614</v>
      </c>
      <c r="D48" s="9">
        <v>25</v>
      </c>
      <c r="E48" s="9">
        <v>41</v>
      </c>
      <c r="F48" s="9">
        <v>28</v>
      </c>
      <c r="G48" s="9">
        <v>70</v>
      </c>
      <c r="H48" s="9">
        <f>SUM(E48:G48)</f>
        <v>139</v>
      </c>
      <c r="I48" s="9">
        <v>2</v>
      </c>
      <c r="J48" s="9">
        <f>SUM(H48+I48)</f>
        <v>141</v>
      </c>
      <c r="K48" s="9">
        <f>SUM(J48/C48)*1000000</f>
        <v>564.87216261908395</v>
      </c>
      <c r="L48" s="9">
        <v>7698</v>
      </c>
      <c r="M48" s="10">
        <f>SUM(J48/L48)*100</f>
        <v>1.8316445830085737</v>
      </c>
    </row>
    <row r="49" spans="1:13" x14ac:dyDescent="0.2">
      <c r="A49" s="6">
        <v>2019</v>
      </c>
      <c r="B49" s="6" t="s">
        <v>14</v>
      </c>
      <c r="C49" s="9">
        <v>2377081</v>
      </c>
      <c r="D49" s="9">
        <v>1</v>
      </c>
      <c r="E49" s="9">
        <v>216</v>
      </c>
      <c r="F49" s="9">
        <v>12</v>
      </c>
      <c r="G49" s="9">
        <v>244</v>
      </c>
      <c r="H49" s="9">
        <v>472</v>
      </c>
      <c r="I49" s="9">
        <v>63</v>
      </c>
      <c r="J49" s="9">
        <v>535</v>
      </c>
      <c r="K49" s="9">
        <v>225.06595273783265</v>
      </c>
      <c r="L49" s="9">
        <v>78457</v>
      </c>
      <c r="M49" s="10">
        <v>0.68190218845992068</v>
      </c>
    </row>
    <row r="50" spans="1:13" x14ac:dyDescent="0.2">
      <c r="A50" s="6">
        <v>2019</v>
      </c>
      <c r="B50" s="6" t="s">
        <v>15</v>
      </c>
      <c r="C50" s="9">
        <v>383713</v>
      </c>
      <c r="D50" s="9">
        <v>3</v>
      </c>
      <c r="E50" s="9">
        <v>16</v>
      </c>
      <c r="F50" s="9">
        <v>22</v>
      </c>
      <c r="G50" s="9">
        <v>47</v>
      </c>
      <c r="H50" s="9">
        <v>85</v>
      </c>
      <c r="I50" s="9">
        <v>9</v>
      </c>
      <c r="J50" s="9">
        <v>94</v>
      </c>
      <c r="K50" s="9">
        <v>244.97475978139911</v>
      </c>
      <c r="L50" s="9">
        <v>11514</v>
      </c>
      <c r="M50" s="10">
        <v>0.81639742921660574</v>
      </c>
    </row>
    <row r="51" spans="1:13" x14ac:dyDescent="0.2">
      <c r="A51" s="6">
        <v>2019</v>
      </c>
      <c r="B51" s="6" t="s">
        <v>16</v>
      </c>
      <c r="C51" s="9">
        <v>297540</v>
      </c>
      <c r="D51" s="9">
        <v>4</v>
      </c>
      <c r="E51" s="9">
        <v>28</v>
      </c>
      <c r="F51" s="9">
        <v>46</v>
      </c>
      <c r="G51" s="9">
        <v>34</v>
      </c>
      <c r="H51" s="9">
        <v>108</v>
      </c>
      <c r="I51" s="9">
        <v>27</v>
      </c>
      <c r="J51" s="9">
        <v>135</v>
      </c>
      <c r="K51" s="9">
        <v>453.72050816696913</v>
      </c>
      <c r="L51" s="9">
        <v>9162</v>
      </c>
      <c r="M51" s="10">
        <v>1.4734774066797642</v>
      </c>
    </row>
    <row r="52" spans="1:13" x14ac:dyDescent="0.2">
      <c r="A52" s="6">
        <v>2019</v>
      </c>
      <c r="B52" s="6" t="s">
        <v>17</v>
      </c>
      <c r="C52" s="9">
        <v>465495</v>
      </c>
      <c r="D52" s="9">
        <v>5</v>
      </c>
      <c r="E52" s="9">
        <v>50.755000000000003</v>
      </c>
      <c r="F52" s="9">
        <v>12.358000000000001</v>
      </c>
      <c r="G52" s="9">
        <v>42.305999999999997</v>
      </c>
      <c r="H52" s="9">
        <v>105.419</v>
      </c>
      <c r="I52" s="9">
        <v>30.817</v>
      </c>
      <c r="J52" s="9">
        <v>136.23599999999999</v>
      </c>
      <c r="K52" s="9">
        <v>292.66909419005572</v>
      </c>
      <c r="L52" s="9">
        <v>13865</v>
      </c>
      <c r="M52" s="10">
        <v>0.98258925351604764</v>
      </c>
    </row>
    <row r="53" spans="1:13" x14ac:dyDescent="0.2">
      <c r="A53" s="6">
        <v>2019</v>
      </c>
      <c r="B53" s="6" t="s">
        <v>18</v>
      </c>
      <c r="C53" s="9">
        <v>363599</v>
      </c>
      <c r="D53" s="9">
        <v>6</v>
      </c>
      <c r="E53" s="9">
        <v>93</v>
      </c>
      <c r="F53" s="9">
        <v>18</v>
      </c>
      <c r="G53" s="9">
        <v>52</v>
      </c>
      <c r="H53" s="9">
        <v>163</v>
      </c>
      <c r="I53" s="9">
        <v>44</v>
      </c>
      <c r="J53" s="9">
        <v>207</v>
      </c>
      <c r="K53" s="9">
        <v>569.30849644801003</v>
      </c>
      <c r="L53" s="9">
        <v>10732</v>
      </c>
      <c r="M53" s="10">
        <v>1.9288110324263883</v>
      </c>
    </row>
    <row r="54" spans="1:13" x14ac:dyDescent="0.2">
      <c r="A54" s="6">
        <v>2019</v>
      </c>
      <c r="B54" s="6" t="s">
        <v>19</v>
      </c>
      <c r="C54" s="9">
        <v>201469</v>
      </c>
      <c r="D54" s="9">
        <v>7</v>
      </c>
      <c r="E54" s="9">
        <v>25</v>
      </c>
      <c r="F54" s="9">
        <v>13</v>
      </c>
      <c r="G54" s="9">
        <v>25</v>
      </c>
      <c r="H54" s="9">
        <v>63</v>
      </c>
      <c r="I54" s="9">
        <v>22</v>
      </c>
      <c r="J54" s="9">
        <v>85</v>
      </c>
      <c r="K54" s="9">
        <v>421.90113615494192</v>
      </c>
      <c r="L54" s="9">
        <v>6200</v>
      </c>
      <c r="M54" s="10">
        <v>1.370967741935484</v>
      </c>
    </row>
    <row r="55" spans="1:13" x14ac:dyDescent="0.2">
      <c r="A55" s="6">
        <v>2019</v>
      </c>
      <c r="B55" s="6" t="s">
        <v>20</v>
      </c>
      <c r="C55" s="9">
        <v>245446</v>
      </c>
      <c r="D55" s="9">
        <v>8</v>
      </c>
      <c r="E55" s="9">
        <v>34</v>
      </c>
      <c r="F55" s="9">
        <v>17</v>
      </c>
      <c r="G55" s="9">
        <v>33</v>
      </c>
      <c r="H55" s="9">
        <v>84</v>
      </c>
      <c r="I55" s="9">
        <v>71</v>
      </c>
      <c r="J55" s="9">
        <v>155</v>
      </c>
      <c r="K55" s="9">
        <v>631.50346715774549</v>
      </c>
      <c r="L55" s="9">
        <v>7741</v>
      </c>
      <c r="M55" s="10">
        <v>2.0023252809714505</v>
      </c>
    </row>
    <row r="56" spans="1:13" x14ac:dyDescent="0.2">
      <c r="A56" s="6">
        <v>2019</v>
      </c>
      <c r="B56" s="6" t="s">
        <v>21</v>
      </c>
      <c r="C56" s="9">
        <v>59686</v>
      </c>
      <c r="D56" s="9">
        <v>9</v>
      </c>
      <c r="E56" s="9">
        <v>0</v>
      </c>
      <c r="F56" s="9">
        <v>0</v>
      </c>
      <c r="G56" s="9">
        <v>0</v>
      </c>
      <c r="H56" s="9">
        <v>0</v>
      </c>
      <c r="I56" s="9">
        <v>20.902999999999999</v>
      </c>
      <c r="J56" s="9">
        <v>20.902999999999999</v>
      </c>
      <c r="K56" s="9">
        <v>350.21613108601679</v>
      </c>
      <c r="L56" s="9">
        <v>1966</v>
      </c>
      <c r="M56" s="10">
        <v>1.0632248219735503</v>
      </c>
    </row>
    <row r="57" spans="1:13" x14ac:dyDescent="0.2">
      <c r="A57" s="6">
        <v>2019</v>
      </c>
      <c r="B57" s="6" t="s">
        <v>22</v>
      </c>
      <c r="C57" s="9">
        <v>159606</v>
      </c>
      <c r="D57" s="9">
        <v>10</v>
      </c>
      <c r="E57" s="9">
        <v>13.4</v>
      </c>
      <c r="F57" s="9">
        <v>8.1999999999999993</v>
      </c>
      <c r="G57" s="9">
        <v>30.6</v>
      </c>
      <c r="H57" s="9">
        <v>52.2</v>
      </c>
      <c r="I57" s="9">
        <v>25.7</v>
      </c>
      <c r="J57" s="9">
        <v>77.900000000000006</v>
      </c>
      <c r="K57" s="9">
        <v>488.07688933999981</v>
      </c>
      <c r="L57" s="9">
        <v>5350</v>
      </c>
      <c r="M57" s="10">
        <v>1.4560747663551403</v>
      </c>
    </row>
    <row r="58" spans="1:13" x14ac:dyDescent="0.2">
      <c r="A58" s="6">
        <v>2019</v>
      </c>
      <c r="B58" s="6" t="s">
        <v>23</v>
      </c>
      <c r="C58" s="9">
        <v>1377827</v>
      </c>
      <c r="D58" s="9">
        <v>12</v>
      </c>
      <c r="E58" s="9">
        <v>290.346</v>
      </c>
      <c r="F58" s="9">
        <v>109.099</v>
      </c>
      <c r="G58" s="9">
        <v>89.381</v>
      </c>
      <c r="H58" s="9">
        <v>488.82600000000002</v>
      </c>
      <c r="I58" s="9">
        <v>50.817</v>
      </c>
      <c r="J58" s="9">
        <v>539.64300000000003</v>
      </c>
      <c r="K58" s="9">
        <v>391.66237851341282</v>
      </c>
      <c r="L58" s="9">
        <v>40126</v>
      </c>
      <c r="M58" s="10">
        <v>1.3448711558590443</v>
      </c>
    </row>
    <row r="59" spans="1:13" x14ac:dyDescent="0.2">
      <c r="A59" s="6">
        <v>2019</v>
      </c>
      <c r="B59" s="6" t="s">
        <v>24</v>
      </c>
      <c r="C59" s="9">
        <v>333848</v>
      </c>
      <c r="D59" s="9">
        <v>13</v>
      </c>
      <c r="E59" s="9">
        <v>20.161999999999999</v>
      </c>
      <c r="F59" s="9">
        <v>22.95</v>
      </c>
      <c r="G59" s="9">
        <v>57.405000000000001</v>
      </c>
      <c r="H59" s="9">
        <v>100.517</v>
      </c>
      <c r="I59" s="9">
        <v>36</v>
      </c>
      <c r="J59" s="9">
        <v>136.517</v>
      </c>
      <c r="K59" s="9">
        <v>408.9196280942225</v>
      </c>
      <c r="L59" s="9">
        <v>9735</v>
      </c>
      <c r="M59" s="10">
        <v>1.4023317925012839</v>
      </c>
    </row>
    <row r="60" spans="1:13" x14ac:dyDescent="0.2">
      <c r="A60" s="6">
        <v>2019</v>
      </c>
      <c r="B60" s="6" t="s">
        <v>25</v>
      </c>
      <c r="C60" s="9">
        <v>1725881</v>
      </c>
      <c r="D60" s="9">
        <v>14</v>
      </c>
      <c r="E60" s="9">
        <v>533</v>
      </c>
      <c r="F60" s="9">
        <v>178</v>
      </c>
      <c r="G60" s="9">
        <v>420</v>
      </c>
      <c r="H60" s="9">
        <v>1131</v>
      </c>
      <c r="I60" s="9">
        <v>143</v>
      </c>
      <c r="J60" s="9">
        <v>1274</v>
      </c>
      <c r="K60" s="9">
        <v>738.17372113141062</v>
      </c>
      <c r="L60" s="9">
        <v>52178</v>
      </c>
      <c r="M60" s="10">
        <v>2.441642071371076</v>
      </c>
    </row>
    <row r="61" spans="1:13" x14ac:dyDescent="0.2">
      <c r="A61" s="6">
        <v>2019</v>
      </c>
      <c r="B61" s="6" t="s">
        <v>26</v>
      </c>
      <c r="C61" s="9">
        <v>282414</v>
      </c>
      <c r="D61" s="9">
        <v>17</v>
      </c>
      <c r="E61" s="9">
        <v>28.885774999999999</v>
      </c>
      <c r="F61" s="9">
        <v>16.367000000000001</v>
      </c>
      <c r="G61" s="9">
        <v>41.841974</v>
      </c>
      <c r="H61" s="9">
        <v>87.094749000000007</v>
      </c>
      <c r="I61" s="9">
        <v>27.905999999999999</v>
      </c>
      <c r="J61" s="9">
        <v>115.00074900000001</v>
      </c>
      <c r="K61" s="9">
        <v>407.20626102105422</v>
      </c>
      <c r="L61" s="9">
        <v>8886</v>
      </c>
      <c r="M61" s="10">
        <v>1.2941790344361919</v>
      </c>
    </row>
    <row r="62" spans="1:13" x14ac:dyDescent="0.2">
      <c r="A62" s="6">
        <v>2019</v>
      </c>
      <c r="B62" s="6" t="s">
        <v>27</v>
      </c>
      <c r="C62" s="9">
        <v>304805</v>
      </c>
      <c r="D62" s="9">
        <v>18</v>
      </c>
      <c r="E62" s="9">
        <v>61.831204999999997</v>
      </c>
      <c r="F62" s="9">
        <v>30.206757</v>
      </c>
      <c r="G62" s="9">
        <v>55.455789000000003</v>
      </c>
      <c r="H62" s="9">
        <v>147.493752</v>
      </c>
      <c r="I62" s="9">
        <v>60.2</v>
      </c>
      <c r="J62" s="9">
        <v>207.69375200000002</v>
      </c>
      <c r="K62" s="9">
        <v>681.39876970522141</v>
      </c>
      <c r="L62" s="9">
        <v>9479</v>
      </c>
      <c r="M62" s="10">
        <v>2.191093490874565</v>
      </c>
    </row>
    <row r="63" spans="1:13" x14ac:dyDescent="0.2">
      <c r="A63" s="6">
        <v>2019</v>
      </c>
      <c r="B63" s="6" t="s">
        <v>28</v>
      </c>
      <c r="C63" s="9">
        <v>275845</v>
      </c>
      <c r="D63" s="9">
        <v>19</v>
      </c>
      <c r="E63" s="9">
        <v>18</v>
      </c>
      <c r="F63" s="9">
        <v>30</v>
      </c>
      <c r="G63" s="9">
        <v>30</v>
      </c>
      <c r="H63" s="9">
        <v>78</v>
      </c>
      <c r="I63" s="9">
        <v>22</v>
      </c>
      <c r="J63" s="9">
        <v>100</v>
      </c>
      <c r="K63" s="9">
        <v>362.52243107542279</v>
      </c>
      <c r="L63" s="9">
        <v>8250</v>
      </c>
      <c r="M63" s="10">
        <v>1.2121212121212122</v>
      </c>
    </row>
    <row r="64" spans="1:13" x14ac:dyDescent="0.2">
      <c r="A64" s="6">
        <v>2019</v>
      </c>
      <c r="B64" s="6" t="s">
        <v>29</v>
      </c>
      <c r="C64" s="9">
        <v>287966</v>
      </c>
      <c r="D64" s="9">
        <v>20</v>
      </c>
      <c r="E64" s="9">
        <v>40</v>
      </c>
      <c r="F64" s="9">
        <v>25</v>
      </c>
      <c r="G64" s="9">
        <v>51</v>
      </c>
      <c r="H64" s="9">
        <v>116</v>
      </c>
      <c r="I64" s="9">
        <v>43</v>
      </c>
      <c r="J64" s="9">
        <v>159</v>
      </c>
      <c r="K64" s="9">
        <v>552.14851753331993</v>
      </c>
      <c r="L64" s="9">
        <v>9112</v>
      </c>
      <c r="M64" s="10">
        <v>1.7449517120280951</v>
      </c>
    </row>
    <row r="65" spans="1:13" x14ac:dyDescent="0.2">
      <c r="A65" s="6">
        <v>2019</v>
      </c>
      <c r="B65" s="6" t="s">
        <v>30</v>
      </c>
      <c r="C65" s="9">
        <v>287382</v>
      </c>
      <c r="D65" s="9">
        <v>21</v>
      </c>
      <c r="E65" s="9">
        <v>32</v>
      </c>
      <c r="F65" s="9">
        <v>27</v>
      </c>
      <c r="G65" s="9">
        <v>31</v>
      </c>
      <c r="H65" s="9">
        <v>90</v>
      </c>
      <c r="I65" s="9">
        <v>68</v>
      </c>
      <c r="J65" s="9">
        <v>158</v>
      </c>
      <c r="K65" s="9">
        <v>549.7908706877954</v>
      </c>
      <c r="L65" s="9">
        <v>9298</v>
      </c>
      <c r="M65" s="10">
        <v>1.6992901699290168</v>
      </c>
    </row>
    <row r="66" spans="1:13" x14ac:dyDescent="0.2">
      <c r="A66" s="6">
        <v>2019</v>
      </c>
      <c r="B66" s="6" t="s">
        <v>31</v>
      </c>
      <c r="C66" s="9">
        <v>245347</v>
      </c>
      <c r="D66" s="9">
        <v>22</v>
      </c>
      <c r="E66" s="9">
        <v>42</v>
      </c>
      <c r="F66" s="9">
        <v>22</v>
      </c>
      <c r="G66" s="9">
        <v>31</v>
      </c>
      <c r="H66" s="9">
        <v>95</v>
      </c>
      <c r="I66" s="9">
        <v>23</v>
      </c>
      <c r="J66" s="9">
        <v>118</v>
      </c>
      <c r="K66" s="9">
        <v>480.95146873611662</v>
      </c>
      <c r="L66" s="9">
        <v>7904</v>
      </c>
      <c r="M66" s="10">
        <v>1.4929149797570851</v>
      </c>
    </row>
    <row r="67" spans="1:13" x14ac:dyDescent="0.2">
      <c r="A67" s="6">
        <v>2019</v>
      </c>
      <c r="B67" s="6" t="s">
        <v>32</v>
      </c>
      <c r="C67" s="9">
        <v>130810</v>
      </c>
      <c r="D67" s="9">
        <v>23</v>
      </c>
      <c r="E67" s="9">
        <v>12.956</v>
      </c>
      <c r="F67" s="9">
        <v>19.37</v>
      </c>
      <c r="G67" s="9">
        <v>21.751000000000001</v>
      </c>
      <c r="H67" s="9">
        <v>54.076999999999998</v>
      </c>
      <c r="I67" s="9">
        <v>19.780999999999999</v>
      </c>
      <c r="J67" s="9">
        <v>73.858000000000004</v>
      </c>
      <c r="K67" s="9">
        <v>564.62044186224307</v>
      </c>
      <c r="L67" s="9">
        <v>4230</v>
      </c>
      <c r="M67" s="10">
        <v>1.746052009456265</v>
      </c>
    </row>
    <row r="68" spans="1:13" x14ac:dyDescent="0.2">
      <c r="A68" s="6">
        <v>2019</v>
      </c>
      <c r="B68" s="6" t="s">
        <v>33</v>
      </c>
      <c r="C68" s="9">
        <v>271736</v>
      </c>
      <c r="D68" s="9">
        <v>24</v>
      </c>
      <c r="E68" s="9">
        <v>39</v>
      </c>
      <c r="F68" s="9">
        <v>24</v>
      </c>
      <c r="G68" s="9">
        <v>38</v>
      </c>
      <c r="H68" s="9">
        <v>101</v>
      </c>
      <c r="I68" s="9">
        <v>32</v>
      </c>
      <c r="J68" s="9">
        <v>133</v>
      </c>
      <c r="K68" s="9">
        <v>489.44563841375452</v>
      </c>
      <c r="L68" s="9">
        <v>8346</v>
      </c>
      <c r="M68" s="10">
        <v>1.5935777618020608</v>
      </c>
    </row>
    <row r="69" spans="1:13" x14ac:dyDescent="0.2">
      <c r="A69" s="6">
        <v>2019</v>
      </c>
      <c r="B69" s="6" t="s">
        <v>34</v>
      </c>
      <c r="C69" s="9">
        <v>250093</v>
      </c>
      <c r="D69" s="9">
        <v>25</v>
      </c>
      <c r="E69" s="9">
        <v>46</v>
      </c>
      <c r="F69" s="9">
        <v>31</v>
      </c>
      <c r="G69" s="9">
        <v>70</v>
      </c>
      <c r="H69" s="9">
        <v>147</v>
      </c>
      <c r="I69" s="9">
        <v>2</v>
      </c>
      <c r="J69" s="9">
        <v>149</v>
      </c>
      <c r="K69" s="9">
        <v>595.778370446194</v>
      </c>
      <c r="L69" s="9">
        <v>8250</v>
      </c>
      <c r="M69" s="10">
        <v>1.8060606060606061</v>
      </c>
    </row>
    <row r="70" spans="1:13" x14ac:dyDescent="0.2">
      <c r="A70" s="6">
        <v>2018</v>
      </c>
      <c r="B70" s="6" t="s">
        <v>14</v>
      </c>
      <c r="C70" s="9">
        <v>2344124</v>
      </c>
      <c r="D70" s="9">
        <v>1</v>
      </c>
      <c r="E70" s="9">
        <v>206</v>
      </c>
      <c r="F70" s="9">
        <v>7</v>
      </c>
      <c r="G70" s="9">
        <v>203</v>
      </c>
      <c r="H70" s="9">
        <v>416</v>
      </c>
      <c r="I70" s="9">
        <v>61</v>
      </c>
      <c r="J70" s="9">
        <v>477</v>
      </c>
      <c r="K70" s="9">
        <v>203.48752881673494</v>
      </c>
      <c r="L70" s="9">
        <v>75369</v>
      </c>
      <c r="M70" s="10">
        <v>0.63288619989650918</v>
      </c>
    </row>
    <row r="71" spans="1:13" x14ac:dyDescent="0.2">
      <c r="A71" s="6">
        <v>2018</v>
      </c>
      <c r="B71" s="6" t="s">
        <v>15</v>
      </c>
      <c r="C71" s="9">
        <v>376354</v>
      </c>
      <c r="D71" s="9">
        <v>3</v>
      </c>
      <c r="E71" s="9">
        <v>15</v>
      </c>
      <c r="F71" s="9">
        <v>22</v>
      </c>
      <c r="G71" s="9">
        <v>49</v>
      </c>
      <c r="H71" s="9">
        <v>86</v>
      </c>
      <c r="I71" s="9">
        <v>9</v>
      </c>
      <c r="J71" s="9">
        <v>95</v>
      </c>
      <c r="K71" s="9">
        <v>252.42192191394273</v>
      </c>
      <c r="L71" s="9">
        <v>10928</v>
      </c>
      <c r="M71" s="10">
        <v>0.86932650073206441</v>
      </c>
    </row>
    <row r="72" spans="1:13" x14ac:dyDescent="0.2">
      <c r="A72" s="6">
        <v>2018</v>
      </c>
      <c r="B72" s="6" t="s">
        <v>16</v>
      </c>
      <c r="C72" s="9">
        <v>294695</v>
      </c>
      <c r="D72" s="9">
        <v>4</v>
      </c>
      <c r="E72" s="9">
        <v>28</v>
      </c>
      <c r="F72" s="9">
        <v>48</v>
      </c>
      <c r="G72" s="9">
        <v>31</v>
      </c>
      <c r="H72" s="9">
        <v>107</v>
      </c>
      <c r="I72" s="9">
        <v>30</v>
      </c>
      <c r="J72" s="9">
        <v>137</v>
      </c>
      <c r="K72" s="9">
        <v>464.88742598279578</v>
      </c>
      <c r="L72" s="9">
        <v>8599</v>
      </c>
      <c r="M72" s="10">
        <v>1.5932085126177462</v>
      </c>
    </row>
    <row r="73" spans="1:13" x14ac:dyDescent="0.2">
      <c r="A73" s="6">
        <v>2018</v>
      </c>
      <c r="B73" s="6" t="s">
        <v>17</v>
      </c>
      <c r="C73" s="9">
        <v>461583</v>
      </c>
      <c r="D73" s="9">
        <v>5</v>
      </c>
      <c r="E73" s="9">
        <v>52.354999999999997</v>
      </c>
      <c r="F73" s="9">
        <v>12.023</v>
      </c>
      <c r="G73" s="9">
        <v>41.395000000000003</v>
      </c>
      <c r="H73" s="9">
        <v>105.773</v>
      </c>
      <c r="I73" s="9">
        <v>29.902000000000001</v>
      </c>
      <c r="J73" s="9">
        <v>135.67500000000001</v>
      </c>
      <c r="K73" s="9">
        <v>293.93413535593817</v>
      </c>
      <c r="L73" s="9">
        <v>13373</v>
      </c>
      <c r="M73" s="10">
        <v>1.0145442309130339</v>
      </c>
    </row>
    <row r="74" spans="1:13" x14ac:dyDescent="0.2">
      <c r="A74" s="6">
        <v>2018</v>
      </c>
      <c r="B74" s="6" t="s">
        <v>18</v>
      </c>
      <c r="C74" s="9">
        <v>360825</v>
      </c>
      <c r="D74" s="9">
        <v>6</v>
      </c>
      <c r="E74" s="9">
        <v>90</v>
      </c>
      <c r="F74" s="9">
        <v>15</v>
      </c>
      <c r="G74" s="9">
        <v>51</v>
      </c>
      <c r="H74" s="9">
        <v>156</v>
      </c>
      <c r="I74" s="9">
        <v>43</v>
      </c>
      <c r="J74" s="9">
        <v>199</v>
      </c>
      <c r="K74" s="9">
        <v>551.51389177579154</v>
      </c>
      <c r="L74" s="9">
        <v>10483</v>
      </c>
      <c r="M74" s="10">
        <v>1.8983115520366307</v>
      </c>
    </row>
    <row r="75" spans="1:13" x14ac:dyDescent="0.2">
      <c r="A75" s="6">
        <v>2018</v>
      </c>
      <c r="B75" s="6" t="s">
        <v>19</v>
      </c>
      <c r="C75" s="9">
        <v>199886</v>
      </c>
      <c r="D75" s="9">
        <v>7</v>
      </c>
      <c r="E75" s="9">
        <v>40</v>
      </c>
      <c r="F75" s="9">
        <v>10</v>
      </c>
      <c r="G75" s="9">
        <v>13</v>
      </c>
      <c r="H75" s="9">
        <v>63</v>
      </c>
      <c r="I75" s="9">
        <v>20</v>
      </c>
      <c r="J75" s="9">
        <v>83</v>
      </c>
      <c r="K75" s="9">
        <v>415.23668491039894</v>
      </c>
      <c r="L75" s="9">
        <v>5970</v>
      </c>
      <c r="M75" s="10">
        <v>1.3902847571189278</v>
      </c>
    </row>
    <row r="76" spans="1:13" x14ac:dyDescent="0.2">
      <c r="A76" s="6">
        <v>2018</v>
      </c>
      <c r="B76" s="6" t="s">
        <v>20</v>
      </c>
      <c r="C76" s="9">
        <v>244670</v>
      </c>
      <c r="D76" s="9">
        <v>8</v>
      </c>
      <c r="E76" s="9">
        <v>20</v>
      </c>
      <c r="F76" s="9">
        <v>16</v>
      </c>
      <c r="G76" s="9">
        <v>33</v>
      </c>
      <c r="H76" s="9">
        <v>69</v>
      </c>
      <c r="I76" s="9">
        <v>67</v>
      </c>
      <c r="J76" s="9">
        <v>136</v>
      </c>
      <c r="K76" s="9">
        <v>555.85073772836881</v>
      </c>
      <c r="L76" s="9">
        <v>7536</v>
      </c>
      <c r="M76" s="10">
        <v>1.8046709129511678</v>
      </c>
    </row>
    <row r="77" spans="1:13" x14ac:dyDescent="0.2">
      <c r="A77" s="6">
        <v>2018</v>
      </c>
      <c r="B77" s="6" t="s">
        <v>21</v>
      </c>
      <c r="C77" s="9">
        <v>59249</v>
      </c>
      <c r="D77" s="9">
        <v>9</v>
      </c>
      <c r="E77" s="9">
        <v>0</v>
      </c>
      <c r="F77" s="9">
        <v>0</v>
      </c>
      <c r="G77" s="9">
        <v>0</v>
      </c>
      <c r="H77" s="9">
        <v>0</v>
      </c>
      <c r="I77" s="9">
        <v>21.68</v>
      </c>
      <c r="J77" s="9">
        <v>21.68</v>
      </c>
      <c r="K77" s="9">
        <v>365.91334874850207</v>
      </c>
      <c r="L77" s="9">
        <v>1876</v>
      </c>
      <c r="M77" s="10">
        <v>1.1556503198294243</v>
      </c>
    </row>
    <row r="78" spans="1:13" x14ac:dyDescent="0.2">
      <c r="A78" s="6">
        <v>2018</v>
      </c>
      <c r="B78" s="6" t="s">
        <v>22</v>
      </c>
      <c r="C78" s="9">
        <v>159684</v>
      </c>
      <c r="D78" s="9">
        <v>10</v>
      </c>
      <c r="E78" s="9">
        <v>12</v>
      </c>
      <c r="F78" s="9">
        <v>8</v>
      </c>
      <c r="G78" s="9">
        <v>28</v>
      </c>
      <c r="H78" s="9">
        <v>48</v>
      </c>
      <c r="I78" s="9">
        <v>25</v>
      </c>
      <c r="J78" s="9">
        <v>73</v>
      </c>
      <c r="K78" s="9">
        <v>457.15287693194057</v>
      </c>
      <c r="L78" s="9">
        <v>4902</v>
      </c>
      <c r="M78" s="10">
        <v>1.4891880864953082</v>
      </c>
    </row>
    <row r="79" spans="1:13" x14ac:dyDescent="0.2">
      <c r="A79" s="6">
        <v>2018</v>
      </c>
      <c r="B79" s="6" t="s">
        <v>23</v>
      </c>
      <c r="C79" s="9">
        <v>1362164</v>
      </c>
      <c r="D79" s="9">
        <v>12</v>
      </c>
      <c r="E79" s="9">
        <v>411</v>
      </c>
      <c r="F79" s="9">
        <v>94</v>
      </c>
      <c r="G79" s="9">
        <v>6</v>
      </c>
      <c r="H79" s="9">
        <v>511</v>
      </c>
      <c r="I79" s="9">
        <v>55</v>
      </c>
      <c r="J79" s="9">
        <v>566</v>
      </c>
      <c r="K79" s="9">
        <v>415.51531239997536</v>
      </c>
      <c r="L79" s="9">
        <v>38529</v>
      </c>
      <c r="M79" s="10">
        <v>1.4690233330737885</v>
      </c>
    </row>
    <row r="80" spans="1:13" x14ac:dyDescent="0.2">
      <c r="A80" s="6">
        <v>2018</v>
      </c>
      <c r="B80" s="6" t="s">
        <v>24</v>
      </c>
      <c r="C80" s="9">
        <v>329352</v>
      </c>
      <c r="D80" s="9">
        <v>13</v>
      </c>
      <c r="E80" s="9">
        <v>20</v>
      </c>
      <c r="F80" s="9">
        <v>22</v>
      </c>
      <c r="G80" s="9">
        <v>55</v>
      </c>
      <c r="H80" s="9">
        <v>97</v>
      </c>
      <c r="I80" s="9">
        <v>33</v>
      </c>
      <c r="J80" s="9">
        <v>130</v>
      </c>
      <c r="K80" s="9">
        <v>394.71446962520344</v>
      </c>
      <c r="L80" s="9">
        <v>9387</v>
      </c>
      <c r="M80" s="10">
        <v>1.3848940023436669</v>
      </c>
    </row>
    <row r="81" spans="1:13" x14ac:dyDescent="0.2">
      <c r="A81" s="6">
        <v>2018</v>
      </c>
      <c r="B81" s="6" t="s">
        <v>25</v>
      </c>
      <c r="C81" s="9">
        <v>1709814</v>
      </c>
      <c r="D81" s="9">
        <v>14</v>
      </c>
      <c r="E81" s="9">
        <v>520</v>
      </c>
      <c r="F81" s="9">
        <v>174</v>
      </c>
      <c r="G81" s="9">
        <v>379</v>
      </c>
      <c r="H81" s="9">
        <v>1073</v>
      </c>
      <c r="I81" s="9">
        <v>124</v>
      </c>
      <c r="J81" s="9">
        <v>1197</v>
      </c>
      <c r="K81" s="9">
        <v>700.076148633711</v>
      </c>
      <c r="L81" s="9">
        <v>50778</v>
      </c>
      <c r="M81" s="10">
        <v>2.3573200992555829</v>
      </c>
    </row>
    <row r="82" spans="1:13" x14ac:dyDescent="0.2">
      <c r="A82" s="6">
        <v>2018</v>
      </c>
      <c r="B82" s="6" t="s">
        <v>26</v>
      </c>
      <c r="C82" s="9">
        <v>281482</v>
      </c>
      <c r="D82" s="9">
        <v>17</v>
      </c>
      <c r="E82" s="9">
        <v>33.433300000000003</v>
      </c>
      <c r="F82" s="9">
        <v>16.169</v>
      </c>
      <c r="G82" s="9">
        <v>43.842700000000001</v>
      </c>
      <c r="H82" s="9">
        <v>93.444999999999993</v>
      </c>
      <c r="I82" s="9">
        <v>39.747</v>
      </c>
      <c r="J82" s="9">
        <v>133.19200000000001</v>
      </c>
      <c r="K82" s="9">
        <v>473.18123361351707</v>
      </c>
      <c r="L82" s="9">
        <v>8400</v>
      </c>
      <c r="M82" s="10">
        <v>1.5856190476190479</v>
      </c>
    </row>
    <row r="83" spans="1:13" x14ac:dyDescent="0.2">
      <c r="A83" s="6">
        <v>2018</v>
      </c>
      <c r="B83" s="6" t="s">
        <v>27</v>
      </c>
      <c r="C83" s="9">
        <v>302252</v>
      </c>
      <c r="D83" s="9">
        <v>18</v>
      </c>
      <c r="E83" s="9">
        <v>31</v>
      </c>
      <c r="F83" s="9">
        <v>27</v>
      </c>
      <c r="G83" s="9">
        <v>62</v>
      </c>
      <c r="H83" s="9">
        <v>120</v>
      </c>
      <c r="I83" s="9">
        <v>60</v>
      </c>
      <c r="J83" s="9">
        <v>180</v>
      </c>
      <c r="K83" s="9">
        <v>595.52955811706784</v>
      </c>
      <c r="L83" s="9">
        <v>9021</v>
      </c>
      <c r="M83" s="10">
        <v>1.9953441968739609</v>
      </c>
    </row>
    <row r="84" spans="1:13" x14ac:dyDescent="0.2">
      <c r="A84" s="6">
        <v>2018</v>
      </c>
      <c r="B84" s="6" t="s">
        <v>28</v>
      </c>
      <c r="C84" s="9">
        <v>273929</v>
      </c>
      <c r="D84" s="9">
        <v>19</v>
      </c>
      <c r="E84" s="9">
        <v>17</v>
      </c>
      <c r="F84" s="9">
        <v>23</v>
      </c>
      <c r="G84" s="9">
        <v>32</v>
      </c>
      <c r="H84" s="9">
        <v>72</v>
      </c>
      <c r="I84" s="9">
        <v>16</v>
      </c>
      <c r="J84" s="9">
        <v>88</v>
      </c>
      <c r="K84" s="9">
        <v>321.25112711688064</v>
      </c>
      <c r="L84" s="9">
        <v>8013</v>
      </c>
      <c r="M84" s="10">
        <v>1.0982153999750406</v>
      </c>
    </row>
    <row r="85" spans="1:13" x14ac:dyDescent="0.2">
      <c r="A85" s="6">
        <v>2018</v>
      </c>
      <c r="B85" s="6" t="s">
        <v>29</v>
      </c>
      <c r="C85" s="9">
        <v>287191</v>
      </c>
      <c r="D85" s="9">
        <v>20</v>
      </c>
      <c r="E85" s="9">
        <v>38</v>
      </c>
      <c r="F85" s="9">
        <v>21</v>
      </c>
      <c r="G85" s="9">
        <v>52</v>
      </c>
      <c r="H85" s="9">
        <v>111</v>
      </c>
      <c r="I85" s="9">
        <v>41</v>
      </c>
      <c r="J85" s="9">
        <v>152</v>
      </c>
      <c r="K85" s="9">
        <v>529.26449645009768</v>
      </c>
      <c r="L85" s="9">
        <v>8798</v>
      </c>
      <c r="M85" s="10">
        <v>1.7276653784951124</v>
      </c>
    </row>
    <row r="86" spans="1:13" x14ac:dyDescent="0.2">
      <c r="A86" s="6">
        <v>2018</v>
      </c>
      <c r="B86" s="6" t="s">
        <v>30</v>
      </c>
      <c r="C86" s="9">
        <v>286547</v>
      </c>
      <c r="D86" s="9">
        <v>21</v>
      </c>
      <c r="E86" s="9">
        <v>32</v>
      </c>
      <c r="F86" s="9">
        <v>26</v>
      </c>
      <c r="G86" s="9">
        <v>28</v>
      </c>
      <c r="H86" s="9">
        <v>86</v>
      </c>
      <c r="I86" s="9">
        <v>68</v>
      </c>
      <c r="J86" s="9">
        <v>154</v>
      </c>
      <c r="K86" s="9">
        <v>537.43364962815872</v>
      </c>
      <c r="L86" s="9">
        <v>9002</v>
      </c>
      <c r="M86" s="10">
        <v>1.7107309486780715</v>
      </c>
    </row>
    <row r="87" spans="1:13" x14ac:dyDescent="0.2">
      <c r="A87" s="6">
        <v>2018</v>
      </c>
      <c r="B87" s="6" t="s">
        <v>31</v>
      </c>
      <c r="C87" s="9">
        <v>245453</v>
      </c>
      <c r="D87" s="9">
        <v>22</v>
      </c>
      <c r="E87" s="9">
        <v>40</v>
      </c>
      <c r="F87" s="9">
        <v>21</v>
      </c>
      <c r="G87" s="9">
        <v>28</v>
      </c>
      <c r="H87" s="9">
        <v>89</v>
      </c>
      <c r="I87" s="9">
        <v>22</v>
      </c>
      <c r="J87" s="9">
        <v>111</v>
      </c>
      <c r="K87" s="9">
        <v>452.2250695652528</v>
      </c>
      <c r="L87" s="9">
        <v>7334</v>
      </c>
      <c r="M87" s="10">
        <v>1.5134987728388327</v>
      </c>
    </row>
    <row r="88" spans="1:13" x14ac:dyDescent="0.2">
      <c r="A88" s="6">
        <v>2018</v>
      </c>
      <c r="B88" s="6" t="s">
        <v>32</v>
      </c>
      <c r="C88" s="9">
        <v>130280</v>
      </c>
      <c r="D88" s="9">
        <v>23</v>
      </c>
      <c r="E88" s="9">
        <v>12.763999999999999</v>
      </c>
      <c r="F88" s="9">
        <v>20.783999999999999</v>
      </c>
      <c r="G88" s="9">
        <v>21.928999999999998</v>
      </c>
      <c r="H88" s="9">
        <v>55.476999999999997</v>
      </c>
      <c r="I88" s="9">
        <v>19.780999999999999</v>
      </c>
      <c r="J88" s="9">
        <v>75.257999999999996</v>
      </c>
      <c r="K88" s="9">
        <v>577.66349401289517</v>
      </c>
      <c r="L88" s="9">
        <v>4259</v>
      </c>
      <c r="M88" s="10">
        <v>1.8095215195960566</v>
      </c>
    </row>
    <row r="89" spans="1:13" x14ac:dyDescent="0.2">
      <c r="A89" s="6">
        <v>2018</v>
      </c>
      <c r="B89" s="6" t="s">
        <v>33</v>
      </c>
      <c r="C89" s="9">
        <v>270154</v>
      </c>
      <c r="D89" s="9">
        <v>24</v>
      </c>
      <c r="E89" s="9">
        <v>37</v>
      </c>
      <c r="F89" s="9">
        <v>23</v>
      </c>
      <c r="G89" s="9">
        <v>33</v>
      </c>
      <c r="H89" s="9">
        <v>93</v>
      </c>
      <c r="I89" s="9">
        <v>29</v>
      </c>
      <c r="J89" s="9">
        <v>122</v>
      </c>
      <c r="K89" s="9">
        <v>451.59427585747392</v>
      </c>
      <c r="L89" s="9">
        <v>8133</v>
      </c>
      <c r="M89" s="10">
        <v>1.5000614779294235</v>
      </c>
    </row>
    <row r="90" spans="1:13" x14ac:dyDescent="0.2">
      <c r="A90" s="6">
        <v>2018</v>
      </c>
      <c r="B90" s="6" t="s">
        <v>34</v>
      </c>
      <c r="C90" s="9">
        <v>250497</v>
      </c>
      <c r="D90" s="9">
        <v>25</v>
      </c>
      <c r="E90" s="9">
        <v>44</v>
      </c>
      <c r="F90" s="9">
        <v>30</v>
      </c>
      <c r="G90" s="9">
        <v>54</v>
      </c>
      <c r="H90" s="9">
        <v>128</v>
      </c>
      <c r="I90" s="9">
        <v>10</v>
      </c>
      <c r="J90" s="9">
        <v>138</v>
      </c>
      <c r="K90" s="9">
        <v>550.90480125510487</v>
      </c>
      <c r="L90" s="9">
        <v>7988</v>
      </c>
      <c r="M90" s="10">
        <v>1.7275913870806208</v>
      </c>
    </row>
    <row r="91" spans="1:13" x14ac:dyDescent="0.2">
      <c r="A91" s="6">
        <v>2017</v>
      </c>
      <c r="B91" s="6" t="s">
        <v>14</v>
      </c>
      <c r="C91" s="9">
        <v>2308143</v>
      </c>
      <c r="D91" s="9">
        <v>1</v>
      </c>
      <c r="E91" s="9">
        <v>234</v>
      </c>
      <c r="F91" s="9">
        <v>6</v>
      </c>
      <c r="G91" s="9">
        <v>246</v>
      </c>
      <c r="H91" s="9">
        <v>486</v>
      </c>
      <c r="I91" s="9">
        <v>60</v>
      </c>
      <c r="J91" s="9">
        <v>546</v>
      </c>
      <c r="K91" s="9">
        <v>236.55380104265635</v>
      </c>
      <c r="L91" s="9">
        <v>72372</v>
      </c>
      <c r="M91" s="10">
        <v>0.75443541701210415</v>
      </c>
    </row>
    <row r="92" spans="1:13" x14ac:dyDescent="0.2">
      <c r="A92" s="6">
        <v>2017</v>
      </c>
      <c r="B92" s="6" t="s">
        <v>15</v>
      </c>
      <c r="C92" s="9">
        <v>368971</v>
      </c>
      <c r="D92" s="9">
        <v>3</v>
      </c>
      <c r="E92" s="9">
        <v>6</v>
      </c>
      <c r="F92" s="9">
        <v>26</v>
      </c>
      <c r="G92" s="9">
        <v>75</v>
      </c>
      <c r="H92" s="9">
        <v>107</v>
      </c>
      <c r="I92" s="9">
        <v>28</v>
      </c>
      <c r="J92" s="9">
        <v>135</v>
      </c>
      <c r="K92" s="9">
        <v>365.88241352301401</v>
      </c>
      <c r="L92" s="9">
        <v>10543</v>
      </c>
      <c r="M92" s="10">
        <v>1.280470454329887</v>
      </c>
    </row>
    <row r="93" spans="1:13" x14ac:dyDescent="0.2">
      <c r="A93" s="6">
        <v>2017</v>
      </c>
      <c r="B93" s="6" t="s">
        <v>16</v>
      </c>
      <c r="C93" s="9">
        <v>291341</v>
      </c>
      <c r="D93" s="9">
        <v>4</v>
      </c>
      <c r="E93" s="9">
        <v>23</v>
      </c>
      <c r="F93" s="9">
        <v>35</v>
      </c>
      <c r="G93" s="9">
        <v>28</v>
      </c>
      <c r="H93" s="9">
        <v>86</v>
      </c>
      <c r="I93" s="9">
        <v>29</v>
      </c>
      <c r="J93" s="9">
        <v>115</v>
      </c>
      <c r="K93" s="9">
        <v>394.72645456698513</v>
      </c>
      <c r="L93" s="9">
        <v>8256</v>
      </c>
      <c r="M93" s="10">
        <v>1.3929263565891474</v>
      </c>
    </row>
    <row r="94" spans="1:13" x14ac:dyDescent="0.2">
      <c r="A94" s="6">
        <v>2017</v>
      </c>
      <c r="B94" s="6" t="s">
        <v>17</v>
      </c>
      <c r="C94" s="9">
        <v>457496</v>
      </c>
      <c r="D94" s="9">
        <v>5</v>
      </c>
      <c r="E94" s="9">
        <v>49.808</v>
      </c>
      <c r="F94" s="9">
        <v>11.714</v>
      </c>
      <c r="G94" s="9">
        <v>40.503999999999998</v>
      </c>
      <c r="H94" s="9">
        <v>102.026</v>
      </c>
      <c r="I94" s="9">
        <v>29.544</v>
      </c>
      <c r="J94" s="9">
        <v>131.57</v>
      </c>
      <c r="K94" s="9">
        <v>287.58721387727979</v>
      </c>
      <c r="L94" s="9">
        <v>12772</v>
      </c>
      <c r="M94" s="10">
        <v>1.0301440651424993</v>
      </c>
    </row>
    <row r="95" spans="1:13" x14ac:dyDescent="0.2">
      <c r="A95" s="6">
        <v>2017</v>
      </c>
      <c r="B95" s="6" t="s">
        <v>18</v>
      </c>
      <c r="C95" s="9">
        <v>357237</v>
      </c>
      <c r="D95" s="9">
        <v>6</v>
      </c>
      <c r="E95" s="9">
        <v>91</v>
      </c>
      <c r="F95" s="9">
        <v>20</v>
      </c>
      <c r="G95" s="9">
        <v>45</v>
      </c>
      <c r="H95" s="9">
        <v>156</v>
      </c>
      <c r="I95" s="9">
        <v>44</v>
      </c>
      <c r="J95" s="9">
        <v>200</v>
      </c>
      <c r="K95" s="9">
        <v>559.85242290132328</v>
      </c>
      <c r="L95" s="9">
        <v>10081</v>
      </c>
      <c r="M95" s="10">
        <v>1.9839301656581689</v>
      </c>
    </row>
    <row r="96" spans="1:13" x14ac:dyDescent="0.2">
      <c r="A96" s="6">
        <v>2017</v>
      </c>
      <c r="B96" s="6" t="s">
        <v>19</v>
      </c>
      <c r="C96" s="9">
        <v>197519</v>
      </c>
      <c r="D96" s="9">
        <v>7</v>
      </c>
      <c r="E96" s="9">
        <v>24</v>
      </c>
      <c r="F96" s="9">
        <v>16</v>
      </c>
      <c r="G96" s="9">
        <v>18</v>
      </c>
      <c r="H96" s="9">
        <v>58</v>
      </c>
      <c r="I96" s="9">
        <v>15</v>
      </c>
      <c r="J96" s="9">
        <v>73</v>
      </c>
      <c r="K96" s="9">
        <v>369.58469818093454</v>
      </c>
      <c r="L96" s="9">
        <v>5633</v>
      </c>
      <c r="M96" s="10">
        <v>1.2959346706905734</v>
      </c>
    </row>
    <row r="97" spans="1:13" x14ac:dyDescent="0.2">
      <c r="A97" s="6">
        <v>2017</v>
      </c>
      <c r="B97" s="6" t="s">
        <v>20</v>
      </c>
      <c r="C97" s="9">
        <v>243536</v>
      </c>
      <c r="D97" s="9">
        <v>8</v>
      </c>
      <c r="E97" s="9">
        <v>18</v>
      </c>
      <c r="F97" s="9">
        <v>15</v>
      </c>
      <c r="G97" s="9">
        <v>30</v>
      </c>
      <c r="H97" s="9">
        <v>63</v>
      </c>
      <c r="I97" s="9">
        <v>60</v>
      </c>
      <c r="J97" s="9">
        <v>123</v>
      </c>
      <c r="K97" s="9">
        <v>505.05880034163329</v>
      </c>
      <c r="L97" s="9">
        <v>7096</v>
      </c>
      <c r="M97" s="10">
        <v>1.7333709131905299</v>
      </c>
    </row>
    <row r="98" spans="1:13" x14ac:dyDescent="0.2">
      <c r="A98" s="6">
        <v>2017</v>
      </c>
      <c r="B98" s="6" t="s">
        <v>21</v>
      </c>
      <c r="C98" s="9">
        <v>58595</v>
      </c>
      <c r="D98" s="9">
        <v>9</v>
      </c>
      <c r="E98" s="9">
        <v>0</v>
      </c>
      <c r="F98" s="9">
        <v>0</v>
      </c>
      <c r="G98" s="9">
        <v>0</v>
      </c>
      <c r="H98" s="9">
        <v>0</v>
      </c>
      <c r="I98" s="9">
        <v>21.137</v>
      </c>
      <c r="J98" s="9">
        <v>21.137</v>
      </c>
      <c r="K98" s="9">
        <v>360.73043775066134</v>
      </c>
      <c r="L98" s="9">
        <v>1741</v>
      </c>
      <c r="M98" s="10">
        <v>1.2140723721998852</v>
      </c>
    </row>
    <row r="99" spans="1:13" x14ac:dyDescent="0.2">
      <c r="A99" s="6">
        <v>2017</v>
      </c>
      <c r="B99" s="6" t="s">
        <v>22</v>
      </c>
      <c r="C99" s="9">
        <v>159371</v>
      </c>
      <c r="D99" s="9">
        <v>10</v>
      </c>
      <c r="E99" s="9">
        <v>11</v>
      </c>
      <c r="F99" s="9">
        <v>8</v>
      </c>
      <c r="G99" s="9">
        <v>26</v>
      </c>
      <c r="H99" s="9">
        <v>45</v>
      </c>
      <c r="I99" s="9">
        <v>25</v>
      </c>
      <c r="J99" s="9">
        <v>70</v>
      </c>
      <c r="K99" s="9">
        <v>439.22671000370207</v>
      </c>
      <c r="L99" s="9">
        <v>4792</v>
      </c>
      <c r="M99" s="10">
        <v>1.4607679465776295</v>
      </c>
    </row>
    <row r="100" spans="1:13" x14ac:dyDescent="0.2">
      <c r="A100" s="6">
        <v>2017</v>
      </c>
      <c r="B100" s="6" t="s">
        <v>23</v>
      </c>
      <c r="C100" s="9">
        <v>1344689</v>
      </c>
      <c r="D100" s="9">
        <v>12</v>
      </c>
      <c r="E100" s="9">
        <v>305</v>
      </c>
      <c r="F100" s="9">
        <v>76</v>
      </c>
      <c r="G100" s="9">
        <v>149</v>
      </c>
      <c r="H100" s="9">
        <v>530</v>
      </c>
      <c r="I100" s="9">
        <v>51</v>
      </c>
      <c r="J100" s="9">
        <v>581</v>
      </c>
      <c r="K100" s="9">
        <v>432.07016641022574</v>
      </c>
      <c r="L100" s="9">
        <v>36909</v>
      </c>
      <c r="M100" s="10">
        <v>1.5741418082310548</v>
      </c>
    </row>
    <row r="101" spans="1:13" x14ac:dyDescent="0.2">
      <c r="A101" s="6">
        <v>2017</v>
      </c>
      <c r="B101" s="6" t="s">
        <v>24</v>
      </c>
      <c r="C101" s="9">
        <v>324825</v>
      </c>
      <c r="D101" s="9">
        <v>13</v>
      </c>
      <c r="E101" s="9">
        <v>18</v>
      </c>
      <c r="F101" s="9">
        <v>20</v>
      </c>
      <c r="G101" s="9">
        <v>53</v>
      </c>
      <c r="H101" s="9">
        <v>91</v>
      </c>
      <c r="I101" s="9">
        <v>29</v>
      </c>
      <c r="J101" s="9">
        <v>120</v>
      </c>
      <c r="K101" s="9">
        <v>369.42969291156777</v>
      </c>
      <c r="L101" s="9">
        <v>8979</v>
      </c>
      <c r="M101" s="10">
        <v>1.3364517206815905</v>
      </c>
    </row>
    <row r="102" spans="1:13" x14ac:dyDescent="0.2">
      <c r="A102" s="6">
        <v>2017</v>
      </c>
      <c r="B102" s="6" t="s">
        <v>25</v>
      </c>
      <c r="C102" s="9">
        <v>1690782</v>
      </c>
      <c r="D102" s="9">
        <v>14</v>
      </c>
      <c r="E102" s="9">
        <v>507</v>
      </c>
      <c r="F102" s="9">
        <v>174</v>
      </c>
      <c r="G102" s="9">
        <v>367</v>
      </c>
      <c r="H102" s="9">
        <v>1048</v>
      </c>
      <c r="I102" s="9">
        <v>110</v>
      </c>
      <c r="J102" s="9">
        <v>1158</v>
      </c>
      <c r="K102" s="9">
        <v>684.89018690759656</v>
      </c>
      <c r="L102" s="9">
        <v>49280</v>
      </c>
      <c r="M102" s="10">
        <v>2.3498376623376624</v>
      </c>
    </row>
    <row r="103" spans="1:13" x14ac:dyDescent="0.2">
      <c r="A103" s="6">
        <v>2017</v>
      </c>
      <c r="B103" s="6" t="s">
        <v>26</v>
      </c>
      <c r="C103" s="9">
        <v>280399</v>
      </c>
      <c r="D103" s="9">
        <v>17</v>
      </c>
      <c r="E103" s="9">
        <v>28.295000000000002</v>
      </c>
      <c r="F103" s="9">
        <v>14.004</v>
      </c>
      <c r="G103" s="9">
        <v>38.831000000000003</v>
      </c>
      <c r="H103" s="9">
        <v>81.13</v>
      </c>
      <c r="I103" s="9">
        <v>39.473999999999997</v>
      </c>
      <c r="J103" s="9">
        <v>120.60399999999998</v>
      </c>
      <c r="K103" s="9">
        <v>430.11565661789086</v>
      </c>
      <c r="L103" s="9">
        <v>7956</v>
      </c>
      <c r="M103" s="10">
        <v>1.5158873805932627</v>
      </c>
    </row>
    <row r="104" spans="1:13" x14ac:dyDescent="0.2">
      <c r="A104" s="6">
        <v>2017</v>
      </c>
      <c r="B104" s="6" t="s">
        <v>27</v>
      </c>
      <c r="C104" s="9">
        <v>298907</v>
      </c>
      <c r="D104" s="9">
        <v>18</v>
      </c>
      <c r="E104" s="9">
        <v>30</v>
      </c>
      <c r="F104" s="9">
        <v>26</v>
      </c>
      <c r="G104" s="9">
        <v>23</v>
      </c>
      <c r="H104" s="9">
        <v>79</v>
      </c>
      <c r="I104" s="9">
        <v>55</v>
      </c>
      <c r="J104" s="9">
        <v>134</v>
      </c>
      <c r="K104" s="9">
        <v>448.29997290127028</v>
      </c>
      <c r="L104" s="9">
        <v>8806</v>
      </c>
      <c r="M104" s="10">
        <v>1.5216897569838745</v>
      </c>
    </row>
    <row r="105" spans="1:13" x14ac:dyDescent="0.2">
      <c r="A105" s="6">
        <v>2017</v>
      </c>
      <c r="B105" s="6" t="s">
        <v>28</v>
      </c>
      <c r="C105" s="9">
        <v>271095</v>
      </c>
      <c r="D105" s="9">
        <v>19</v>
      </c>
      <c r="E105" s="9">
        <v>16</v>
      </c>
      <c r="F105" s="9">
        <v>23</v>
      </c>
      <c r="G105" s="9">
        <v>29</v>
      </c>
      <c r="H105" s="9">
        <v>68</v>
      </c>
      <c r="I105" s="9">
        <v>16</v>
      </c>
      <c r="J105" s="9">
        <v>84</v>
      </c>
      <c r="K105" s="9">
        <v>309.85447905715711</v>
      </c>
      <c r="L105" s="9">
        <v>7729</v>
      </c>
      <c r="M105" s="10">
        <v>1.0868158882132228</v>
      </c>
    </row>
    <row r="106" spans="1:13" x14ac:dyDescent="0.2">
      <c r="A106" s="6">
        <v>2017</v>
      </c>
      <c r="B106" s="6" t="s">
        <v>29</v>
      </c>
      <c r="C106" s="9">
        <v>286165</v>
      </c>
      <c r="D106" s="9">
        <v>20</v>
      </c>
      <c r="E106" s="9">
        <v>38</v>
      </c>
      <c r="F106" s="9">
        <v>20</v>
      </c>
      <c r="G106" s="9">
        <v>45</v>
      </c>
      <c r="H106" s="9">
        <v>103</v>
      </c>
      <c r="I106" s="9">
        <v>36</v>
      </c>
      <c r="J106" s="9">
        <v>139</v>
      </c>
      <c r="K106" s="9">
        <v>485.73375500148518</v>
      </c>
      <c r="L106" s="9">
        <v>8029</v>
      </c>
      <c r="M106" s="10">
        <v>1.7312243118694732</v>
      </c>
    </row>
    <row r="107" spans="1:13" x14ac:dyDescent="0.2">
      <c r="A107" s="6">
        <v>2017</v>
      </c>
      <c r="B107" s="6" t="s">
        <v>30</v>
      </c>
      <c r="C107" s="9">
        <v>285637</v>
      </c>
      <c r="D107" s="9">
        <v>21</v>
      </c>
      <c r="E107" s="9">
        <v>37</v>
      </c>
      <c r="F107" s="9">
        <v>30</v>
      </c>
      <c r="G107" s="9">
        <v>20</v>
      </c>
      <c r="H107" s="9">
        <v>87</v>
      </c>
      <c r="I107" s="9">
        <v>87</v>
      </c>
      <c r="J107" s="9">
        <v>174</v>
      </c>
      <c r="K107" s="9">
        <v>609.16477907273918</v>
      </c>
      <c r="L107" s="9">
        <v>8705</v>
      </c>
      <c r="M107" s="10">
        <v>1.9988512349224583</v>
      </c>
    </row>
    <row r="108" spans="1:13" x14ac:dyDescent="0.2">
      <c r="A108" s="6">
        <v>2017</v>
      </c>
      <c r="B108" s="6" t="s">
        <v>31</v>
      </c>
      <c r="C108" s="9">
        <v>245968</v>
      </c>
      <c r="D108" s="9">
        <v>22</v>
      </c>
      <c r="E108" s="9">
        <v>40</v>
      </c>
      <c r="F108" s="9">
        <v>22</v>
      </c>
      <c r="G108" s="9">
        <v>27</v>
      </c>
      <c r="H108" s="9">
        <v>89</v>
      </c>
      <c r="I108" s="9">
        <v>22</v>
      </c>
      <c r="J108" s="9">
        <v>111</v>
      </c>
      <c r="K108" s="9">
        <v>451.27821505236454</v>
      </c>
      <c r="L108" s="9">
        <v>7077</v>
      </c>
      <c r="M108" s="10">
        <v>1.5684612123781263</v>
      </c>
    </row>
    <row r="109" spans="1:13" x14ac:dyDescent="0.2">
      <c r="A109" s="6">
        <v>2017</v>
      </c>
      <c r="B109" s="6" t="s">
        <v>32</v>
      </c>
      <c r="C109" s="9">
        <v>129806</v>
      </c>
      <c r="D109" s="9">
        <v>23</v>
      </c>
      <c r="E109" s="9">
        <v>12.465</v>
      </c>
      <c r="F109" s="9">
        <v>19.149000000000001</v>
      </c>
      <c r="G109" s="9">
        <v>22.95</v>
      </c>
      <c r="H109" s="9">
        <v>54.564</v>
      </c>
      <c r="I109" s="9">
        <v>19.920999999999999</v>
      </c>
      <c r="J109" s="9">
        <v>74.484999999999999</v>
      </c>
      <c r="K109" s="9">
        <v>573.81785125494969</v>
      </c>
      <c r="L109" s="9">
        <v>4040</v>
      </c>
      <c r="M109" s="10">
        <v>1.843688118811881</v>
      </c>
    </row>
    <row r="110" spans="1:13" x14ac:dyDescent="0.2">
      <c r="A110" s="6">
        <v>2017</v>
      </c>
      <c r="B110" s="6" t="s">
        <v>33</v>
      </c>
      <c r="C110" s="9">
        <v>268465</v>
      </c>
      <c r="D110" s="9">
        <v>24</v>
      </c>
      <c r="E110" s="9">
        <v>36</v>
      </c>
      <c r="F110" s="9">
        <v>23</v>
      </c>
      <c r="G110" s="9">
        <v>33</v>
      </c>
      <c r="H110" s="9">
        <v>92</v>
      </c>
      <c r="I110" s="9">
        <v>28</v>
      </c>
      <c r="J110" s="9">
        <v>120</v>
      </c>
      <c r="K110" s="9">
        <v>446.98564058629614</v>
      </c>
      <c r="L110" s="9">
        <v>7705</v>
      </c>
      <c r="M110" s="10">
        <v>1.5574302401038287</v>
      </c>
    </row>
    <row r="111" spans="1:13" x14ac:dyDescent="0.2">
      <c r="A111" s="6">
        <v>2017</v>
      </c>
      <c r="B111" s="6" t="s">
        <v>34</v>
      </c>
      <c r="C111" s="9">
        <v>251295</v>
      </c>
      <c r="D111" s="9">
        <v>25</v>
      </c>
      <c r="E111" s="9">
        <v>39</v>
      </c>
      <c r="F111" s="9">
        <v>28</v>
      </c>
      <c r="G111" s="9">
        <v>58</v>
      </c>
      <c r="H111" s="9">
        <v>125</v>
      </c>
      <c r="I111" s="9">
        <v>5</v>
      </c>
      <c r="J111" s="9">
        <v>130</v>
      </c>
      <c r="K111" s="9">
        <v>517.3202809447065</v>
      </c>
      <c r="L111" s="9">
        <v>7501</v>
      </c>
      <c r="M111" s="10">
        <v>1.733102253032929</v>
      </c>
    </row>
    <row r="112" spans="1:13" x14ac:dyDescent="0.2">
      <c r="A112" s="6">
        <v>2016</v>
      </c>
      <c r="B112" s="6" t="s">
        <v>14</v>
      </c>
      <c r="C112" s="9">
        <v>2269060</v>
      </c>
      <c r="D112" s="9">
        <v>1</v>
      </c>
      <c r="E112" s="9">
        <v>198</v>
      </c>
      <c r="F112" s="9">
        <v>10</v>
      </c>
      <c r="G112" s="9">
        <v>186</v>
      </c>
      <c r="H112" s="9">
        <v>394</v>
      </c>
      <c r="I112" s="9">
        <v>59</v>
      </c>
      <c r="J112" s="9">
        <v>453</v>
      </c>
      <c r="K112" s="9">
        <v>199.6421425612368</v>
      </c>
      <c r="L112" s="9">
        <v>4159</v>
      </c>
      <c r="M112" s="10">
        <v>0.64768876624583582</v>
      </c>
    </row>
    <row r="113" spans="1:13" x14ac:dyDescent="0.2">
      <c r="A113" s="6">
        <v>2016</v>
      </c>
      <c r="B113" s="6" t="s">
        <v>15</v>
      </c>
      <c r="C113" s="9">
        <v>361373</v>
      </c>
      <c r="D113" s="9">
        <v>3</v>
      </c>
      <c r="E113" s="9">
        <v>4</v>
      </c>
      <c r="F113" s="9">
        <v>23</v>
      </c>
      <c r="G113" s="9">
        <v>65</v>
      </c>
      <c r="H113" s="9">
        <v>92</v>
      </c>
      <c r="I113" s="9">
        <v>14</v>
      </c>
      <c r="J113" s="9">
        <v>106</v>
      </c>
      <c r="K113" s="9">
        <v>293.32573269170632</v>
      </c>
      <c r="L113" s="9">
        <v>4230</v>
      </c>
      <c r="M113" s="10">
        <v>1.0685483870967742</v>
      </c>
    </row>
    <row r="114" spans="1:13" x14ac:dyDescent="0.2">
      <c r="A114" s="6">
        <v>2016</v>
      </c>
      <c r="B114" s="6" t="s">
        <v>16</v>
      </c>
      <c r="C114" s="9">
        <v>288097</v>
      </c>
      <c r="D114" s="9">
        <v>4</v>
      </c>
      <c r="E114" s="9">
        <v>21</v>
      </c>
      <c r="F114" s="9">
        <v>27</v>
      </c>
      <c r="G114" s="9">
        <v>28</v>
      </c>
      <c r="H114" s="9">
        <v>76</v>
      </c>
      <c r="I114" s="9">
        <v>26</v>
      </c>
      <c r="J114" s="9">
        <v>102</v>
      </c>
      <c r="K114" s="9">
        <v>354.04742152816584</v>
      </c>
      <c r="L114" s="9">
        <v>4156</v>
      </c>
      <c r="M114" s="10">
        <v>1.3105486316330464</v>
      </c>
    </row>
    <row r="115" spans="1:13" x14ac:dyDescent="0.2">
      <c r="A115" s="6">
        <v>2016</v>
      </c>
      <c r="B115" s="6" t="s">
        <v>17</v>
      </c>
      <c r="C115" s="9">
        <v>452105</v>
      </c>
      <c r="D115" s="9">
        <v>5</v>
      </c>
      <c r="E115" s="9">
        <v>47.314999999999998</v>
      </c>
      <c r="F115" s="9">
        <v>11.707000000000001</v>
      </c>
      <c r="G115" s="9">
        <v>39.631999999999998</v>
      </c>
      <c r="H115" s="9">
        <v>98.653999999999996</v>
      </c>
      <c r="I115" s="9">
        <v>28.077000000000002</v>
      </c>
      <c r="J115" s="9">
        <v>126.73099999999999</v>
      </c>
      <c r="K115" s="9">
        <v>280.31320157927911</v>
      </c>
      <c r="L115" s="9">
        <v>4439</v>
      </c>
      <c r="M115" s="10">
        <v>1.0418530088786582</v>
      </c>
    </row>
    <row r="116" spans="1:13" x14ac:dyDescent="0.2">
      <c r="A116" s="6">
        <v>2016</v>
      </c>
      <c r="B116" s="6" t="s">
        <v>18</v>
      </c>
      <c r="C116" s="9">
        <v>352735</v>
      </c>
      <c r="D116" s="9">
        <v>6</v>
      </c>
      <c r="E116" s="9">
        <v>81</v>
      </c>
      <c r="F116" s="9">
        <v>15</v>
      </c>
      <c r="G116" s="9">
        <v>51</v>
      </c>
      <c r="H116" s="9">
        <v>147</v>
      </c>
      <c r="I116" s="9">
        <v>44</v>
      </c>
      <c r="J116" s="9">
        <v>191</v>
      </c>
      <c r="K116" s="9">
        <v>541.48298297588849</v>
      </c>
      <c r="L116" s="9">
        <v>9732</v>
      </c>
      <c r="M116" s="10">
        <v>1.9625976161117962</v>
      </c>
    </row>
    <row r="117" spans="1:13" x14ac:dyDescent="0.2">
      <c r="A117" s="6">
        <v>2016</v>
      </c>
      <c r="B117" s="6" t="s">
        <v>19</v>
      </c>
      <c r="C117" s="9">
        <v>194628</v>
      </c>
      <c r="D117" s="9">
        <v>7</v>
      </c>
      <c r="E117" s="9">
        <v>29</v>
      </c>
      <c r="F117" s="9">
        <v>22</v>
      </c>
      <c r="G117" s="9">
        <v>10</v>
      </c>
      <c r="H117" s="9">
        <v>61</v>
      </c>
      <c r="I117" s="9">
        <v>14</v>
      </c>
      <c r="J117" s="9">
        <v>75</v>
      </c>
      <c r="K117" s="9">
        <v>385.35051482828783</v>
      </c>
      <c r="L117" s="9">
        <v>5321</v>
      </c>
      <c r="M117" s="10">
        <v>1.4095094906972372</v>
      </c>
    </row>
    <row r="118" spans="1:13" x14ac:dyDescent="0.2">
      <c r="A118" s="6">
        <v>2016</v>
      </c>
      <c r="B118" s="6" t="s">
        <v>20</v>
      </c>
      <c r="C118" s="9">
        <v>242301</v>
      </c>
      <c r="D118" s="9">
        <v>8</v>
      </c>
      <c r="E118" s="9">
        <v>18</v>
      </c>
      <c r="F118" s="9">
        <v>15</v>
      </c>
      <c r="G118" s="9">
        <v>33</v>
      </c>
      <c r="H118" s="9">
        <v>66</v>
      </c>
      <c r="I118" s="9">
        <v>58</v>
      </c>
      <c r="J118" s="9">
        <v>124</v>
      </c>
      <c r="K118" s="9">
        <v>511.76016607442807</v>
      </c>
      <c r="L118" s="9">
        <v>6894</v>
      </c>
      <c r="M118" s="10">
        <v>1.798665506237308</v>
      </c>
    </row>
    <row r="119" spans="1:13" x14ac:dyDescent="0.2">
      <c r="A119" s="6">
        <v>2016</v>
      </c>
      <c r="B119" s="6" t="s">
        <v>21</v>
      </c>
      <c r="C119" s="9">
        <v>58003</v>
      </c>
      <c r="D119" s="9">
        <v>9</v>
      </c>
      <c r="E119" s="9">
        <v>0</v>
      </c>
      <c r="F119" s="9">
        <v>0</v>
      </c>
      <c r="G119" s="9">
        <v>0</v>
      </c>
      <c r="H119" s="9">
        <v>0</v>
      </c>
      <c r="I119" s="9">
        <v>22.992999999999999</v>
      </c>
      <c r="J119" s="9">
        <v>22.992999999999999</v>
      </c>
      <c r="K119" s="9">
        <v>396.41053048980223</v>
      </c>
      <c r="L119" s="9">
        <v>1653</v>
      </c>
      <c r="M119" s="10">
        <v>1.3909860859044161</v>
      </c>
    </row>
    <row r="120" spans="1:13" x14ac:dyDescent="0.2">
      <c r="A120" s="6">
        <v>2016</v>
      </c>
      <c r="B120" s="6" t="s">
        <v>22</v>
      </c>
      <c r="C120" s="9">
        <v>158453</v>
      </c>
      <c r="D120" s="9">
        <v>10</v>
      </c>
      <c r="E120" s="9">
        <v>12</v>
      </c>
      <c r="F120" s="9">
        <v>10</v>
      </c>
      <c r="G120" s="9">
        <v>22</v>
      </c>
      <c r="H120" s="9">
        <v>44</v>
      </c>
      <c r="I120" s="9">
        <v>25</v>
      </c>
      <c r="J120" s="9">
        <v>69</v>
      </c>
      <c r="K120" s="9">
        <v>435.4603573299338</v>
      </c>
      <c r="L120" s="9">
        <v>4561</v>
      </c>
      <c r="M120" s="10">
        <v>1.512826134619601</v>
      </c>
    </row>
    <row r="121" spans="1:13" x14ac:dyDescent="0.2">
      <c r="A121" s="6">
        <v>2016</v>
      </c>
      <c r="B121" s="6" t="s">
        <v>23</v>
      </c>
      <c r="C121" s="9">
        <v>1324565</v>
      </c>
      <c r="D121" s="9">
        <v>12</v>
      </c>
      <c r="E121" s="9">
        <v>300.733</v>
      </c>
      <c r="F121" s="9">
        <v>49.540999999999997</v>
      </c>
      <c r="G121" s="9">
        <v>134.20699999999999</v>
      </c>
      <c r="H121" s="9">
        <v>484.48099999999999</v>
      </c>
      <c r="I121" s="9">
        <v>45.2</v>
      </c>
      <c r="J121" s="9">
        <v>529.68100000000004</v>
      </c>
      <c r="K121" s="9">
        <v>399.89053009856065</v>
      </c>
      <c r="L121" s="9">
        <v>35510</v>
      </c>
      <c r="M121" s="10">
        <v>1.4916389749366377</v>
      </c>
    </row>
    <row r="122" spans="1:13" x14ac:dyDescent="0.2">
      <c r="A122" s="6">
        <v>2016</v>
      </c>
      <c r="B122" s="6" t="s">
        <v>24</v>
      </c>
      <c r="C122" s="9">
        <v>320333</v>
      </c>
      <c r="D122" s="9">
        <v>13</v>
      </c>
      <c r="E122" s="9">
        <v>15</v>
      </c>
      <c r="F122" s="9">
        <v>20</v>
      </c>
      <c r="G122" s="9">
        <v>47</v>
      </c>
      <c r="H122" s="9">
        <v>82</v>
      </c>
      <c r="I122" s="9">
        <v>28</v>
      </c>
      <c r="J122" s="9">
        <v>110</v>
      </c>
      <c r="K122" s="9">
        <v>343.39265701629245</v>
      </c>
      <c r="L122" s="9">
        <v>8501</v>
      </c>
      <c r="M122" s="10">
        <v>1.2939654158334313</v>
      </c>
    </row>
    <row r="123" spans="1:13" x14ac:dyDescent="0.2">
      <c r="A123" s="6">
        <v>2016</v>
      </c>
      <c r="B123" s="6" t="s">
        <v>25</v>
      </c>
      <c r="C123" s="9">
        <v>1671783</v>
      </c>
      <c r="D123" s="9">
        <v>14</v>
      </c>
      <c r="E123" s="9">
        <v>519</v>
      </c>
      <c r="F123" s="9">
        <v>162</v>
      </c>
      <c r="G123" s="9">
        <v>332</v>
      </c>
      <c r="H123" s="9">
        <v>1013</v>
      </c>
      <c r="I123" s="9">
        <v>117</v>
      </c>
      <c r="J123" s="9">
        <v>1130</v>
      </c>
      <c r="K123" s="9">
        <v>675.92504529595044</v>
      </c>
      <c r="L123" s="9">
        <v>45733</v>
      </c>
      <c r="M123" s="10">
        <v>2.470863490258675</v>
      </c>
    </row>
    <row r="124" spans="1:13" x14ac:dyDescent="0.2">
      <c r="A124" s="6">
        <v>2016</v>
      </c>
      <c r="B124" s="6" t="s">
        <v>26</v>
      </c>
      <c r="C124" s="9">
        <v>279334</v>
      </c>
      <c r="D124" s="9">
        <v>17</v>
      </c>
      <c r="E124" s="9">
        <v>25</v>
      </c>
      <c r="F124" s="9">
        <v>13</v>
      </c>
      <c r="G124" s="9">
        <v>38</v>
      </c>
      <c r="H124" s="9">
        <v>76</v>
      </c>
      <c r="I124" s="9">
        <v>40</v>
      </c>
      <c r="J124" s="9">
        <v>116</v>
      </c>
      <c r="K124" s="9">
        <v>415.27347190102171</v>
      </c>
      <c r="L124" s="9">
        <v>7607</v>
      </c>
      <c r="M124" s="10">
        <v>1.5249112659392665</v>
      </c>
    </row>
    <row r="125" spans="1:13" x14ac:dyDescent="0.2">
      <c r="A125" s="6">
        <v>2016</v>
      </c>
      <c r="B125" s="6" t="s">
        <v>27</v>
      </c>
      <c r="C125" s="9">
        <v>294941</v>
      </c>
      <c r="D125" s="9">
        <v>18</v>
      </c>
      <c r="E125" s="9">
        <v>28</v>
      </c>
      <c r="F125" s="9">
        <v>25</v>
      </c>
      <c r="G125" s="9">
        <v>14</v>
      </c>
      <c r="H125" s="9">
        <v>67</v>
      </c>
      <c r="I125" s="9">
        <v>52</v>
      </c>
      <c r="J125" s="9">
        <v>119</v>
      </c>
      <c r="K125" s="9">
        <v>403.47052461339729</v>
      </c>
      <c r="L125" s="9">
        <v>8266</v>
      </c>
      <c r="M125" s="10">
        <v>1.4396322284055165</v>
      </c>
    </row>
    <row r="126" spans="1:13" x14ac:dyDescent="0.2">
      <c r="A126" s="6">
        <v>2016</v>
      </c>
      <c r="B126" s="6" t="s">
        <v>28</v>
      </c>
      <c r="C126" s="9">
        <v>267629</v>
      </c>
      <c r="D126" s="9">
        <v>19</v>
      </c>
      <c r="E126" s="9">
        <v>16</v>
      </c>
      <c r="F126" s="9">
        <v>22</v>
      </c>
      <c r="G126" s="9">
        <v>25</v>
      </c>
      <c r="H126" s="9">
        <v>63</v>
      </c>
      <c r="I126" s="9">
        <v>15</v>
      </c>
      <c r="J126" s="9">
        <v>78</v>
      </c>
      <c r="K126" s="9">
        <v>291.44823617769373</v>
      </c>
      <c r="L126" s="9">
        <v>7375</v>
      </c>
      <c r="M126" s="10">
        <v>1.0576271186440678</v>
      </c>
    </row>
    <row r="127" spans="1:13" x14ac:dyDescent="0.2">
      <c r="A127" s="6">
        <v>2016</v>
      </c>
      <c r="B127" s="6" t="s">
        <v>29</v>
      </c>
      <c r="C127" s="9">
        <v>284531</v>
      </c>
      <c r="D127" s="9">
        <v>20</v>
      </c>
      <c r="E127" s="9">
        <v>37</v>
      </c>
      <c r="F127" s="9">
        <v>20</v>
      </c>
      <c r="G127" s="9">
        <v>46</v>
      </c>
      <c r="H127" s="9">
        <v>103</v>
      </c>
      <c r="I127" s="9">
        <v>35</v>
      </c>
      <c r="J127" s="9">
        <v>138</v>
      </c>
      <c r="K127" s="9">
        <v>485.00866337938572</v>
      </c>
      <c r="L127" s="9">
        <v>7701</v>
      </c>
      <c r="M127" s="10">
        <v>1.7919750681729647</v>
      </c>
    </row>
    <row r="128" spans="1:13" x14ac:dyDescent="0.2">
      <c r="A128" s="6">
        <v>2016</v>
      </c>
      <c r="B128" s="6" t="s">
        <v>30</v>
      </c>
      <c r="C128" s="9">
        <v>284586</v>
      </c>
      <c r="D128" s="9">
        <v>21</v>
      </c>
      <c r="E128" s="9">
        <v>40</v>
      </c>
      <c r="F128" s="9">
        <v>33</v>
      </c>
      <c r="G128" s="9">
        <v>22</v>
      </c>
      <c r="H128" s="9">
        <v>95</v>
      </c>
      <c r="I128" s="9">
        <v>86</v>
      </c>
      <c r="J128" s="9">
        <v>181</v>
      </c>
      <c r="K128" s="9">
        <v>636.01160984728699</v>
      </c>
      <c r="L128" s="9">
        <v>8242</v>
      </c>
      <c r="M128" s="10">
        <v>2.1960689153118178</v>
      </c>
    </row>
    <row r="129" spans="1:13" x14ac:dyDescent="0.2">
      <c r="A129" s="6">
        <v>2016</v>
      </c>
      <c r="B129" s="6" t="s">
        <v>31</v>
      </c>
      <c r="C129" s="9">
        <v>245572</v>
      </c>
      <c r="D129" s="9">
        <v>22</v>
      </c>
      <c r="E129" s="9">
        <v>40</v>
      </c>
      <c r="F129" s="9">
        <v>21</v>
      </c>
      <c r="G129" s="9">
        <v>26</v>
      </c>
      <c r="H129" s="9">
        <v>87</v>
      </c>
      <c r="I129" s="9">
        <v>22</v>
      </c>
      <c r="J129" s="9">
        <v>109</v>
      </c>
      <c r="K129" s="9">
        <v>443.8616780414705</v>
      </c>
      <c r="L129" s="9">
        <v>6905</v>
      </c>
      <c r="M129" s="10">
        <v>1.5785662563359886</v>
      </c>
    </row>
    <row r="130" spans="1:13" x14ac:dyDescent="0.2">
      <c r="A130" s="6">
        <v>2016</v>
      </c>
      <c r="B130" s="6" t="s">
        <v>32</v>
      </c>
      <c r="C130" s="9">
        <v>128673</v>
      </c>
      <c r="D130" s="9">
        <v>23</v>
      </c>
      <c r="E130" s="9">
        <v>12.172000000000001</v>
      </c>
      <c r="F130" s="9">
        <v>18.094000000000001</v>
      </c>
      <c r="G130" s="9">
        <v>22.597999999999999</v>
      </c>
      <c r="H130" s="9">
        <v>52.863999999999997</v>
      </c>
      <c r="I130" s="9">
        <v>19.61</v>
      </c>
      <c r="J130" s="9">
        <v>72.47399999999999</v>
      </c>
      <c r="K130" s="9">
        <v>563.24170571914851</v>
      </c>
      <c r="L130" s="9">
        <v>3852</v>
      </c>
      <c r="M130" s="10">
        <v>1.8814641744548284</v>
      </c>
    </row>
    <row r="131" spans="1:13" x14ac:dyDescent="0.2">
      <c r="A131" s="6">
        <v>2016</v>
      </c>
      <c r="B131" s="6" t="s">
        <v>33</v>
      </c>
      <c r="C131" s="9">
        <v>265881</v>
      </c>
      <c r="D131" s="9">
        <v>24</v>
      </c>
      <c r="E131" s="9">
        <v>35</v>
      </c>
      <c r="F131" s="9">
        <v>22</v>
      </c>
      <c r="G131" s="9">
        <v>32</v>
      </c>
      <c r="H131" s="9">
        <v>89</v>
      </c>
      <c r="I131" s="9">
        <v>20</v>
      </c>
      <c r="J131" s="9">
        <v>109</v>
      </c>
      <c r="K131" s="9">
        <v>409.95783828103549</v>
      </c>
      <c r="L131" s="9">
        <v>7269</v>
      </c>
      <c r="M131" s="10">
        <v>1.499518503232907</v>
      </c>
    </row>
    <row r="132" spans="1:13" x14ac:dyDescent="0.2">
      <c r="A132" s="6">
        <v>2016</v>
      </c>
      <c r="B132" s="6" t="s">
        <v>34</v>
      </c>
      <c r="C132" s="9">
        <v>250570</v>
      </c>
      <c r="D132" s="9">
        <v>25</v>
      </c>
      <c r="E132" s="9">
        <v>36</v>
      </c>
      <c r="F132" s="9">
        <v>27</v>
      </c>
      <c r="G132" s="9">
        <v>67</v>
      </c>
      <c r="H132" s="9">
        <v>130</v>
      </c>
      <c r="I132" s="9">
        <v>5</v>
      </c>
      <c r="J132" s="9">
        <v>135</v>
      </c>
      <c r="K132" s="9">
        <v>538.77160075028928</v>
      </c>
      <c r="L132" s="9">
        <v>7455</v>
      </c>
      <c r="M132" s="10">
        <v>1.8108651911468814</v>
      </c>
    </row>
    <row r="133" spans="1:13" x14ac:dyDescent="0.2">
      <c r="A133" s="6">
        <v>2015</v>
      </c>
      <c r="B133" s="6" t="s">
        <v>14</v>
      </c>
      <c r="C133" s="9">
        <v>2231439</v>
      </c>
      <c r="D133" s="9">
        <v>1</v>
      </c>
      <c r="E133" s="9">
        <v>175</v>
      </c>
      <c r="F133" s="9">
        <v>7</v>
      </c>
      <c r="G133" s="9">
        <v>249</v>
      </c>
      <c r="H133" s="9">
        <v>431</v>
      </c>
      <c r="I133" s="9">
        <v>58</v>
      </c>
      <c r="J133" s="9">
        <v>489</v>
      </c>
      <c r="K133" s="9">
        <v>219.14110132519866</v>
      </c>
      <c r="L133" s="9">
        <v>65804</v>
      </c>
      <c r="M133" s="10">
        <v>0.74311592000486293</v>
      </c>
    </row>
    <row r="134" spans="1:13" x14ac:dyDescent="0.2">
      <c r="A134" s="6">
        <v>2015</v>
      </c>
      <c r="B134" s="6" t="s">
        <v>15</v>
      </c>
      <c r="C134" s="9">
        <v>354164</v>
      </c>
      <c r="D134" s="9">
        <v>3</v>
      </c>
      <c r="E134" s="9">
        <v>11</v>
      </c>
      <c r="F134" s="9">
        <v>22</v>
      </c>
      <c r="G134" s="9">
        <v>40</v>
      </c>
      <c r="H134" s="9">
        <v>73</v>
      </c>
      <c r="I134" s="9">
        <v>21</v>
      </c>
      <c r="J134" s="9">
        <v>94</v>
      </c>
      <c r="K134" s="9">
        <v>265.41376311539284</v>
      </c>
      <c r="L134" s="9">
        <v>9536</v>
      </c>
      <c r="M134" s="10">
        <v>0.98573825503355705</v>
      </c>
    </row>
    <row r="135" spans="1:13" x14ac:dyDescent="0.2">
      <c r="A135" s="6">
        <v>2015</v>
      </c>
      <c r="B135" s="6" t="s">
        <v>16</v>
      </c>
      <c r="C135" s="9">
        <v>283712</v>
      </c>
      <c r="D135" s="9">
        <v>4</v>
      </c>
      <c r="E135" s="9">
        <v>22</v>
      </c>
      <c r="F135" s="9">
        <v>25</v>
      </c>
      <c r="G135" s="9">
        <v>30</v>
      </c>
      <c r="H135" s="9">
        <v>77</v>
      </c>
      <c r="I135" s="9">
        <v>24</v>
      </c>
      <c r="J135" s="9">
        <v>101</v>
      </c>
      <c r="K135" s="9">
        <v>355.99481163997297</v>
      </c>
      <c r="L135" s="9">
        <v>7339</v>
      </c>
      <c r="M135" s="10">
        <v>1.3762092928191851</v>
      </c>
    </row>
    <row r="136" spans="1:13" x14ac:dyDescent="0.2">
      <c r="A136" s="6">
        <v>2015</v>
      </c>
      <c r="B136" s="6" t="s">
        <v>17</v>
      </c>
      <c r="C136" s="9">
        <v>445661</v>
      </c>
      <c r="D136" s="9">
        <v>5</v>
      </c>
      <c r="E136" s="9">
        <v>45.994</v>
      </c>
      <c r="F136" s="9">
        <v>10.94</v>
      </c>
      <c r="G136" s="9">
        <v>37.646000000000001</v>
      </c>
      <c r="H136" s="9">
        <v>94.58</v>
      </c>
      <c r="I136" s="9">
        <v>27.75</v>
      </c>
      <c r="J136" s="9">
        <v>122.33</v>
      </c>
      <c r="K136" s="9">
        <v>274.49114910212023</v>
      </c>
      <c r="L136" s="9">
        <v>11441</v>
      </c>
      <c r="M136" s="10">
        <v>1.0692247181190455</v>
      </c>
    </row>
    <row r="137" spans="1:13" x14ac:dyDescent="0.2">
      <c r="A137" s="6">
        <v>2015</v>
      </c>
      <c r="B137" s="6" t="s">
        <v>18</v>
      </c>
      <c r="C137" s="9">
        <v>347837</v>
      </c>
      <c r="D137" s="9">
        <v>6</v>
      </c>
      <c r="E137" s="9">
        <v>75</v>
      </c>
      <c r="F137" s="9">
        <v>12</v>
      </c>
      <c r="G137" s="9">
        <v>45</v>
      </c>
      <c r="H137" s="9">
        <v>132</v>
      </c>
      <c r="I137" s="9">
        <v>40</v>
      </c>
      <c r="J137" s="9">
        <v>172</v>
      </c>
      <c r="K137" s="9">
        <v>494.48448554926597</v>
      </c>
      <c r="L137" s="9">
        <v>9232</v>
      </c>
      <c r="M137" s="10">
        <v>1.8630849220103984</v>
      </c>
    </row>
    <row r="138" spans="1:13" x14ac:dyDescent="0.2">
      <c r="A138" s="6">
        <v>2015</v>
      </c>
      <c r="B138" s="6" t="s">
        <v>19</v>
      </c>
      <c r="C138" s="9">
        <v>191369</v>
      </c>
      <c r="D138" s="9">
        <v>7</v>
      </c>
      <c r="E138" s="9">
        <v>27</v>
      </c>
      <c r="F138" s="9">
        <v>20</v>
      </c>
      <c r="G138" s="9">
        <v>8</v>
      </c>
      <c r="H138" s="9">
        <v>55</v>
      </c>
      <c r="I138" s="9">
        <v>14</v>
      </c>
      <c r="J138" s="9">
        <v>69</v>
      </c>
      <c r="K138" s="9">
        <v>360.55996530263525</v>
      </c>
      <c r="L138" s="9">
        <v>5031</v>
      </c>
      <c r="M138" s="10">
        <v>1.3714967203339297</v>
      </c>
    </row>
    <row r="139" spans="1:13" x14ac:dyDescent="0.2">
      <c r="A139" s="6">
        <v>2015</v>
      </c>
      <c r="B139" s="6" t="s">
        <v>20</v>
      </c>
      <c r="C139" s="9">
        <v>237679</v>
      </c>
      <c r="D139" s="9">
        <v>8</v>
      </c>
      <c r="E139" s="9">
        <v>17</v>
      </c>
      <c r="F139" s="9">
        <v>15</v>
      </c>
      <c r="G139" s="9">
        <v>28</v>
      </c>
      <c r="H139" s="9">
        <v>60</v>
      </c>
      <c r="I139" s="9">
        <v>52</v>
      </c>
      <c r="J139" s="9">
        <v>112</v>
      </c>
      <c r="K139" s="9">
        <v>471.22379343568429</v>
      </c>
      <c r="L139" s="9">
        <v>6488</v>
      </c>
      <c r="M139" s="10">
        <v>1.726263871763255</v>
      </c>
    </row>
    <row r="140" spans="1:13" x14ac:dyDescent="0.2">
      <c r="A140" s="6">
        <v>2015</v>
      </c>
      <c r="B140" s="6" t="s">
        <v>21</v>
      </c>
      <c r="C140" s="9">
        <v>57391</v>
      </c>
      <c r="D140" s="9">
        <v>9</v>
      </c>
      <c r="E140" s="9">
        <v>0</v>
      </c>
      <c r="F140" s="9">
        <v>0</v>
      </c>
      <c r="G140" s="9">
        <v>0</v>
      </c>
      <c r="H140" s="9">
        <v>0</v>
      </c>
      <c r="I140" s="9">
        <v>20.347999999999999</v>
      </c>
      <c r="J140" s="9">
        <v>20.347999999999999</v>
      </c>
      <c r="K140" s="9">
        <v>354.55036503981461</v>
      </c>
      <c r="L140" s="9">
        <v>1623</v>
      </c>
      <c r="M140" s="10">
        <v>1.2537276648182378</v>
      </c>
    </row>
    <row r="141" spans="1:13" x14ac:dyDescent="0.2">
      <c r="A141" s="6">
        <v>2015</v>
      </c>
      <c r="B141" s="6" t="s">
        <v>22</v>
      </c>
      <c r="C141" s="9">
        <v>156253</v>
      </c>
      <c r="D141" s="9">
        <v>10</v>
      </c>
      <c r="E141" s="9">
        <v>9</v>
      </c>
      <c r="F141" s="9">
        <v>7</v>
      </c>
      <c r="G141" s="9">
        <v>25.221</v>
      </c>
      <c r="H141" s="9">
        <v>41.221000000000004</v>
      </c>
      <c r="I141" s="9">
        <v>22</v>
      </c>
      <c r="J141" s="9">
        <v>63.221000000000004</v>
      </c>
      <c r="K141" s="9">
        <v>404.60663155267423</v>
      </c>
      <c r="L141" s="9">
        <v>4295</v>
      </c>
      <c r="M141" s="10">
        <v>1.4719674039580908</v>
      </c>
    </row>
    <row r="142" spans="1:13" x14ac:dyDescent="0.2">
      <c r="A142" s="6">
        <v>2015</v>
      </c>
      <c r="B142" s="6" t="s">
        <v>23</v>
      </c>
      <c r="C142" s="9">
        <v>1303627</v>
      </c>
      <c r="D142" s="9">
        <v>12</v>
      </c>
      <c r="E142" s="9">
        <v>289.75</v>
      </c>
      <c r="F142" s="9">
        <v>51.445</v>
      </c>
      <c r="G142" s="9">
        <v>134.96600000000001</v>
      </c>
      <c r="H142" s="9">
        <v>476.161</v>
      </c>
      <c r="I142" s="9">
        <v>44</v>
      </c>
      <c r="J142" s="9">
        <v>520.16100000000006</v>
      </c>
      <c r="K142" s="9">
        <v>399.01060656153948</v>
      </c>
      <c r="L142" s="9">
        <v>33420</v>
      </c>
      <c r="M142" s="10">
        <v>1.5564362657091564</v>
      </c>
    </row>
    <row r="143" spans="1:13" x14ac:dyDescent="0.2">
      <c r="A143" s="6">
        <v>2015</v>
      </c>
      <c r="B143" s="6" t="s">
        <v>24</v>
      </c>
      <c r="C143" s="9">
        <v>314784</v>
      </c>
      <c r="D143" s="9">
        <v>13</v>
      </c>
      <c r="E143" s="9">
        <v>15</v>
      </c>
      <c r="F143" s="9">
        <v>18</v>
      </c>
      <c r="G143" s="9">
        <v>42</v>
      </c>
      <c r="H143" s="9">
        <v>75</v>
      </c>
      <c r="I143" s="9">
        <v>28</v>
      </c>
      <c r="J143" s="9">
        <v>103</v>
      </c>
      <c r="K143" s="9">
        <v>327.20849852597337</v>
      </c>
      <c r="L143" s="9">
        <v>8039</v>
      </c>
      <c r="M143" s="10">
        <v>1.2812538872994153</v>
      </c>
    </row>
    <row r="144" spans="1:13" x14ac:dyDescent="0.2">
      <c r="A144" s="6">
        <v>2015</v>
      </c>
      <c r="B144" s="6" t="s">
        <v>25</v>
      </c>
      <c r="C144" s="9">
        <v>1648682</v>
      </c>
      <c r="D144" s="9">
        <v>14</v>
      </c>
      <c r="E144" s="9">
        <v>491</v>
      </c>
      <c r="F144" s="9">
        <v>171</v>
      </c>
      <c r="G144" s="9">
        <v>297</v>
      </c>
      <c r="H144" s="9">
        <v>959</v>
      </c>
      <c r="I144" s="9">
        <v>117</v>
      </c>
      <c r="J144" s="9">
        <v>1076</v>
      </c>
      <c r="K144" s="9">
        <v>652.64253506740533</v>
      </c>
      <c r="L144" s="9">
        <v>43851</v>
      </c>
      <c r="M144" s="10">
        <v>2.4537638822375771</v>
      </c>
    </row>
    <row r="145" spans="1:13" x14ac:dyDescent="0.2">
      <c r="A145" s="6">
        <v>2015</v>
      </c>
      <c r="B145" s="6" t="s">
        <v>26</v>
      </c>
      <c r="C145" s="9">
        <v>275904</v>
      </c>
      <c r="D145" s="9">
        <v>17</v>
      </c>
      <c r="E145" s="9">
        <v>25</v>
      </c>
      <c r="F145" s="9">
        <v>12</v>
      </c>
      <c r="G145" s="9">
        <v>37</v>
      </c>
      <c r="H145" s="9">
        <v>74</v>
      </c>
      <c r="I145" s="9">
        <v>39</v>
      </c>
      <c r="J145" s="9">
        <v>113</v>
      </c>
      <c r="K145" s="9">
        <v>409.56274646253769</v>
      </c>
      <c r="L145" s="9">
        <v>7469</v>
      </c>
      <c r="M145" s="10">
        <v>1.5129200696211007</v>
      </c>
    </row>
    <row r="146" spans="1:13" x14ac:dyDescent="0.2">
      <c r="A146" s="6">
        <v>2015</v>
      </c>
      <c r="B146" s="6" t="s">
        <v>27</v>
      </c>
      <c r="C146" s="9">
        <v>291012</v>
      </c>
      <c r="D146" s="9">
        <v>18</v>
      </c>
      <c r="E146" s="9">
        <v>27</v>
      </c>
      <c r="F146" s="9">
        <v>20</v>
      </c>
      <c r="G146" s="9">
        <v>12</v>
      </c>
      <c r="H146" s="9">
        <v>59</v>
      </c>
      <c r="I146" s="9">
        <v>47</v>
      </c>
      <c r="J146" s="9">
        <v>106</v>
      </c>
      <c r="K146" s="9">
        <v>364.2461479251715</v>
      </c>
      <c r="L146" s="9">
        <v>7977</v>
      </c>
      <c r="M146" s="10">
        <v>1.3288203585307758</v>
      </c>
    </row>
    <row r="147" spans="1:13" x14ac:dyDescent="0.2">
      <c r="A147" s="6">
        <v>2015</v>
      </c>
      <c r="B147" s="6" t="s">
        <v>28</v>
      </c>
      <c r="C147" s="9">
        <v>264276</v>
      </c>
      <c r="D147" s="9">
        <v>19</v>
      </c>
      <c r="E147" s="9">
        <v>15</v>
      </c>
      <c r="F147" s="9">
        <v>21</v>
      </c>
      <c r="G147" s="9">
        <v>26</v>
      </c>
      <c r="H147" s="9">
        <v>62</v>
      </c>
      <c r="I147" s="9">
        <v>15</v>
      </c>
      <c r="J147" s="9">
        <v>77</v>
      </c>
      <c r="K147" s="9">
        <v>291.36206087575107</v>
      </c>
      <c r="L147" s="9">
        <v>7011</v>
      </c>
      <c r="M147" s="10">
        <v>1.0982741406361431</v>
      </c>
    </row>
    <row r="148" spans="1:13" x14ac:dyDescent="0.2">
      <c r="A148" s="6">
        <v>2015</v>
      </c>
      <c r="B148" s="6" t="s">
        <v>29</v>
      </c>
      <c r="C148" s="9">
        <v>281028</v>
      </c>
      <c r="D148" s="9">
        <v>20</v>
      </c>
      <c r="E148" s="9">
        <v>37</v>
      </c>
      <c r="F148" s="9">
        <v>20</v>
      </c>
      <c r="G148" s="9">
        <v>40</v>
      </c>
      <c r="H148" s="9">
        <v>97</v>
      </c>
      <c r="I148" s="9">
        <v>36</v>
      </c>
      <c r="J148" s="9">
        <v>133</v>
      </c>
      <c r="K148" s="9">
        <v>473.26245071665454</v>
      </c>
      <c r="L148" s="9">
        <v>7615</v>
      </c>
      <c r="M148" s="10">
        <v>1.7465528562048589</v>
      </c>
    </row>
    <row r="149" spans="1:13" x14ac:dyDescent="0.2">
      <c r="A149" s="6">
        <v>2015</v>
      </c>
      <c r="B149" s="6" t="s">
        <v>30</v>
      </c>
      <c r="C149" s="9">
        <v>281815</v>
      </c>
      <c r="D149" s="9">
        <v>21</v>
      </c>
      <c r="E149" s="9">
        <v>40</v>
      </c>
      <c r="F149" s="9">
        <v>33</v>
      </c>
      <c r="G149" s="9">
        <v>22</v>
      </c>
      <c r="H149" s="9">
        <v>95</v>
      </c>
      <c r="I149" s="9">
        <v>58</v>
      </c>
      <c r="J149" s="9">
        <v>153</v>
      </c>
      <c r="K149" s="9">
        <v>542.90935542820648</v>
      </c>
      <c r="L149" s="9">
        <v>7922</v>
      </c>
      <c r="M149" s="10">
        <v>1.9313304721030045</v>
      </c>
    </row>
    <row r="150" spans="1:13" x14ac:dyDescent="0.2">
      <c r="A150" s="6">
        <v>2015</v>
      </c>
      <c r="B150" s="6" t="s">
        <v>31</v>
      </c>
      <c r="C150" s="9">
        <v>243897</v>
      </c>
      <c r="D150" s="9">
        <v>22</v>
      </c>
      <c r="E150" s="9">
        <v>40</v>
      </c>
      <c r="F150" s="9">
        <v>21</v>
      </c>
      <c r="G150" s="9">
        <v>24</v>
      </c>
      <c r="H150" s="9">
        <v>85</v>
      </c>
      <c r="I150" s="9">
        <v>20</v>
      </c>
      <c r="J150" s="9">
        <v>105</v>
      </c>
      <c r="K150" s="9">
        <v>430.5096003640881</v>
      </c>
      <c r="L150" s="9">
        <v>6468</v>
      </c>
      <c r="M150" s="10">
        <v>1.6233766233766231</v>
      </c>
    </row>
    <row r="151" spans="1:13" x14ac:dyDescent="0.2">
      <c r="A151" s="6">
        <v>2015</v>
      </c>
      <c r="B151" s="6" t="s">
        <v>32</v>
      </c>
      <c r="C151" s="9">
        <v>127376</v>
      </c>
      <c r="D151" s="9">
        <v>23</v>
      </c>
      <c r="E151" s="9">
        <v>11.879</v>
      </c>
      <c r="F151" s="9">
        <v>18.248000000000001</v>
      </c>
      <c r="G151" s="9">
        <v>21.204000000000001</v>
      </c>
      <c r="H151" s="9">
        <v>51.331000000000003</v>
      </c>
      <c r="I151" s="9">
        <v>19.869</v>
      </c>
      <c r="J151" s="9">
        <v>71.2</v>
      </c>
      <c r="K151" s="9">
        <v>558.97500314030901</v>
      </c>
      <c r="L151" s="9">
        <v>3749</v>
      </c>
      <c r="M151" s="10">
        <v>1.8991731128300882</v>
      </c>
    </row>
    <row r="152" spans="1:13" x14ac:dyDescent="0.2">
      <c r="A152" s="6">
        <v>2015</v>
      </c>
      <c r="B152" s="6" t="s">
        <v>33</v>
      </c>
      <c r="C152" s="9">
        <v>263378</v>
      </c>
      <c r="D152" s="9">
        <v>24</v>
      </c>
      <c r="E152" s="9">
        <v>35</v>
      </c>
      <c r="F152" s="9">
        <v>22</v>
      </c>
      <c r="G152" s="9">
        <v>31</v>
      </c>
      <c r="H152" s="9">
        <v>88</v>
      </c>
      <c r="I152" s="9">
        <v>24</v>
      </c>
      <c r="J152" s="9">
        <v>112</v>
      </c>
      <c r="K152" s="9">
        <v>425.24432564602967</v>
      </c>
      <c r="L152" s="9">
        <v>3852</v>
      </c>
      <c r="M152" s="10">
        <v>1.5981735159817352</v>
      </c>
    </row>
    <row r="153" spans="1:13" x14ac:dyDescent="0.2">
      <c r="A153" s="6">
        <v>2015</v>
      </c>
      <c r="B153" s="6" t="s">
        <v>34</v>
      </c>
      <c r="C153" s="9">
        <v>249733</v>
      </c>
      <c r="D153" s="9">
        <v>25</v>
      </c>
      <c r="E153" s="9">
        <v>38</v>
      </c>
      <c r="F153" s="9">
        <v>23</v>
      </c>
      <c r="G153" s="9">
        <v>67</v>
      </c>
      <c r="H153" s="9">
        <v>128</v>
      </c>
      <c r="I153" s="9">
        <v>5</v>
      </c>
      <c r="J153" s="9">
        <v>133</v>
      </c>
      <c r="K153" s="9">
        <v>532.56878346073609</v>
      </c>
      <c r="L153" s="9">
        <v>4040</v>
      </c>
      <c r="M153" s="10">
        <v>1.8867924528301887</v>
      </c>
    </row>
    <row r="154" spans="1:13" x14ac:dyDescent="0.2">
      <c r="A154" s="6">
        <v>2014</v>
      </c>
      <c r="B154" s="6" t="s">
        <v>14</v>
      </c>
      <c r="C154" s="9">
        <v>2198044</v>
      </c>
      <c r="D154" s="9">
        <v>1</v>
      </c>
      <c r="E154" s="9">
        <v>175</v>
      </c>
      <c r="F154" s="9">
        <v>7</v>
      </c>
      <c r="G154" s="9">
        <v>181</v>
      </c>
      <c r="H154" s="9">
        <v>363</v>
      </c>
      <c r="I154" s="9">
        <v>58</v>
      </c>
      <c r="J154" s="9">
        <v>421</v>
      </c>
      <c r="K154" s="9">
        <v>191.53392743730336</v>
      </c>
      <c r="L154" s="9">
        <v>63294</v>
      </c>
      <c r="M154" s="10">
        <v>0.66514993522292798</v>
      </c>
    </row>
    <row r="155" spans="1:13" x14ac:dyDescent="0.2">
      <c r="A155" s="6">
        <v>2014</v>
      </c>
      <c r="B155" s="6" t="s">
        <v>15</v>
      </c>
      <c r="C155" s="9">
        <v>348942</v>
      </c>
      <c r="D155" s="9">
        <v>3</v>
      </c>
      <c r="E155" s="9">
        <v>10</v>
      </c>
      <c r="F155" s="9">
        <v>22</v>
      </c>
      <c r="G155" s="9">
        <v>38</v>
      </c>
      <c r="H155" s="9">
        <v>70</v>
      </c>
      <c r="I155" s="9">
        <v>20</v>
      </c>
      <c r="J155" s="9">
        <v>90</v>
      </c>
      <c r="K155" s="9">
        <v>257.9225200749695</v>
      </c>
      <c r="L155" s="9">
        <v>7426</v>
      </c>
      <c r="M155" s="10">
        <v>1.2119579854565041</v>
      </c>
    </row>
    <row r="156" spans="1:13" x14ac:dyDescent="0.2">
      <c r="A156" s="6">
        <v>2014</v>
      </c>
      <c r="B156" s="6" t="s">
        <v>16</v>
      </c>
      <c r="C156" s="9">
        <v>280666</v>
      </c>
      <c r="D156" s="9">
        <v>4</v>
      </c>
      <c r="E156" s="9">
        <v>21</v>
      </c>
      <c r="F156" s="9">
        <v>21</v>
      </c>
      <c r="G156" s="9">
        <v>31</v>
      </c>
      <c r="H156" s="9">
        <v>73</v>
      </c>
      <c r="I156" s="9">
        <v>25</v>
      </c>
      <c r="J156" s="9">
        <v>98</v>
      </c>
      <c r="K156" s="9">
        <v>349.16947546193694</v>
      </c>
      <c r="L156" s="9">
        <v>6980</v>
      </c>
      <c r="M156" s="10">
        <v>1.4040114613180517</v>
      </c>
    </row>
    <row r="157" spans="1:13" x14ac:dyDescent="0.2">
      <c r="A157" s="6">
        <v>2014</v>
      </c>
      <c r="B157" s="6" t="s">
        <v>17</v>
      </c>
      <c r="C157" s="9">
        <v>442105</v>
      </c>
      <c r="D157" s="9">
        <v>5</v>
      </c>
      <c r="E157" s="9">
        <v>37.320999999999998</v>
      </c>
      <c r="F157" s="9">
        <v>10.625</v>
      </c>
      <c r="G157" s="9">
        <v>37.924999999999997</v>
      </c>
      <c r="H157" s="9">
        <v>85.870999999999995</v>
      </c>
      <c r="I157" s="9">
        <v>15.297000000000001</v>
      </c>
      <c r="J157" s="9">
        <v>101.16799999999999</v>
      </c>
      <c r="K157" s="9">
        <v>228.83251716221258</v>
      </c>
      <c r="L157" s="9">
        <v>10793</v>
      </c>
      <c r="M157" s="10">
        <v>0.93734828129343095</v>
      </c>
    </row>
    <row r="158" spans="1:13" x14ac:dyDescent="0.2">
      <c r="A158" s="6">
        <v>2014</v>
      </c>
      <c r="B158" s="6" t="s">
        <v>18</v>
      </c>
      <c r="C158" s="9">
        <v>344262</v>
      </c>
      <c r="D158" s="9">
        <v>6</v>
      </c>
      <c r="E158" s="9">
        <v>77</v>
      </c>
      <c r="F158" s="9">
        <v>12</v>
      </c>
      <c r="G158" s="9">
        <v>41</v>
      </c>
      <c r="H158" s="9">
        <v>130</v>
      </c>
      <c r="I158" s="9">
        <v>34</v>
      </c>
      <c r="J158" s="9">
        <v>164</v>
      </c>
      <c r="K158" s="9">
        <v>476.38136070783298</v>
      </c>
      <c r="L158" s="9">
        <v>8903</v>
      </c>
      <c r="M158" s="10">
        <v>1.8420757048186003</v>
      </c>
    </row>
    <row r="159" spans="1:13" x14ac:dyDescent="0.2">
      <c r="A159" s="6">
        <v>2014</v>
      </c>
      <c r="B159" s="6" t="s">
        <v>19</v>
      </c>
      <c r="C159" s="9">
        <v>189128</v>
      </c>
      <c r="D159" s="9">
        <v>7</v>
      </c>
      <c r="E159" s="9">
        <v>15</v>
      </c>
      <c r="F159" s="9">
        <v>11</v>
      </c>
      <c r="G159" s="9">
        <v>5</v>
      </c>
      <c r="H159" s="9">
        <v>31</v>
      </c>
      <c r="I159" s="9">
        <v>13</v>
      </c>
      <c r="J159" s="9">
        <v>44</v>
      </c>
      <c r="K159" s="9">
        <v>232.64667315257392</v>
      </c>
      <c r="L159" s="9">
        <v>4549</v>
      </c>
      <c r="M159" s="10">
        <v>0.96724554847219169</v>
      </c>
    </row>
    <row r="160" spans="1:13" x14ac:dyDescent="0.2">
      <c r="A160" s="6">
        <v>2014</v>
      </c>
      <c r="B160" s="6" t="s">
        <v>20</v>
      </c>
      <c r="C160" s="9">
        <v>235598</v>
      </c>
      <c r="D160" s="9">
        <v>8</v>
      </c>
      <c r="E160" s="9">
        <v>17</v>
      </c>
      <c r="F160" s="9">
        <v>19</v>
      </c>
      <c r="G160" s="9">
        <v>27</v>
      </c>
      <c r="H160" s="9">
        <v>63</v>
      </c>
      <c r="I160" s="9">
        <v>52</v>
      </c>
      <c r="J160" s="9">
        <v>115</v>
      </c>
      <c r="K160" s="9">
        <v>488.11959354493666</v>
      </c>
      <c r="L160" s="9">
        <v>6141</v>
      </c>
      <c r="M160" s="10">
        <v>1.8726591760299627</v>
      </c>
    </row>
    <row r="161" spans="1:13" x14ac:dyDescent="0.2">
      <c r="A161" s="6">
        <v>2014</v>
      </c>
      <c r="B161" s="6" t="s">
        <v>21</v>
      </c>
      <c r="C161" s="9">
        <v>57255</v>
      </c>
      <c r="D161" s="9">
        <v>9</v>
      </c>
      <c r="E161" s="9">
        <v>0</v>
      </c>
      <c r="F161" s="9">
        <v>0</v>
      </c>
      <c r="G161" s="9">
        <v>0</v>
      </c>
      <c r="H161" s="9">
        <v>0</v>
      </c>
      <c r="I161" s="9">
        <v>20.885000000000002</v>
      </c>
      <c r="J161" s="9">
        <v>20.885000000000002</v>
      </c>
      <c r="K161" s="9">
        <v>364.77163566500747</v>
      </c>
      <c r="L161" s="9">
        <v>1483</v>
      </c>
      <c r="M161" s="10">
        <v>1.4082939986513825</v>
      </c>
    </row>
    <row r="162" spans="1:13" x14ac:dyDescent="0.2">
      <c r="A162" s="6">
        <v>2014</v>
      </c>
      <c r="B162" s="6" t="s">
        <v>22</v>
      </c>
      <c r="C162" s="9">
        <v>154157</v>
      </c>
      <c r="D162" s="9">
        <v>10</v>
      </c>
      <c r="E162" s="9">
        <v>8.7629999999999999</v>
      </c>
      <c r="F162" s="9">
        <v>6.8140000000000001</v>
      </c>
      <c r="G162" s="9">
        <v>24.423000000000002</v>
      </c>
      <c r="H162" s="9">
        <v>40</v>
      </c>
      <c r="I162" s="9">
        <v>22</v>
      </c>
      <c r="J162" s="9">
        <v>62</v>
      </c>
      <c r="K162" s="9">
        <v>402.187380397906</v>
      </c>
      <c r="L162" s="9">
        <v>4074</v>
      </c>
      <c r="M162" s="10">
        <v>1.5218458517427589</v>
      </c>
    </row>
    <row r="163" spans="1:13" x14ac:dyDescent="0.2">
      <c r="A163" s="6">
        <v>2014</v>
      </c>
      <c r="B163" s="6" t="s">
        <v>23</v>
      </c>
      <c r="C163" s="9">
        <v>1288908</v>
      </c>
      <c r="D163" s="9">
        <v>12</v>
      </c>
      <c r="E163" s="9">
        <v>383</v>
      </c>
      <c r="F163" s="9">
        <v>74</v>
      </c>
      <c r="G163" s="9">
        <v>23</v>
      </c>
      <c r="H163" s="9">
        <v>480</v>
      </c>
      <c r="I163" s="9">
        <v>45</v>
      </c>
      <c r="J163" s="9">
        <v>525</v>
      </c>
      <c r="K163" s="9">
        <v>407.32154661155022</v>
      </c>
      <c r="L163" s="9">
        <v>31819</v>
      </c>
      <c r="M163" s="10">
        <v>1.6499575725195639</v>
      </c>
    </row>
    <row r="164" spans="1:13" x14ac:dyDescent="0.2">
      <c r="A164" s="6">
        <v>2014</v>
      </c>
      <c r="B164" s="6" t="s">
        <v>24</v>
      </c>
      <c r="C164" s="9">
        <v>310665</v>
      </c>
      <c r="D164" s="9">
        <v>13</v>
      </c>
      <c r="E164" s="9">
        <v>14</v>
      </c>
      <c r="F164" s="9">
        <v>17</v>
      </c>
      <c r="G164" s="9">
        <v>42</v>
      </c>
      <c r="H164" s="9">
        <v>73</v>
      </c>
      <c r="I164" s="9">
        <v>26</v>
      </c>
      <c r="J164" s="9">
        <v>99</v>
      </c>
      <c r="K164" s="9">
        <v>318.67123750663899</v>
      </c>
      <c r="L164" s="9">
        <v>7691</v>
      </c>
      <c r="M164" s="10">
        <v>1.2872188272006242</v>
      </c>
    </row>
    <row r="165" spans="1:13" x14ac:dyDescent="0.2">
      <c r="A165" s="6">
        <v>2014</v>
      </c>
      <c r="B165" s="6" t="s">
        <v>25</v>
      </c>
      <c r="C165" s="9">
        <v>1632012</v>
      </c>
      <c r="D165" s="9">
        <v>14</v>
      </c>
      <c r="E165" s="9">
        <v>511</v>
      </c>
      <c r="F165" s="9">
        <v>159</v>
      </c>
      <c r="G165" s="9">
        <v>276</v>
      </c>
      <c r="H165" s="9">
        <v>946</v>
      </c>
      <c r="I165" s="9">
        <v>112</v>
      </c>
      <c r="J165" s="9">
        <v>1058</v>
      </c>
      <c r="K165" s="9">
        <v>648.27954696411553</v>
      </c>
      <c r="L165" s="9">
        <v>41973</v>
      </c>
      <c r="M165" s="10">
        <v>2.5206680485073738</v>
      </c>
    </row>
    <row r="166" spans="1:13" x14ac:dyDescent="0.2">
      <c r="A166" s="6">
        <v>2014</v>
      </c>
      <c r="B166" s="6" t="s">
        <v>26</v>
      </c>
      <c r="C166" s="9">
        <v>274691</v>
      </c>
      <c r="D166" s="9">
        <v>17</v>
      </c>
      <c r="E166" s="9">
        <v>24</v>
      </c>
      <c r="F166" s="9">
        <v>12</v>
      </c>
      <c r="G166" s="9">
        <v>37</v>
      </c>
      <c r="H166" s="9">
        <v>73</v>
      </c>
      <c r="I166" s="9">
        <v>38</v>
      </c>
      <c r="J166" s="9">
        <v>111</v>
      </c>
      <c r="K166" s="9">
        <v>404.09041432009059</v>
      </c>
      <c r="L166" s="9">
        <v>7009</v>
      </c>
      <c r="M166" s="10">
        <v>1.5836781281209873</v>
      </c>
    </row>
    <row r="167" spans="1:13" x14ac:dyDescent="0.2">
      <c r="A167" s="6">
        <v>2014</v>
      </c>
      <c r="B167" s="6" t="s">
        <v>27</v>
      </c>
      <c r="C167" s="9">
        <v>288150</v>
      </c>
      <c r="D167" s="9">
        <v>18</v>
      </c>
      <c r="E167" s="9">
        <v>24</v>
      </c>
      <c r="F167" s="9">
        <v>18</v>
      </c>
      <c r="G167" s="9">
        <v>5</v>
      </c>
      <c r="H167" s="9">
        <v>47</v>
      </c>
      <c r="I167" s="9">
        <v>47</v>
      </c>
      <c r="J167" s="9">
        <v>94</v>
      </c>
      <c r="K167" s="9">
        <v>326.21898316848865</v>
      </c>
      <c r="L167" s="9">
        <v>7492</v>
      </c>
      <c r="M167" s="10">
        <v>1.2546716497597437</v>
      </c>
    </row>
    <row r="168" spans="1:13" x14ac:dyDescent="0.2">
      <c r="A168" s="6">
        <v>2014</v>
      </c>
      <c r="B168" s="6" t="s">
        <v>28</v>
      </c>
      <c r="C168" s="9">
        <v>261703</v>
      </c>
      <c r="D168" s="9">
        <v>19</v>
      </c>
      <c r="E168" s="9">
        <v>15</v>
      </c>
      <c r="F168" s="9">
        <v>21</v>
      </c>
      <c r="G168" s="9">
        <v>26</v>
      </c>
      <c r="H168" s="9">
        <v>62</v>
      </c>
      <c r="I168" s="9">
        <v>15</v>
      </c>
      <c r="J168" s="9">
        <v>77</v>
      </c>
      <c r="K168" s="9">
        <v>294.22666152088436</v>
      </c>
      <c r="L168" s="9">
        <v>6710</v>
      </c>
      <c r="M168" s="10">
        <v>1.1475409836065573</v>
      </c>
    </row>
    <row r="169" spans="1:13" x14ac:dyDescent="0.2">
      <c r="A169" s="6">
        <v>2014</v>
      </c>
      <c r="B169" s="6" t="s">
        <v>29</v>
      </c>
      <c r="C169" s="9">
        <v>278903</v>
      </c>
      <c r="D169" s="9">
        <v>20</v>
      </c>
      <c r="E169" s="9">
        <v>36</v>
      </c>
      <c r="F169" s="9">
        <v>19</v>
      </c>
      <c r="G169" s="9">
        <v>42</v>
      </c>
      <c r="H169" s="9">
        <v>97</v>
      </c>
      <c r="I169" s="9">
        <v>34</v>
      </c>
      <c r="J169" s="9">
        <v>131</v>
      </c>
      <c r="K169" s="9">
        <v>469.69734997472244</v>
      </c>
      <c r="L169" s="9">
        <v>7384</v>
      </c>
      <c r="M169" s="10">
        <v>1.7741061755146263</v>
      </c>
    </row>
    <row r="170" spans="1:13" x14ac:dyDescent="0.2">
      <c r="A170" s="6">
        <v>2014</v>
      </c>
      <c r="B170" s="6" t="s">
        <v>30</v>
      </c>
      <c r="C170" s="9">
        <v>279991</v>
      </c>
      <c r="D170" s="9">
        <v>21</v>
      </c>
      <c r="E170" s="9">
        <v>42</v>
      </c>
      <c r="F170" s="9">
        <v>28</v>
      </c>
      <c r="G170" s="9">
        <v>14</v>
      </c>
      <c r="H170" s="9">
        <v>84</v>
      </c>
      <c r="I170" s="9">
        <v>52</v>
      </c>
      <c r="J170" s="9">
        <v>136</v>
      </c>
      <c r="K170" s="9">
        <v>485.72989846102195</v>
      </c>
      <c r="L170" s="9">
        <v>7496</v>
      </c>
      <c r="M170" s="10">
        <v>1.8143009605122731</v>
      </c>
    </row>
    <row r="171" spans="1:13" x14ac:dyDescent="0.2">
      <c r="A171" s="6">
        <v>2014</v>
      </c>
      <c r="B171" s="6" t="s">
        <v>31</v>
      </c>
      <c r="C171" s="9">
        <v>243061</v>
      </c>
      <c r="D171" s="9">
        <v>22</v>
      </c>
      <c r="E171" s="9">
        <v>37</v>
      </c>
      <c r="F171" s="9">
        <v>21</v>
      </c>
      <c r="G171" s="9">
        <v>27</v>
      </c>
      <c r="H171" s="9">
        <v>85</v>
      </c>
      <c r="I171" s="9">
        <v>20</v>
      </c>
      <c r="J171" s="9">
        <v>105</v>
      </c>
      <c r="K171" s="9">
        <v>431.99032341675542</v>
      </c>
      <c r="L171" s="9">
        <v>6302</v>
      </c>
      <c r="M171" s="10">
        <v>1.6661377340526817</v>
      </c>
    </row>
    <row r="172" spans="1:13" x14ac:dyDescent="0.2">
      <c r="A172" s="6">
        <v>2014</v>
      </c>
      <c r="B172" s="6" t="s">
        <v>32</v>
      </c>
      <c r="C172" s="9">
        <v>126765</v>
      </c>
      <c r="D172" s="9">
        <v>23</v>
      </c>
      <c r="E172" s="9">
        <v>12.263</v>
      </c>
      <c r="F172" s="9">
        <v>14</v>
      </c>
      <c r="G172" s="9">
        <v>22.526</v>
      </c>
      <c r="H172" s="9">
        <v>48.789000000000001</v>
      </c>
      <c r="I172" s="9">
        <v>17.701000000000001</v>
      </c>
      <c r="J172" s="9">
        <v>66.490000000000009</v>
      </c>
      <c r="K172" s="9">
        <v>524.51386423697397</v>
      </c>
      <c r="L172" s="9">
        <v>3442</v>
      </c>
      <c r="M172" s="10">
        <v>1.9317257408483441</v>
      </c>
    </row>
    <row r="173" spans="1:13" x14ac:dyDescent="0.2">
      <c r="A173" s="6">
        <v>2014</v>
      </c>
      <c r="B173" s="6" t="s">
        <v>33</v>
      </c>
      <c r="C173" s="9">
        <v>262362</v>
      </c>
      <c r="D173" s="9">
        <v>24</v>
      </c>
      <c r="E173" s="9">
        <v>34</v>
      </c>
      <c r="F173" s="9">
        <v>22</v>
      </c>
      <c r="G173" s="9">
        <v>32</v>
      </c>
      <c r="H173" s="9">
        <v>88</v>
      </c>
      <c r="I173" s="9">
        <v>20</v>
      </c>
      <c r="J173" s="9">
        <v>108</v>
      </c>
      <c r="K173" s="9">
        <v>411.64497907471355</v>
      </c>
      <c r="L173" s="9">
        <v>6648</v>
      </c>
      <c r="M173" s="10">
        <v>1.6245487364620936</v>
      </c>
    </row>
    <row r="174" spans="1:13" x14ac:dyDescent="0.2">
      <c r="A174" s="6">
        <v>2014</v>
      </c>
      <c r="B174" s="6" t="s">
        <v>34</v>
      </c>
      <c r="C174" s="9">
        <v>249987</v>
      </c>
      <c r="D174" s="9">
        <v>25</v>
      </c>
      <c r="E174" s="9">
        <v>43</v>
      </c>
      <c r="F174" s="9">
        <v>26</v>
      </c>
      <c r="G174" s="9">
        <v>60</v>
      </c>
      <c r="H174" s="9">
        <v>129</v>
      </c>
      <c r="I174" s="9">
        <v>4</v>
      </c>
      <c r="J174" s="9">
        <v>133</v>
      </c>
      <c r="K174" s="9">
        <v>532.02766543860275</v>
      </c>
      <c r="L174" s="9">
        <v>6798</v>
      </c>
      <c r="M174" s="10">
        <v>1.9564577817005002</v>
      </c>
    </row>
    <row r="175" spans="1:13" x14ac:dyDescent="0.2">
      <c r="A175" s="6">
        <v>2013</v>
      </c>
      <c r="B175" s="6" t="s">
        <v>14</v>
      </c>
      <c r="C175" s="9">
        <v>2163042</v>
      </c>
      <c r="D175" s="9">
        <v>1</v>
      </c>
      <c r="E175" s="9">
        <v>169</v>
      </c>
      <c r="F175" s="9">
        <v>9</v>
      </c>
      <c r="G175" s="9">
        <v>169</v>
      </c>
      <c r="H175" s="9">
        <v>347</v>
      </c>
      <c r="I175" s="9">
        <v>58</v>
      </c>
      <c r="J175" s="9">
        <v>405</v>
      </c>
      <c r="K175" s="9">
        <v>187.2363088650151</v>
      </c>
      <c r="L175" s="9">
        <v>58872</v>
      </c>
      <c r="M175" s="10">
        <v>0.68793314309009379</v>
      </c>
    </row>
    <row r="176" spans="1:13" x14ac:dyDescent="0.2">
      <c r="A176" s="6">
        <v>2013</v>
      </c>
      <c r="B176" s="6" t="s">
        <v>15</v>
      </c>
      <c r="C176" s="9">
        <v>345481</v>
      </c>
      <c r="D176" s="9">
        <v>3</v>
      </c>
      <c r="E176" s="9">
        <v>9</v>
      </c>
      <c r="F176" s="9">
        <v>21</v>
      </c>
      <c r="G176" s="9">
        <v>36</v>
      </c>
      <c r="H176" s="9">
        <v>66</v>
      </c>
      <c r="I176" s="9">
        <v>22</v>
      </c>
      <c r="J176" s="9">
        <v>88</v>
      </c>
      <c r="K176" s="9">
        <v>254.71733611978664</v>
      </c>
      <c r="L176" s="9">
        <v>8494</v>
      </c>
      <c r="M176" s="10">
        <v>1.036025429715093</v>
      </c>
    </row>
    <row r="177" spans="1:13" x14ac:dyDescent="0.2">
      <c r="A177" s="6">
        <v>2013</v>
      </c>
      <c r="B177" s="6" t="s">
        <v>16</v>
      </c>
      <c r="C177" s="9">
        <v>277569</v>
      </c>
      <c r="D177" s="9">
        <v>4</v>
      </c>
      <c r="E177" s="9">
        <v>18</v>
      </c>
      <c r="F177" s="9">
        <v>22</v>
      </c>
      <c r="G177" s="9">
        <v>21</v>
      </c>
      <c r="H177" s="9">
        <v>61</v>
      </c>
      <c r="I177" s="9">
        <v>27</v>
      </c>
      <c r="J177" s="9">
        <v>88</v>
      </c>
      <c r="K177" s="9">
        <v>317.03828597573937</v>
      </c>
      <c r="L177" s="9">
        <v>6580</v>
      </c>
      <c r="M177" s="10">
        <v>1.337386018237082</v>
      </c>
    </row>
    <row r="178" spans="1:13" x14ac:dyDescent="0.2">
      <c r="A178" s="6">
        <v>2013</v>
      </c>
      <c r="B178" s="6" t="s">
        <v>17</v>
      </c>
      <c r="C178" s="9">
        <v>437848</v>
      </c>
      <c r="D178" s="9">
        <v>5</v>
      </c>
      <c r="E178" s="9">
        <v>36.609000000000002</v>
      </c>
      <c r="F178" s="9">
        <v>10.018000000000001</v>
      </c>
      <c r="G178" s="9">
        <v>35.325000000000003</v>
      </c>
      <c r="H178" s="9">
        <v>81.951999999999998</v>
      </c>
      <c r="I178" s="9">
        <v>15.297000000000001</v>
      </c>
      <c r="J178" s="9">
        <v>97.248999999999995</v>
      </c>
      <c r="K178" s="9">
        <v>222.10675850980249</v>
      </c>
      <c r="L178" s="9">
        <v>10436</v>
      </c>
      <c r="M178" s="10">
        <v>0.93186086623227282</v>
      </c>
    </row>
    <row r="179" spans="1:13" x14ac:dyDescent="0.2">
      <c r="A179" s="6">
        <v>2013</v>
      </c>
      <c r="B179" s="6" t="s">
        <v>18</v>
      </c>
      <c r="C179" s="9">
        <v>341235</v>
      </c>
      <c r="D179" s="9">
        <v>6</v>
      </c>
      <c r="E179" s="9">
        <v>71</v>
      </c>
      <c r="F179" s="9">
        <v>12</v>
      </c>
      <c r="G179" s="9">
        <v>40</v>
      </c>
      <c r="H179" s="9">
        <v>123</v>
      </c>
      <c r="I179" s="9">
        <v>34</v>
      </c>
      <c r="J179" s="9">
        <v>157</v>
      </c>
      <c r="K179" s="9">
        <v>460.09348396266506</v>
      </c>
      <c r="L179" s="9">
        <v>8355</v>
      </c>
      <c r="M179" s="10">
        <v>1.8791143028126869</v>
      </c>
    </row>
    <row r="180" spans="1:13" x14ac:dyDescent="0.2">
      <c r="A180" s="6">
        <v>2013</v>
      </c>
      <c r="B180" s="6" t="s">
        <v>19</v>
      </c>
      <c r="C180" s="9">
        <v>187156</v>
      </c>
      <c r="D180" s="9">
        <v>7</v>
      </c>
      <c r="E180" s="9">
        <v>14</v>
      </c>
      <c r="F180" s="9">
        <v>11</v>
      </c>
      <c r="G180" s="9">
        <v>6</v>
      </c>
      <c r="H180" s="9">
        <v>31</v>
      </c>
      <c r="I180" s="9">
        <v>13</v>
      </c>
      <c r="J180" s="9">
        <v>44</v>
      </c>
      <c r="K180" s="9">
        <v>235.09799311804056</v>
      </c>
      <c r="L180" s="9">
        <v>4278</v>
      </c>
      <c r="M180" s="10">
        <v>1.0285179990649838</v>
      </c>
    </row>
    <row r="181" spans="1:13" x14ac:dyDescent="0.2">
      <c r="A181" s="6">
        <v>2013</v>
      </c>
      <c r="B181" s="6" t="s">
        <v>20</v>
      </c>
      <c r="C181" s="9">
        <v>233874</v>
      </c>
      <c r="D181" s="9">
        <v>8</v>
      </c>
      <c r="E181" s="9">
        <v>16</v>
      </c>
      <c r="F181" s="9">
        <v>13</v>
      </c>
      <c r="G181" s="9">
        <v>26</v>
      </c>
      <c r="H181" s="9">
        <v>55</v>
      </c>
      <c r="I181" s="9">
        <v>54</v>
      </c>
      <c r="J181" s="9">
        <v>109</v>
      </c>
      <c r="K181" s="9">
        <v>466.06292277038062</v>
      </c>
      <c r="L181" s="9">
        <v>5860</v>
      </c>
      <c r="M181" s="10">
        <v>1.8600682593856654</v>
      </c>
    </row>
    <row r="182" spans="1:13" x14ac:dyDescent="0.2">
      <c r="A182" s="6">
        <v>2013</v>
      </c>
      <c r="B182" s="6" t="s">
        <v>21</v>
      </c>
      <c r="C182" s="9">
        <v>57161</v>
      </c>
      <c r="D182" s="9">
        <v>9</v>
      </c>
      <c r="E182" s="9">
        <v>0</v>
      </c>
      <c r="F182" s="9">
        <v>0</v>
      </c>
      <c r="G182" s="9">
        <v>0</v>
      </c>
      <c r="H182" s="9">
        <v>0</v>
      </c>
      <c r="I182" s="9">
        <v>19.283999999999999</v>
      </c>
      <c r="J182" s="9">
        <v>19.283999999999999</v>
      </c>
      <c r="K182" s="9">
        <v>337.36288728328753</v>
      </c>
      <c r="L182" s="9">
        <v>1374</v>
      </c>
      <c r="M182" s="10">
        <v>1.4034934497816591</v>
      </c>
    </row>
    <row r="183" spans="1:13" x14ac:dyDescent="0.2">
      <c r="A183" s="6">
        <v>2013</v>
      </c>
      <c r="B183" s="6" t="s">
        <v>22</v>
      </c>
      <c r="C183" s="9">
        <v>152757</v>
      </c>
      <c r="D183" s="9">
        <v>10</v>
      </c>
      <c r="E183" s="9">
        <v>8.5950000000000006</v>
      </c>
      <c r="F183" s="9">
        <v>6.68</v>
      </c>
      <c r="G183" s="9">
        <v>24.725000000000001</v>
      </c>
      <c r="H183" s="9">
        <v>40</v>
      </c>
      <c r="I183" s="9">
        <v>22</v>
      </c>
      <c r="J183" s="9">
        <v>62</v>
      </c>
      <c r="K183" s="9">
        <v>405.87338059794314</v>
      </c>
      <c r="L183" s="9">
        <v>3857</v>
      </c>
      <c r="M183" s="10">
        <v>1.6074669432201192</v>
      </c>
    </row>
    <row r="184" spans="1:13" x14ac:dyDescent="0.2">
      <c r="A184" s="6">
        <v>2013</v>
      </c>
      <c r="B184" s="6" t="s">
        <v>23</v>
      </c>
      <c r="C184" s="9">
        <v>1274069</v>
      </c>
      <c r="D184" s="9">
        <v>12</v>
      </c>
      <c r="E184" s="9">
        <v>251</v>
      </c>
      <c r="F184" s="9">
        <v>76</v>
      </c>
      <c r="G184" s="9">
        <v>126</v>
      </c>
      <c r="H184" s="9">
        <v>453</v>
      </c>
      <c r="I184" s="9">
        <v>45</v>
      </c>
      <c r="J184" s="9">
        <v>498</v>
      </c>
      <c r="K184" s="9">
        <v>390.87364970029091</v>
      </c>
      <c r="L184" s="9">
        <v>29760</v>
      </c>
      <c r="M184" s="10">
        <v>1.6733870967741937</v>
      </c>
    </row>
    <row r="185" spans="1:13" x14ac:dyDescent="0.2">
      <c r="A185" s="6">
        <v>2013</v>
      </c>
      <c r="B185" s="6" t="s">
        <v>24</v>
      </c>
      <c r="C185" s="9">
        <v>306840</v>
      </c>
      <c r="D185" s="9">
        <v>13</v>
      </c>
      <c r="E185" s="9">
        <v>19</v>
      </c>
      <c r="F185" s="9">
        <v>25</v>
      </c>
      <c r="G185" s="9">
        <v>27</v>
      </c>
      <c r="H185" s="9">
        <v>71</v>
      </c>
      <c r="I185" s="9">
        <v>27</v>
      </c>
      <c r="J185" s="9">
        <v>98</v>
      </c>
      <c r="K185" s="9">
        <v>319.38469560683092</v>
      </c>
      <c r="L185" s="9">
        <v>7441</v>
      </c>
      <c r="M185" s="10">
        <v>1.3170272812793979</v>
      </c>
    </row>
    <row r="186" spans="1:13" x14ac:dyDescent="0.2">
      <c r="A186" s="6">
        <v>2013</v>
      </c>
      <c r="B186" s="6" t="s">
        <v>25</v>
      </c>
      <c r="C186" s="9">
        <v>1615084</v>
      </c>
      <c r="D186" s="9">
        <v>14</v>
      </c>
      <c r="E186" s="9">
        <v>438</v>
      </c>
      <c r="F186" s="9">
        <v>166</v>
      </c>
      <c r="G186" s="9">
        <v>289</v>
      </c>
      <c r="H186" s="9">
        <v>893</v>
      </c>
      <c r="I186" s="9">
        <v>105</v>
      </c>
      <c r="J186" s="9">
        <v>998</v>
      </c>
      <c r="K186" s="9">
        <v>617.92451661956898</v>
      </c>
      <c r="L186" s="9">
        <v>39777</v>
      </c>
      <c r="M186" s="10">
        <v>2.5089876059029086</v>
      </c>
    </row>
    <row r="187" spans="1:13" x14ac:dyDescent="0.2">
      <c r="A187" s="6">
        <v>2013</v>
      </c>
      <c r="B187" s="6" t="s">
        <v>26</v>
      </c>
      <c r="C187" s="9">
        <v>273815</v>
      </c>
      <c r="D187" s="9">
        <v>17</v>
      </c>
      <c r="E187" s="9">
        <v>24</v>
      </c>
      <c r="F187" s="9">
        <v>12</v>
      </c>
      <c r="G187" s="9">
        <v>34</v>
      </c>
      <c r="H187" s="9">
        <v>70</v>
      </c>
      <c r="I187" s="9">
        <v>37</v>
      </c>
      <c r="J187" s="9">
        <v>107</v>
      </c>
      <c r="K187" s="9">
        <v>390.77479319978818</v>
      </c>
      <c r="L187" s="9">
        <v>6672</v>
      </c>
      <c r="M187" s="10">
        <v>1.6037170263788969</v>
      </c>
    </row>
    <row r="188" spans="1:13" x14ac:dyDescent="0.2">
      <c r="A188" s="6">
        <v>2013</v>
      </c>
      <c r="B188" s="6" t="s">
        <v>27</v>
      </c>
      <c r="C188" s="9">
        <v>285395</v>
      </c>
      <c r="D188" s="9">
        <v>18</v>
      </c>
      <c r="E188" s="9">
        <v>22</v>
      </c>
      <c r="F188" s="9">
        <v>17</v>
      </c>
      <c r="G188" s="9">
        <v>4</v>
      </c>
      <c r="H188" s="9">
        <v>43</v>
      </c>
      <c r="I188" s="9">
        <v>44</v>
      </c>
      <c r="J188" s="9">
        <v>87</v>
      </c>
      <c r="K188" s="9">
        <v>304.84065943692076</v>
      </c>
      <c r="L188" s="9">
        <v>7134</v>
      </c>
      <c r="M188" s="10">
        <v>1.2195121951219512</v>
      </c>
    </row>
    <row r="189" spans="1:13" x14ac:dyDescent="0.2">
      <c r="A189" s="6">
        <v>2013</v>
      </c>
      <c r="B189" s="6" t="s">
        <v>28</v>
      </c>
      <c r="C189" s="9">
        <v>259054</v>
      </c>
      <c r="D189" s="9">
        <v>19</v>
      </c>
      <c r="E189" s="9">
        <v>15</v>
      </c>
      <c r="F189" s="9">
        <v>19</v>
      </c>
      <c r="G189" s="9">
        <v>26</v>
      </c>
      <c r="H189" s="9">
        <v>60</v>
      </c>
      <c r="I189" s="9">
        <v>15</v>
      </c>
      <c r="J189" s="9">
        <v>75</v>
      </c>
      <c r="K189" s="9">
        <v>289.51492738965624</v>
      </c>
      <c r="L189" s="9">
        <v>6250</v>
      </c>
      <c r="M189" s="10">
        <v>1.2</v>
      </c>
    </row>
    <row r="190" spans="1:13" x14ac:dyDescent="0.2">
      <c r="A190" s="6">
        <v>2013</v>
      </c>
      <c r="B190" s="6" t="s">
        <v>29</v>
      </c>
      <c r="C190" s="9">
        <v>277349</v>
      </c>
      <c r="D190" s="9">
        <v>20</v>
      </c>
      <c r="E190" s="9">
        <v>40</v>
      </c>
      <c r="F190" s="9">
        <v>20</v>
      </c>
      <c r="G190" s="9">
        <v>33</v>
      </c>
      <c r="H190" s="9">
        <v>93</v>
      </c>
      <c r="I190" s="9">
        <v>35</v>
      </c>
      <c r="J190" s="9">
        <v>128</v>
      </c>
      <c r="K190" s="9">
        <v>461.51239052601596</v>
      </c>
      <c r="L190" s="9">
        <v>6912</v>
      </c>
      <c r="M190" s="10">
        <v>1.8518518518518516</v>
      </c>
    </row>
    <row r="191" spans="1:13" x14ac:dyDescent="0.2">
      <c r="A191" s="6">
        <v>2013</v>
      </c>
      <c r="B191" s="6" t="s">
        <v>30</v>
      </c>
      <c r="C191" s="9">
        <v>277970</v>
      </c>
      <c r="D191" s="9">
        <v>21</v>
      </c>
      <c r="E191" s="9">
        <v>27</v>
      </c>
      <c r="F191" s="9">
        <v>15</v>
      </c>
      <c r="G191" s="9">
        <v>19</v>
      </c>
      <c r="H191" s="9">
        <v>61</v>
      </c>
      <c r="I191" s="9">
        <v>58</v>
      </c>
      <c r="J191" s="9">
        <v>119</v>
      </c>
      <c r="K191" s="9">
        <v>428.10375220347515</v>
      </c>
      <c r="L191" s="9">
        <v>7098</v>
      </c>
      <c r="M191" s="10">
        <v>1.6765285996055226</v>
      </c>
    </row>
    <row r="192" spans="1:13" x14ac:dyDescent="0.2">
      <c r="A192" s="6">
        <v>2013</v>
      </c>
      <c r="B192" s="6" t="s">
        <v>31</v>
      </c>
      <c r="C192" s="9">
        <v>242156</v>
      </c>
      <c r="D192" s="9">
        <v>22</v>
      </c>
      <c r="E192" s="9">
        <v>36</v>
      </c>
      <c r="F192" s="9">
        <v>20</v>
      </c>
      <c r="G192" s="9">
        <v>29</v>
      </c>
      <c r="H192" s="9">
        <v>85</v>
      </c>
      <c r="I192" s="9">
        <v>24</v>
      </c>
      <c r="J192" s="9">
        <v>109</v>
      </c>
      <c r="K192" s="9">
        <v>450.1230611671815</v>
      </c>
      <c r="L192" s="9">
        <v>6074</v>
      </c>
      <c r="M192" s="10">
        <v>1.7945340796838984</v>
      </c>
    </row>
    <row r="193" spans="1:13" x14ac:dyDescent="0.2">
      <c r="A193" s="6">
        <v>2013</v>
      </c>
      <c r="B193" s="6" t="s">
        <v>32</v>
      </c>
      <c r="C193" s="9">
        <v>126461</v>
      </c>
      <c r="D193" s="9">
        <v>23</v>
      </c>
      <c r="E193" s="9">
        <v>11.872</v>
      </c>
      <c r="F193" s="9">
        <v>18</v>
      </c>
      <c r="G193" s="9">
        <v>23.616</v>
      </c>
      <c r="H193" s="9">
        <v>53.488</v>
      </c>
      <c r="I193" s="9">
        <v>17.338000000000001</v>
      </c>
      <c r="J193" s="9">
        <v>70.825999999999993</v>
      </c>
      <c r="K193" s="9">
        <v>560.06199539779061</v>
      </c>
      <c r="L193" s="9">
        <v>3242</v>
      </c>
      <c r="M193" s="10">
        <v>2.184639111659469</v>
      </c>
    </row>
    <row r="194" spans="1:13" x14ac:dyDescent="0.2">
      <c r="A194" s="6">
        <v>2013</v>
      </c>
      <c r="B194" s="6" t="s">
        <v>33</v>
      </c>
      <c r="C194" s="9">
        <v>261112</v>
      </c>
      <c r="D194" s="9">
        <v>24</v>
      </c>
      <c r="E194" s="9">
        <v>34</v>
      </c>
      <c r="F194" s="9">
        <v>21</v>
      </c>
      <c r="G194" s="9">
        <v>32</v>
      </c>
      <c r="H194" s="9">
        <v>87</v>
      </c>
      <c r="I194" s="9">
        <v>28</v>
      </c>
      <c r="J194" s="9">
        <v>115</v>
      </c>
      <c r="K194" s="9">
        <v>440.42403259903796</v>
      </c>
      <c r="L194" s="9">
        <v>6329</v>
      </c>
      <c r="M194" s="10">
        <v>1.8170327065887184</v>
      </c>
    </row>
    <row r="195" spans="1:13" x14ac:dyDescent="0.2">
      <c r="A195" s="6">
        <v>2013</v>
      </c>
      <c r="B195" s="6" t="s">
        <v>34</v>
      </c>
      <c r="C195" s="9">
        <v>249436</v>
      </c>
      <c r="D195" s="9">
        <v>25</v>
      </c>
      <c r="E195" s="9">
        <v>35</v>
      </c>
      <c r="F195" s="9">
        <v>25</v>
      </c>
      <c r="G195" s="9">
        <v>63</v>
      </c>
      <c r="H195" s="9">
        <v>123</v>
      </c>
      <c r="I195" s="9">
        <v>5</v>
      </c>
      <c r="J195" s="9">
        <v>128</v>
      </c>
      <c r="K195" s="9">
        <v>513.1576837345051</v>
      </c>
      <c r="L195" s="9">
        <v>6449</v>
      </c>
      <c r="M195" s="10">
        <v>1.9848038455574506</v>
      </c>
    </row>
    <row r="196" spans="1:13" x14ac:dyDescent="0.2">
      <c r="A196" s="6">
        <v>2012</v>
      </c>
      <c r="B196" s="6" t="s">
        <v>14</v>
      </c>
      <c r="C196" s="9">
        <v>2127006</v>
      </c>
      <c r="D196" s="9">
        <v>1</v>
      </c>
      <c r="E196" s="9">
        <v>167</v>
      </c>
      <c r="F196" s="9">
        <v>7</v>
      </c>
      <c r="G196" s="9">
        <v>158</v>
      </c>
      <c r="H196" s="9">
        <v>332</v>
      </c>
      <c r="I196" s="9">
        <v>58</v>
      </c>
      <c r="J196" s="9">
        <v>390</v>
      </c>
      <c r="K196" s="9">
        <v>183.35632339542059</v>
      </c>
      <c r="L196" s="9">
        <v>56924</v>
      </c>
      <c r="M196" s="10">
        <v>0.6851240250158106</v>
      </c>
    </row>
    <row r="197" spans="1:13" x14ac:dyDescent="0.2">
      <c r="A197" s="6">
        <v>2012</v>
      </c>
      <c r="B197" s="6" t="s">
        <v>15</v>
      </c>
      <c r="C197" s="9">
        <v>341977</v>
      </c>
      <c r="D197" s="9">
        <v>3</v>
      </c>
      <c r="E197" s="9">
        <v>9</v>
      </c>
      <c r="F197" s="9">
        <v>20</v>
      </c>
      <c r="G197" s="9">
        <v>34</v>
      </c>
      <c r="H197" s="9">
        <v>63</v>
      </c>
      <c r="I197" s="9">
        <v>19</v>
      </c>
      <c r="J197" s="9">
        <v>82</v>
      </c>
      <c r="K197" s="9">
        <v>239.78220757536326</v>
      </c>
      <c r="L197" s="9">
        <v>7957</v>
      </c>
      <c r="M197" s="10">
        <v>1.0305391479200705</v>
      </c>
    </row>
    <row r="198" spans="1:13" x14ac:dyDescent="0.2">
      <c r="A198" s="6">
        <v>2012</v>
      </c>
      <c r="B198" s="6" t="s">
        <v>16</v>
      </c>
      <c r="C198" s="9">
        <v>274723</v>
      </c>
      <c r="D198" s="9">
        <v>4</v>
      </c>
      <c r="E198" s="9">
        <v>15</v>
      </c>
      <c r="F198" s="9">
        <v>19</v>
      </c>
      <c r="G198" s="9">
        <v>19</v>
      </c>
      <c r="H198" s="9">
        <v>53</v>
      </c>
      <c r="I198" s="9">
        <v>25</v>
      </c>
      <c r="J198" s="9">
        <v>78</v>
      </c>
      <c r="K198" s="9">
        <v>283.9223508770653</v>
      </c>
      <c r="L198" s="9">
        <v>6171</v>
      </c>
      <c r="M198" s="10">
        <v>1.2639766650461837</v>
      </c>
    </row>
    <row r="199" spans="1:13" x14ac:dyDescent="0.2">
      <c r="A199" s="6">
        <v>2012</v>
      </c>
      <c r="B199" s="6" t="s">
        <v>17</v>
      </c>
      <c r="C199" s="9">
        <v>433784</v>
      </c>
      <c r="D199" s="9">
        <v>5</v>
      </c>
      <c r="E199" s="9">
        <v>35.933</v>
      </c>
      <c r="F199" s="9">
        <v>9.0399999999999991</v>
      </c>
      <c r="G199" s="9">
        <v>34.774000000000001</v>
      </c>
      <c r="H199" s="9">
        <v>79.747</v>
      </c>
      <c r="I199" s="9">
        <v>17.297000000000001</v>
      </c>
      <c r="J199" s="9">
        <v>97.043999999999997</v>
      </c>
      <c r="K199" s="9">
        <v>223.71502867786734</v>
      </c>
      <c r="L199" s="9">
        <v>9881</v>
      </c>
      <c r="M199" s="10">
        <v>0.98212731504908402</v>
      </c>
    </row>
    <row r="200" spans="1:13" x14ac:dyDescent="0.2">
      <c r="A200" s="6">
        <v>2012</v>
      </c>
      <c r="B200" s="6" t="s">
        <v>18</v>
      </c>
      <c r="C200" s="9">
        <v>339116</v>
      </c>
      <c r="D200" s="9">
        <v>6</v>
      </c>
      <c r="E200" s="9">
        <v>76</v>
      </c>
      <c r="F200" s="9">
        <v>11</v>
      </c>
      <c r="G200" s="9">
        <v>41</v>
      </c>
      <c r="H200" s="9">
        <v>128</v>
      </c>
      <c r="I200" s="9">
        <v>30</v>
      </c>
      <c r="J200" s="9">
        <v>158</v>
      </c>
      <c r="K200" s="9">
        <v>465.91726724778539</v>
      </c>
      <c r="L200" s="9">
        <v>8303</v>
      </c>
      <c r="M200" s="10">
        <v>1.9029266530169817</v>
      </c>
    </row>
    <row r="201" spans="1:13" x14ac:dyDescent="0.2">
      <c r="A201" s="6">
        <v>2012</v>
      </c>
      <c r="B201" s="6" t="s">
        <v>19</v>
      </c>
      <c r="C201" s="9">
        <v>185887</v>
      </c>
      <c r="D201" s="9">
        <v>7</v>
      </c>
      <c r="E201" s="9">
        <v>14</v>
      </c>
      <c r="F201" s="9">
        <v>11</v>
      </c>
      <c r="G201" s="9">
        <v>6</v>
      </c>
      <c r="H201" s="9">
        <v>31</v>
      </c>
      <c r="I201" s="9">
        <v>12</v>
      </c>
      <c r="J201" s="9">
        <v>43</v>
      </c>
      <c r="K201" s="9">
        <v>231.32333084077962</v>
      </c>
      <c r="L201" s="9">
        <v>4290</v>
      </c>
      <c r="M201" s="10">
        <v>1.0023310023310024</v>
      </c>
    </row>
    <row r="202" spans="1:13" x14ac:dyDescent="0.2">
      <c r="A202" s="6">
        <v>2012</v>
      </c>
      <c r="B202" s="6" t="s">
        <v>20</v>
      </c>
      <c r="C202" s="9">
        <v>233548</v>
      </c>
      <c r="D202" s="9">
        <v>8</v>
      </c>
      <c r="E202" s="9">
        <v>16</v>
      </c>
      <c r="F202" s="9">
        <v>12</v>
      </c>
      <c r="G202" s="9">
        <v>25</v>
      </c>
      <c r="H202" s="9">
        <v>53</v>
      </c>
      <c r="I202" s="9">
        <v>53</v>
      </c>
      <c r="J202" s="9">
        <v>106</v>
      </c>
      <c r="K202" s="9">
        <v>453.86815558257831</v>
      </c>
      <c r="L202" s="9">
        <v>5648</v>
      </c>
      <c r="M202" s="10">
        <v>1.8767705382436262</v>
      </c>
    </row>
    <row r="203" spans="1:13" x14ac:dyDescent="0.2">
      <c r="A203" s="6">
        <v>2012</v>
      </c>
      <c r="B203" s="6" t="s">
        <v>21</v>
      </c>
      <c r="C203" s="9">
        <v>57241</v>
      </c>
      <c r="D203" s="9">
        <v>9</v>
      </c>
      <c r="E203" s="9">
        <v>0</v>
      </c>
      <c r="F203" s="9">
        <v>0</v>
      </c>
      <c r="G203" s="9">
        <v>0</v>
      </c>
      <c r="H203" s="9">
        <v>0</v>
      </c>
      <c r="I203" s="9">
        <v>19.436</v>
      </c>
      <c r="J203" s="9">
        <v>19.436</v>
      </c>
      <c r="K203" s="9">
        <v>339.54682832235636</v>
      </c>
      <c r="L203" s="9">
        <v>1425</v>
      </c>
      <c r="M203" s="10">
        <v>1.3639298245614035</v>
      </c>
    </row>
    <row r="204" spans="1:13" x14ac:dyDescent="0.2">
      <c r="A204" s="6">
        <v>2012</v>
      </c>
      <c r="B204" s="6" t="s">
        <v>22</v>
      </c>
      <c r="C204" s="9">
        <v>152315</v>
      </c>
      <c r="D204" s="9">
        <v>10</v>
      </c>
      <c r="E204" s="9">
        <v>8.2899999999999991</v>
      </c>
      <c r="F204" s="9">
        <v>6.53</v>
      </c>
      <c r="G204" s="9">
        <v>24.18</v>
      </c>
      <c r="H204" s="9">
        <v>39</v>
      </c>
      <c r="I204" s="9">
        <v>20</v>
      </c>
      <c r="J204" s="9">
        <v>59</v>
      </c>
      <c r="K204" s="9">
        <v>387.35515215179072</v>
      </c>
      <c r="L204" s="9">
        <v>3753</v>
      </c>
      <c r="M204" s="10">
        <v>1.5720756727950973</v>
      </c>
    </row>
    <row r="205" spans="1:13" x14ac:dyDescent="0.2">
      <c r="A205" s="6">
        <v>2012</v>
      </c>
      <c r="B205" s="6" t="s">
        <v>23</v>
      </c>
      <c r="C205" s="9">
        <v>1263088</v>
      </c>
      <c r="D205" s="9">
        <v>12</v>
      </c>
      <c r="E205" s="9">
        <v>248</v>
      </c>
      <c r="F205" s="9">
        <v>77</v>
      </c>
      <c r="G205" s="9">
        <v>117</v>
      </c>
      <c r="H205" s="9">
        <v>442</v>
      </c>
      <c r="I205" s="9">
        <v>40</v>
      </c>
      <c r="J205" s="9">
        <v>482</v>
      </c>
      <c r="K205" s="9">
        <v>381.60444877949914</v>
      </c>
      <c r="L205" s="9">
        <v>29176</v>
      </c>
      <c r="M205" s="10">
        <v>1.6520427748834658</v>
      </c>
    </row>
    <row r="206" spans="1:13" x14ac:dyDescent="0.2">
      <c r="A206" s="6">
        <v>2012</v>
      </c>
      <c r="B206" s="6" t="s">
        <v>24</v>
      </c>
      <c r="C206" s="9">
        <v>304116</v>
      </c>
      <c r="D206" s="9">
        <v>13</v>
      </c>
      <c r="E206" s="9">
        <v>17</v>
      </c>
      <c r="F206" s="9">
        <v>23</v>
      </c>
      <c r="G206" s="9">
        <v>28</v>
      </c>
      <c r="H206" s="9">
        <v>68</v>
      </c>
      <c r="I206" s="9">
        <v>21</v>
      </c>
      <c r="J206" s="9">
        <v>89</v>
      </c>
      <c r="K206" s="9">
        <v>292.65148824790543</v>
      </c>
      <c r="L206" s="9">
        <v>7148</v>
      </c>
      <c r="M206" s="10">
        <v>1.2451035254616676</v>
      </c>
    </row>
    <row r="207" spans="1:13" x14ac:dyDescent="0.2">
      <c r="A207" s="6">
        <v>2012</v>
      </c>
      <c r="B207" s="6" t="s">
        <v>25</v>
      </c>
      <c r="C207" s="9">
        <v>1600447</v>
      </c>
      <c r="D207" s="9">
        <v>14</v>
      </c>
      <c r="E207" s="9">
        <v>414</v>
      </c>
      <c r="F207" s="9">
        <v>156</v>
      </c>
      <c r="G207" s="9">
        <v>280</v>
      </c>
      <c r="H207" s="9">
        <v>850</v>
      </c>
      <c r="I207" s="9">
        <v>103</v>
      </c>
      <c r="J207" s="9">
        <v>953</v>
      </c>
      <c r="K207" s="9">
        <v>595.45864374140479</v>
      </c>
      <c r="L207" s="9">
        <v>38965</v>
      </c>
      <c r="M207" s="10">
        <v>2.44578467855768</v>
      </c>
    </row>
    <row r="208" spans="1:13" x14ac:dyDescent="0.2">
      <c r="A208" s="6">
        <v>2012</v>
      </c>
      <c r="B208" s="6" t="s">
        <v>26</v>
      </c>
      <c r="C208" s="9">
        <v>273080</v>
      </c>
      <c r="D208" s="9">
        <v>17</v>
      </c>
      <c r="E208" s="9">
        <v>23</v>
      </c>
      <c r="F208" s="9">
        <v>12</v>
      </c>
      <c r="G208" s="9">
        <v>33</v>
      </c>
      <c r="H208" s="9">
        <v>68</v>
      </c>
      <c r="I208" s="9">
        <v>37</v>
      </c>
      <c r="J208" s="9">
        <v>105</v>
      </c>
      <c r="K208" s="9">
        <v>384.50270982862168</v>
      </c>
      <c r="L208" s="9">
        <v>6472</v>
      </c>
      <c r="M208" s="10">
        <v>1.6223733003708281</v>
      </c>
    </row>
    <row r="209" spans="1:13" x14ac:dyDescent="0.2">
      <c r="A209" s="6">
        <v>2012</v>
      </c>
      <c r="B209" s="6" t="s">
        <v>27</v>
      </c>
      <c r="C209" s="9">
        <v>283113</v>
      </c>
      <c r="D209" s="9">
        <v>18</v>
      </c>
      <c r="E209" s="9">
        <v>22</v>
      </c>
      <c r="F209" s="9">
        <v>16</v>
      </c>
      <c r="G209" s="9">
        <v>3</v>
      </c>
      <c r="H209" s="9">
        <v>41</v>
      </c>
      <c r="I209" s="9">
        <v>42</v>
      </c>
      <c r="J209" s="9">
        <v>83</v>
      </c>
      <c r="K209" s="9">
        <v>293.16915860451479</v>
      </c>
      <c r="L209" s="9">
        <v>6939</v>
      </c>
      <c r="M209" s="10">
        <v>1.1961377720132584</v>
      </c>
    </row>
    <row r="210" spans="1:13" x14ac:dyDescent="0.2">
      <c r="A210" s="6">
        <v>2012</v>
      </c>
      <c r="B210" s="6" t="s">
        <v>28</v>
      </c>
      <c r="C210" s="9">
        <v>256224</v>
      </c>
      <c r="D210" s="9">
        <v>19</v>
      </c>
      <c r="E210" s="9">
        <v>14</v>
      </c>
      <c r="F210" s="9">
        <v>17</v>
      </c>
      <c r="G210" s="9">
        <v>25</v>
      </c>
      <c r="H210" s="9">
        <v>56</v>
      </c>
      <c r="I210" s="9">
        <v>16</v>
      </c>
      <c r="J210" s="9">
        <v>72</v>
      </c>
      <c r="K210" s="9">
        <v>281.00412139378045</v>
      </c>
      <c r="L210" s="9">
        <v>5958</v>
      </c>
      <c r="M210" s="10">
        <v>1.2084592145015105</v>
      </c>
    </row>
    <row r="211" spans="1:13" x14ac:dyDescent="0.2">
      <c r="A211" s="6">
        <v>2012</v>
      </c>
      <c r="B211" s="6" t="s">
        <v>29</v>
      </c>
      <c r="C211" s="9">
        <v>276555</v>
      </c>
      <c r="D211" s="9">
        <v>20</v>
      </c>
      <c r="E211" s="9">
        <v>37</v>
      </c>
      <c r="F211" s="9">
        <v>19</v>
      </c>
      <c r="G211" s="9">
        <v>32</v>
      </c>
      <c r="H211" s="9">
        <v>88</v>
      </c>
      <c r="I211" s="9">
        <v>34</v>
      </c>
      <c r="J211" s="9">
        <v>122</v>
      </c>
      <c r="K211" s="9">
        <v>441.1419066731753</v>
      </c>
      <c r="L211" s="9">
        <v>6726</v>
      </c>
      <c r="M211" s="10">
        <v>1.8138566755872734</v>
      </c>
    </row>
    <row r="212" spans="1:13" x14ac:dyDescent="0.2">
      <c r="A212" s="6">
        <v>2012</v>
      </c>
      <c r="B212" s="6" t="s">
        <v>30</v>
      </c>
      <c r="C212" s="9">
        <v>276637</v>
      </c>
      <c r="D212" s="9">
        <v>21</v>
      </c>
      <c r="E212" s="9">
        <v>25</v>
      </c>
      <c r="F212" s="9">
        <v>20</v>
      </c>
      <c r="G212" s="9">
        <v>29</v>
      </c>
      <c r="H212" s="9">
        <v>74</v>
      </c>
      <c r="I212" s="9">
        <v>55</v>
      </c>
      <c r="J212" s="9">
        <v>129</v>
      </c>
      <c r="K212" s="9">
        <v>466.31506269949426</v>
      </c>
      <c r="L212" s="9">
        <v>6954</v>
      </c>
      <c r="M212" s="10">
        <v>1.8550474547023295</v>
      </c>
    </row>
    <row r="213" spans="1:13" x14ac:dyDescent="0.2">
      <c r="A213" s="6">
        <v>2012</v>
      </c>
      <c r="B213" s="6" t="s">
        <v>31</v>
      </c>
      <c r="C213" s="9">
        <v>241981</v>
      </c>
      <c r="D213" s="9">
        <v>22</v>
      </c>
      <c r="E213" s="9">
        <v>35</v>
      </c>
      <c r="F213" s="9">
        <v>20</v>
      </c>
      <c r="G213" s="9">
        <v>30</v>
      </c>
      <c r="H213" s="9">
        <v>85</v>
      </c>
      <c r="I213" s="9">
        <v>20</v>
      </c>
      <c r="J213" s="9">
        <v>105</v>
      </c>
      <c r="K213" s="9">
        <v>433.91836549150554</v>
      </c>
      <c r="L213" s="9">
        <v>5895</v>
      </c>
      <c r="M213" s="10">
        <v>1.7811704834605597</v>
      </c>
    </row>
    <row r="214" spans="1:13" x14ac:dyDescent="0.2">
      <c r="A214" s="6">
        <v>2012</v>
      </c>
      <c r="B214" s="6" t="s">
        <v>32</v>
      </c>
      <c r="C214" s="9">
        <v>126201</v>
      </c>
      <c r="D214" s="9">
        <v>23</v>
      </c>
      <c r="E214" s="9">
        <v>11.193</v>
      </c>
      <c r="F214" s="9">
        <v>17</v>
      </c>
      <c r="G214" s="9">
        <v>23.113</v>
      </c>
      <c r="H214" s="9">
        <v>51.305999999999997</v>
      </c>
      <c r="I214" s="9">
        <v>16.495000000000001</v>
      </c>
      <c r="J214" s="9">
        <v>67.801000000000002</v>
      </c>
      <c r="K214" s="9">
        <v>537.24613909556979</v>
      </c>
      <c r="L214" s="9">
        <v>3119</v>
      </c>
      <c r="M214" s="10">
        <v>2.1738057069573582</v>
      </c>
    </row>
    <row r="215" spans="1:13" x14ac:dyDescent="0.2">
      <c r="A215" s="6">
        <v>2012</v>
      </c>
      <c r="B215" s="6" t="s">
        <v>33</v>
      </c>
      <c r="C215" s="9">
        <v>260217</v>
      </c>
      <c r="D215" s="9">
        <v>24</v>
      </c>
      <c r="E215" s="9">
        <v>33</v>
      </c>
      <c r="F215" s="9">
        <v>21</v>
      </c>
      <c r="G215" s="9">
        <v>33</v>
      </c>
      <c r="H215" s="9">
        <v>87</v>
      </c>
      <c r="I215" s="9">
        <v>28</v>
      </c>
      <c r="J215" s="9">
        <v>115</v>
      </c>
      <c r="K215" s="9">
        <v>441.9388433499733</v>
      </c>
      <c r="L215" s="9">
        <v>6302</v>
      </c>
      <c r="M215" s="10">
        <v>1.824817518248175</v>
      </c>
    </row>
    <row r="216" spans="1:13" x14ac:dyDescent="0.2">
      <c r="A216" s="6">
        <v>2012</v>
      </c>
      <c r="B216" s="6" t="s">
        <v>34</v>
      </c>
      <c r="C216" s="9">
        <v>248637</v>
      </c>
      <c r="D216" s="9">
        <v>25</v>
      </c>
      <c r="E216" s="9">
        <v>46</v>
      </c>
      <c r="F216" s="9">
        <v>27</v>
      </c>
      <c r="G216" s="9">
        <v>45</v>
      </c>
      <c r="H216" s="9">
        <v>118</v>
      </c>
      <c r="I216" s="9">
        <v>4</v>
      </c>
      <c r="J216" s="9">
        <v>122</v>
      </c>
      <c r="K216" s="9">
        <v>490.67516097765014</v>
      </c>
      <c r="L216" s="9">
        <v>6312</v>
      </c>
      <c r="M216" s="10">
        <v>1.9328263624841573</v>
      </c>
    </row>
    <row r="217" spans="1:13" x14ac:dyDescent="0.2">
      <c r="A217" s="6">
        <v>2011</v>
      </c>
      <c r="B217" s="6" t="s">
        <v>14</v>
      </c>
      <c r="C217" s="9">
        <v>2091473</v>
      </c>
      <c r="D217" s="9">
        <v>1</v>
      </c>
      <c r="E217" s="9">
        <v>159</v>
      </c>
      <c r="F217" s="9">
        <v>7</v>
      </c>
      <c r="G217" s="9">
        <v>161</v>
      </c>
      <c r="H217" s="9">
        <v>327</v>
      </c>
      <c r="I217" s="9">
        <v>57</v>
      </c>
      <c r="J217" s="9">
        <v>384</v>
      </c>
      <c r="K217" s="9">
        <v>183.60265707470285</v>
      </c>
      <c r="L217" s="9">
        <v>55815</v>
      </c>
      <c r="M217" s="10">
        <v>0.68798710024187049</v>
      </c>
    </row>
    <row r="218" spans="1:13" x14ac:dyDescent="0.2">
      <c r="A218" s="6">
        <v>2011</v>
      </c>
      <c r="B218" s="6" t="s">
        <v>15</v>
      </c>
      <c r="C218" s="9">
        <v>338630</v>
      </c>
      <c r="D218" s="9">
        <v>3</v>
      </c>
      <c r="E218" s="9">
        <v>9</v>
      </c>
      <c r="F218" s="9">
        <v>19</v>
      </c>
      <c r="G218" s="9">
        <v>33</v>
      </c>
      <c r="H218" s="9">
        <v>61</v>
      </c>
      <c r="I218" s="9">
        <v>18</v>
      </c>
      <c r="J218" s="9">
        <v>79</v>
      </c>
      <c r="K218" s="9">
        <v>233.29297463308038</v>
      </c>
      <c r="L218" s="9">
        <v>7488</v>
      </c>
      <c r="M218" s="10">
        <v>1.0550213675213675</v>
      </c>
    </row>
    <row r="219" spans="1:13" x14ac:dyDescent="0.2">
      <c r="A219" s="6">
        <v>2011</v>
      </c>
      <c r="B219" s="6" t="s">
        <v>16</v>
      </c>
      <c r="C219" s="9">
        <v>272563</v>
      </c>
      <c r="D219" s="9">
        <v>4</v>
      </c>
      <c r="E219" s="9">
        <v>15</v>
      </c>
      <c r="F219" s="9">
        <v>20</v>
      </c>
      <c r="G219" s="9">
        <v>20</v>
      </c>
      <c r="H219" s="9">
        <v>55</v>
      </c>
      <c r="I219" s="9">
        <v>24</v>
      </c>
      <c r="J219" s="9">
        <v>79</v>
      </c>
      <c r="K219" s="9">
        <v>289.84124771153824</v>
      </c>
      <c r="L219" s="9">
        <v>6049</v>
      </c>
      <c r="M219" s="10">
        <v>1.3060009918994875</v>
      </c>
    </row>
    <row r="220" spans="1:13" x14ac:dyDescent="0.2">
      <c r="A220" s="6">
        <v>2011</v>
      </c>
      <c r="B220" s="6" t="s">
        <v>17</v>
      </c>
      <c r="C220" s="9">
        <v>431075</v>
      </c>
      <c r="D220" s="9">
        <v>5</v>
      </c>
      <c r="E220" s="9">
        <v>35.281999999999996</v>
      </c>
      <c r="F220" s="9">
        <v>8.1210000000000004</v>
      </c>
      <c r="G220" s="9">
        <v>34.296999999999997</v>
      </c>
      <c r="H220" s="9">
        <v>77.699999999999989</v>
      </c>
      <c r="I220" s="9">
        <v>17.297000000000001</v>
      </c>
      <c r="J220" s="9">
        <v>94.996999999999986</v>
      </c>
      <c r="K220" s="9">
        <v>220.37232500144984</v>
      </c>
      <c r="L220" s="9">
        <v>9306</v>
      </c>
      <c r="M220" s="10">
        <v>1.0208145282613368</v>
      </c>
    </row>
    <row r="221" spans="1:13" x14ac:dyDescent="0.2">
      <c r="A221" s="6">
        <v>2011</v>
      </c>
      <c r="B221" s="6" t="s">
        <v>18</v>
      </c>
      <c r="C221" s="9">
        <v>337896</v>
      </c>
      <c r="D221" s="9">
        <v>6</v>
      </c>
      <c r="E221" s="9">
        <v>49</v>
      </c>
      <c r="F221" s="9">
        <v>11</v>
      </c>
      <c r="G221" s="9">
        <v>37</v>
      </c>
      <c r="H221" s="9">
        <v>97</v>
      </c>
      <c r="I221" s="9">
        <v>20</v>
      </c>
      <c r="J221" s="9">
        <v>117</v>
      </c>
      <c r="K221" s="9">
        <v>346.26038781163436</v>
      </c>
      <c r="L221" s="9">
        <v>7939</v>
      </c>
      <c r="M221" s="10">
        <v>1.4737372465045977</v>
      </c>
    </row>
    <row r="222" spans="1:13" x14ac:dyDescent="0.2">
      <c r="A222" s="6">
        <v>2011</v>
      </c>
      <c r="B222" s="6" t="s">
        <v>19</v>
      </c>
      <c r="C222" s="9">
        <v>184654</v>
      </c>
      <c r="D222" s="9">
        <v>7</v>
      </c>
      <c r="E222" s="9">
        <v>17</v>
      </c>
      <c r="F222" s="9">
        <v>8</v>
      </c>
      <c r="G222" s="9">
        <v>33</v>
      </c>
      <c r="H222" s="9">
        <v>58</v>
      </c>
      <c r="I222" s="9">
        <v>12</v>
      </c>
      <c r="J222" s="9">
        <v>70</v>
      </c>
      <c r="K222" s="9">
        <v>379.08737422422473</v>
      </c>
      <c r="L222" s="9">
        <v>4079</v>
      </c>
      <c r="M222" s="10">
        <v>1.7161068889433684</v>
      </c>
    </row>
    <row r="223" spans="1:13" x14ac:dyDescent="0.2">
      <c r="A223" s="6">
        <v>2011</v>
      </c>
      <c r="B223" s="6" t="s">
        <v>20</v>
      </c>
      <c r="C223" s="9">
        <v>233090</v>
      </c>
      <c r="D223" s="9">
        <v>8</v>
      </c>
      <c r="E223" s="9">
        <v>16</v>
      </c>
      <c r="F223" s="9">
        <v>16</v>
      </c>
      <c r="G223" s="9">
        <v>24</v>
      </c>
      <c r="H223" s="9">
        <v>56</v>
      </c>
      <c r="I223" s="9">
        <v>51</v>
      </c>
      <c r="J223" s="9">
        <v>107</v>
      </c>
      <c r="K223" s="9">
        <v>459.05015230168601</v>
      </c>
      <c r="L223" s="9">
        <v>5393</v>
      </c>
      <c r="M223" s="10">
        <v>1.9840534025588725</v>
      </c>
    </row>
    <row r="224" spans="1:13" x14ac:dyDescent="0.2">
      <c r="A224" s="6">
        <v>2011</v>
      </c>
      <c r="B224" s="6" t="s">
        <v>21</v>
      </c>
      <c r="C224" s="9">
        <v>57308</v>
      </c>
      <c r="D224" s="9">
        <v>9</v>
      </c>
      <c r="E224" s="9">
        <v>0</v>
      </c>
      <c r="F224" s="9">
        <v>0</v>
      </c>
      <c r="G224" s="9">
        <v>0</v>
      </c>
      <c r="H224" s="9">
        <v>0</v>
      </c>
      <c r="I224" s="9">
        <v>19.087</v>
      </c>
      <c r="J224" s="9">
        <v>19.087</v>
      </c>
      <c r="K224" s="9">
        <v>333.05995672506452</v>
      </c>
      <c r="L224" s="9">
        <v>1380</v>
      </c>
      <c r="M224" s="10">
        <v>1.3831159420289854</v>
      </c>
    </row>
    <row r="225" spans="1:13" x14ac:dyDescent="0.2">
      <c r="A225" s="6">
        <v>2011</v>
      </c>
      <c r="B225" s="6" t="s">
        <v>22</v>
      </c>
      <c r="C225" s="9">
        <v>152979</v>
      </c>
      <c r="D225" s="9">
        <v>10</v>
      </c>
      <c r="E225" s="9">
        <v>8.5009999999999994</v>
      </c>
      <c r="F225" s="9">
        <v>6.53</v>
      </c>
      <c r="G225" s="9">
        <v>23.969000000000001</v>
      </c>
      <c r="H225" s="9">
        <v>39</v>
      </c>
      <c r="I225" s="9">
        <v>17</v>
      </c>
      <c r="J225" s="9">
        <v>56</v>
      </c>
      <c r="K225" s="9">
        <v>366.06331587995737</v>
      </c>
      <c r="L225" s="9">
        <v>3647</v>
      </c>
      <c r="M225" s="10">
        <v>1.5355086372360844</v>
      </c>
    </row>
    <row r="226" spans="1:13" x14ac:dyDescent="0.2">
      <c r="A226" s="6">
        <v>2011</v>
      </c>
      <c r="B226" s="6" t="s">
        <v>23</v>
      </c>
      <c r="C226" s="9">
        <v>1252933</v>
      </c>
      <c r="D226" s="9">
        <v>12</v>
      </c>
      <c r="E226" s="9">
        <v>187</v>
      </c>
      <c r="F226" s="9">
        <v>64</v>
      </c>
      <c r="G226" s="9">
        <v>174</v>
      </c>
      <c r="H226" s="9">
        <v>425</v>
      </c>
      <c r="I226" s="9">
        <v>39</v>
      </c>
      <c r="J226" s="9">
        <v>464</v>
      </c>
      <c r="K226" s="9">
        <v>370.33105521205044</v>
      </c>
      <c r="L226" s="9">
        <v>28571</v>
      </c>
      <c r="M226" s="10">
        <v>1.6240243603654054</v>
      </c>
    </row>
    <row r="227" spans="1:13" x14ac:dyDescent="0.2">
      <c r="A227" s="6">
        <v>2011</v>
      </c>
      <c r="B227" s="6" t="s">
        <v>24</v>
      </c>
      <c r="C227" s="9">
        <v>301724</v>
      </c>
      <c r="D227" s="9">
        <v>13</v>
      </c>
      <c r="E227" s="9">
        <v>14</v>
      </c>
      <c r="F227" s="9">
        <v>15</v>
      </c>
      <c r="G227" s="9">
        <v>34</v>
      </c>
      <c r="H227" s="9">
        <v>63</v>
      </c>
      <c r="I227" s="9">
        <v>22</v>
      </c>
      <c r="J227" s="9">
        <v>85</v>
      </c>
      <c r="K227" s="9">
        <v>281.71441449801807</v>
      </c>
      <c r="L227" s="9">
        <v>6722</v>
      </c>
      <c r="M227" s="10">
        <v>1.2645046117227017</v>
      </c>
    </row>
    <row r="228" spans="1:13" x14ac:dyDescent="0.2">
      <c r="A228" s="6">
        <v>2011</v>
      </c>
      <c r="B228" s="6" t="s">
        <v>25</v>
      </c>
      <c r="C228" s="9">
        <v>1590604</v>
      </c>
      <c r="D228" s="9">
        <v>14</v>
      </c>
      <c r="E228" s="9">
        <v>396</v>
      </c>
      <c r="F228" s="9">
        <v>162</v>
      </c>
      <c r="G228" s="9">
        <v>304</v>
      </c>
      <c r="H228" s="9">
        <v>862</v>
      </c>
      <c r="I228" s="9">
        <v>100</v>
      </c>
      <c r="J228" s="9">
        <v>962</v>
      </c>
      <c r="K228" s="9">
        <v>604.80169797133658</v>
      </c>
      <c r="L228" s="9">
        <v>36922</v>
      </c>
      <c r="M228" s="10">
        <v>2.6054926602025894</v>
      </c>
    </row>
    <row r="229" spans="1:13" x14ac:dyDescent="0.2">
      <c r="A229" s="6">
        <v>2011</v>
      </c>
      <c r="B229" s="6" t="s">
        <v>26</v>
      </c>
      <c r="C229" s="9">
        <v>272736</v>
      </c>
      <c r="D229" s="9">
        <v>17</v>
      </c>
      <c r="E229" s="9">
        <v>23</v>
      </c>
      <c r="F229" s="9">
        <v>11</v>
      </c>
      <c r="G229" s="9">
        <v>32</v>
      </c>
      <c r="H229" s="9">
        <v>66</v>
      </c>
      <c r="I229" s="9">
        <v>37</v>
      </c>
      <c r="J229" s="9">
        <v>103</v>
      </c>
      <c r="K229" s="9">
        <v>377.65458172005162</v>
      </c>
      <c r="L229" s="9">
        <v>6436</v>
      </c>
      <c r="M229" s="10">
        <v>1.6003729024238658</v>
      </c>
    </row>
    <row r="230" spans="1:13" x14ac:dyDescent="0.2">
      <c r="A230" s="6">
        <v>2011</v>
      </c>
      <c r="B230" s="6" t="s">
        <v>27</v>
      </c>
      <c r="C230" s="9">
        <v>281572</v>
      </c>
      <c r="D230" s="9">
        <v>18</v>
      </c>
      <c r="E230" s="9">
        <v>19</v>
      </c>
      <c r="F230" s="9">
        <v>15</v>
      </c>
      <c r="G230" s="9">
        <v>33</v>
      </c>
      <c r="H230" s="9">
        <v>67</v>
      </c>
      <c r="I230" s="9">
        <v>41</v>
      </c>
      <c r="J230" s="9">
        <v>108</v>
      </c>
      <c r="K230" s="9">
        <v>383.56086542696005</v>
      </c>
      <c r="L230" s="9">
        <v>6600</v>
      </c>
      <c r="M230" s="10">
        <v>1.6363636363636365</v>
      </c>
    </row>
    <row r="231" spans="1:13" x14ac:dyDescent="0.2">
      <c r="A231" s="6">
        <v>2011</v>
      </c>
      <c r="B231" s="6" t="s">
        <v>28</v>
      </c>
      <c r="C231" s="9">
        <v>254257</v>
      </c>
      <c r="D231" s="9">
        <v>19</v>
      </c>
      <c r="E231" s="9">
        <v>15</v>
      </c>
      <c r="F231" s="9">
        <v>15</v>
      </c>
      <c r="G231" s="9">
        <v>24</v>
      </c>
      <c r="H231" s="9">
        <v>54</v>
      </c>
      <c r="I231" s="9">
        <v>15</v>
      </c>
      <c r="J231" s="9">
        <v>69</v>
      </c>
      <c r="K231" s="9">
        <v>271.37895908470568</v>
      </c>
      <c r="L231" s="9">
        <v>5867</v>
      </c>
      <c r="M231" s="10">
        <v>1.1760695415033238</v>
      </c>
    </row>
    <row r="232" spans="1:13" x14ac:dyDescent="0.2">
      <c r="A232" s="6">
        <v>2011</v>
      </c>
      <c r="B232" s="6" t="s">
        <v>29</v>
      </c>
      <c r="C232" s="9">
        <v>276565</v>
      </c>
      <c r="D232" s="9">
        <v>20</v>
      </c>
      <c r="E232" s="9">
        <v>34</v>
      </c>
      <c r="F232" s="9">
        <v>23</v>
      </c>
      <c r="G232" s="9">
        <v>32</v>
      </c>
      <c r="H232" s="9">
        <v>89</v>
      </c>
      <c r="I232" s="9">
        <v>34</v>
      </c>
      <c r="J232" s="9">
        <v>123</v>
      </c>
      <c r="K232" s="9">
        <v>444.74174244752589</v>
      </c>
      <c r="L232" s="9">
        <v>6561</v>
      </c>
      <c r="M232" s="10">
        <v>1.8747142203932328</v>
      </c>
    </row>
    <row r="233" spans="1:13" x14ac:dyDescent="0.2">
      <c r="A233" s="6">
        <v>2011</v>
      </c>
      <c r="B233" s="6" t="s">
        <v>30</v>
      </c>
      <c r="C233" s="9">
        <v>276130</v>
      </c>
      <c r="D233" s="9">
        <v>21</v>
      </c>
      <c r="E233" s="9">
        <v>25</v>
      </c>
      <c r="F233" s="9">
        <v>15</v>
      </c>
      <c r="G233" s="9">
        <v>31</v>
      </c>
      <c r="H233" s="9">
        <v>71</v>
      </c>
      <c r="I233" s="9">
        <v>52</v>
      </c>
      <c r="J233" s="9">
        <v>123</v>
      </c>
      <c r="K233" s="9">
        <v>445.44236410386412</v>
      </c>
      <c r="L233" s="9">
        <v>6732</v>
      </c>
      <c r="M233" s="10">
        <v>1.8270944741532977</v>
      </c>
    </row>
    <row r="234" spans="1:13" x14ac:dyDescent="0.2">
      <c r="A234" s="6">
        <v>2011</v>
      </c>
      <c r="B234" s="6" t="s">
        <v>31</v>
      </c>
      <c r="C234" s="9">
        <v>242155</v>
      </c>
      <c r="D234" s="9">
        <v>22</v>
      </c>
      <c r="E234" s="9">
        <v>34</v>
      </c>
      <c r="F234" s="9">
        <v>19</v>
      </c>
      <c r="G234" s="9">
        <v>24</v>
      </c>
      <c r="H234" s="9">
        <v>77</v>
      </c>
      <c r="I234" s="9">
        <v>24</v>
      </c>
      <c r="J234" s="9">
        <v>101</v>
      </c>
      <c r="K234" s="9">
        <v>417.08822861390433</v>
      </c>
      <c r="L234" s="9">
        <v>5714</v>
      </c>
      <c r="M234" s="10">
        <v>1.7675883794189711</v>
      </c>
    </row>
    <row r="235" spans="1:13" x14ac:dyDescent="0.2">
      <c r="A235" s="6">
        <v>2011</v>
      </c>
      <c r="B235" s="6" t="s">
        <v>32</v>
      </c>
      <c r="C235" s="9">
        <v>126299</v>
      </c>
      <c r="D235" s="9">
        <v>23</v>
      </c>
      <c r="E235" s="9">
        <v>11</v>
      </c>
      <c r="F235" s="9">
        <v>18</v>
      </c>
      <c r="G235" s="9">
        <v>19</v>
      </c>
      <c r="H235" s="9">
        <v>48</v>
      </c>
      <c r="I235" s="9">
        <v>20</v>
      </c>
      <c r="J235" s="9">
        <v>68</v>
      </c>
      <c r="K235" s="9">
        <v>538.4048963174688</v>
      </c>
      <c r="L235" s="9">
        <v>3052</v>
      </c>
      <c r="M235" s="10">
        <v>2.2280471821756227</v>
      </c>
    </row>
    <row r="236" spans="1:13" x14ac:dyDescent="0.2">
      <c r="A236" s="6">
        <v>2011</v>
      </c>
      <c r="B236" s="6" t="s">
        <v>33</v>
      </c>
      <c r="C236" s="9">
        <v>259667</v>
      </c>
      <c r="D236" s="9">
        <v>24</v>
      </c>
      <c r="E236" s="9">
        <v>32</v>
      </c>
      <c r="F236" s="9">
        <v>19</v>
      </c>
      <c r="G236" s="9">
        <v>32</v>
      </c>
      <c r="H236" s="9">
        <v>83</v>
      </c>
      <c r="I236" s="9">
        <v>26</v>
      </c>
      <c r="J236" s="9">
        <v>109</v>
      </c>
      <c r="K236" s="9">
        <v>419.76839567600041</v>
      </c>
      <c r="L236" s="9">
        <v>6205</v>
      </c>
      <c r="M236" s="10">
        <v>1.7566478646253023</v>
      </c>
    </row>
    <row r="237" spans="1:13" x14ac:dyDescent="0.2">
      <c r="A237" s="6">
        <v>2011</v>
      </c>
      <c r="B237" s="6" t="s">
        <v>34</v>
      </c>
      <c r="C237" s="9">
        <v>248545</v>
      </c>
      <c r="D237" s="9">
        <v>25</v>
      </c>
      <c r="E237" s="9">
        <v>43</v>
      </c>
      <c r="F237" s="9">
        <v>25</v>
      </c>
      <c r="G237" s="9">
        <v>36</v>
      </c>
      <c r="H237" s="9">
        <v>104</v>
      </c>
      <c r="I237" s="9">
        <v>4</v>
      </c>
      <c r="J237" s="9">
        <v>108</v>
      </c>
      <c r="K237" s="9">
        <v>434.52895853869518</v>
      </c>
      <c r="L237" s="9">
        <v>6355</v>
      </c>
      <c r="M237" s="10">
        <v>1.6994492525570417</v>
      </c>
    </row>
    <row r="238" spans="1:13" x14ac:dyDescent="0.2">
      <c r="A238" s="6">
        <v>2010</v>
      </c>
      <c r="B238" s="6" t="s">
        <v>14</v>
      </c>
      <c r="C238" s="9">
        <v>2054343</v>
      </c>
      <c r="D238" s="9">
        <v>1</v>
      </c>
      <c r="E238" s="9">
        <v>154</v>
      </c>
      <c r="F238" s="9">
        <v>7</v>
      </c>
      <c r="G238" s="9">
        <v>160</v>
      </c>
      <c r="H238" s="9">
        <v>321</v>
      </c>
      <c r="I238" s="9">
        <v>57</v>
      </c>
      <c r="J238" s="9">
        <v>378</v>
      </c>
      <c r="K238" s="9">
        <v>184.00043225498371</v>
      </c>
      <c r="L238" s="9">
        <v>53164</v>
      </c>
      <c r="M238" s="10">
        <v>0.71100744864946208</v>
      </c>
    </row>
    <row r="239" spans="1:13" x14ac:dyDescent="0.2">
      <c r="A239" s="6">
        <v>2010</v>
      </c>
      <c r="B239" s="6" t="s">
        <v>15</v>
      </c>
      <c r="C239" s="9">
        <v>335882</v>
      </c>
      <c r="D239" s="9">
        <v>3</v>
      </c>
      <c r="E239" s="9">
        <v>10</v>
      </c>
      <c r="F239" s="9">
        <v>20</v>
      </c>
      <c r="G239" s="9">
        <v>34</v>
      </c>
      <c r="H239" s="9">
        <v>64</v>
      </c>
      <c r="I239" s="9">
        <v>17</v>
      </c>
      <c r="J239" s="9">
        <v>81</v>
      </c>
      <c r="K239" s="9">
        <v>241.15612030415443</v>
      </c>
      <c r="L239" s="9">
        <v>7284</v>
      </c>
      <c r="M239" s="10">
        <v>1.1120263591433279</v>
      </c>
    </row>
    <row r="240" spans="1:13" x14ac:dyDescent="0.2">
      <c r="A240" s="6">
        <v>2010</v>
      </c>
      <c r="B240" s="6" t="s">
        <v>16</v>
      </c>
      <c r="C240" s="9">
        <v>270738</v>
      </c>
      <c r="D240" s="9">
        <v>4</v>
      </c>
      <c r="E240" s="9">
        <v>15</v>
      </c>
      <c r="F240" s="9">
        <v>20</v>
      </c>
      <c r="G240" s="9">
        <v>20</v>
      </c>
      <c r="H240" s="9">
        <v>55</v>
      </c>
      <c r="I240" s="9">
        <v>20</v>
      </c>
      <c r="J240" s="9">
        <v>75</v>
      </c>
      <c r="K240" s="9">
        <v>277.02058817011283</v>
      </c>
      <c r="L240" s="9">
        <v>5851</v>
      </c>
      <c r="M240" s="10">
        <v>1.2818321654418048</v>
      </c>
    </row>
    <row r="241" spans="1:13" x14ac:dyDescent="0.2">
      <c r="A241" s="6">
        <v>2010</v>
      </c>
      <c r="B241" s="6" t="s">
        <v>17</v>
      </c>
      <c r="C241" s="9">
        <v>429642</v>
      </c>
      <c r="D241" s="9">
        <v>5</v>
      </c>
      <c r="E241" s="9">
        <v>34.874000000000002</v>
      </c>
      <c r="F241" s="9">
        <v>7.7190000000000003</v>
      </c>
      <c r="G241" s="9">
        <v>33.875</v>
      </c>
      <c r="H241" s="9">
        <v>76.468000000000004</v>
      </c>
      <c r="I241" s="9">
        <v>17.297000000000001</v>
      </c>
      <c r="J241" s="9">
        <v>93.765000000000001</v>
      </c>
      <c r="K241" s="9">
        <v>218.23983688745514</v>
      </c>
      <c r="L241" s="9">
        <v>8985</v>
      </c>
      <c r="M241" s="10">
        <v>1.0435726210350584</v>
      </c>
    </row>
    <row r="242" spans="1:13" x14ac:dyDescent="0.2">
      <c r="A242" s="6">
        <v>2010</v>
      </c>
      <c r="B242" s="6" t="s">
        <v>18</v>
      </c>
      <c r="C242" s="9">
        <v>336866</v>
      </c>
      <c r="D242" s="9">
        <v>6</v>
      </c>
      <c r="E242" s="9">
        <v>38</v>
      </c>
      <c r="F242" s="9">
        <v>10</v>
      </c>
      <c r="G242" s="9">
        <v>37</v>
      </c>
      <c r="H242" s="9">
        <v>85</v>
      </c>
      <c r="I242" s="9">
        <v>18</v>
      </c>
      <c r="J242" s="9">
        <v>103</v>
      </c>
      <c r="K242" s="9">
        <v>305.75956018119967</v>
      </c>
      <c r="L242" s="9">
        <v>7608</v>
      </c>
      <c r="M242" s="10">
        <v>1.3538380651945321</v>
      </c>
    </row>
    <row r="243" spans="1:13" x14ac:dyDescent="0.2">
      <c r="A243" s="6">
        <v>2010</v>
      </c>
      <c r="B243" s="6" t="s">
        <v>19</v>
      </c>
      <c r="C243" s="9">
        <v>183940</v>
      </c>
      <c r="D243" s="9">
        <v>7</v>
      </c>
      <c r="E243" s="9">
        <v>15</v>
      </c>
      <c r="F243" s="9">
        <v>7</v>
      </c>
      <c r="G243" s="9">
        <v>31</v>
      </c>
      <c r="H243" s="9">
        <v>53</v>
      </c>
      <c r="I243" s="9">
        <v>12</v>
      </c>
      <c r="J243" s="9">
        <v>65</v>
      </c>
      <c r="K243" s="9">
        <v>353.37610090246824</v>
      </c>
      <c r="L243" s="9">
        <v>3944</v>
      </c>
      <c r="M243" s="10">
        <v>1.6480730223123734</v>
      </c>
    </row>
    <row r="244" spans="1:13" x14ac:dyDescent="0.2">
      <c r="A244" s="6">
        <v>2010</v>
      </c>
      <c r="B244" s="6" t="s">
        <v>20</v>
      </c>
      <c r="C244" s="9">
        <v>233536</v>
      </c>
      <c r="D244" s="9">
        <v>8</v>
      </c>
      <c r="E244" s="9">
        <v>14</v>
      </c>
      <c r="F244" s="9">
        <v>11</v>
      </c>
      <c r="G244" s="9">
        <v>26</v>
      </c>
      <c r="H244" s="9">
        <v>51</v>
      </c>
      <c r="I244" s="9">
        <v>50</v>
      </c>
      <c r="J244" s="9">
        <v>101</v>
      </c>
      <c r="K244" s="9">
        <v>432.48150178130993</v>
      </c>
      <c r="L244" s="9">
        <v>5137</v>
      </c>
      <c r="M244" s="10">
        <v>1.9661280903250926</v>
      </c>
    </row>
    <row r="245" spans="1:13" x14ac:dyDescent="0.2">
      <c r="A245" s="6">
        <v>2010</v>
      </c>
      <c r="B245" s="6" t="s">
        <v>21</v>
      </c>
      <c r="C245" s="9">
        <v>57269</v>
      </c>
      <c r="D245" s="9">
        <v>9</v>
      </c>
      <c r="E245" s="9">
        <v>0</v>
      </c>
      <c r="F245" s="9">
        <v>0</v>
      </c>
      <c r="G245" s="9">
        <v>0</v>
      </c>
      <c r="H245" s="9">
        <v>0</v>
      </c>
      <c r="I245" s="9">
        <v>17.442</v>
      </c>
      <c r="J245" s="9">
        <v>17.442</v>
      </c>
      <c r="K245" s="9">
        <v>304.56267788856104</v>
      </c>
      <c r="L245" s="9">
        <v>1333</v>
      </c>
      <c r="M245" s="10">
        <v>1.3084771192798199</v>
      </c>
    </row>
    <row r="246" spans="1:13" x14ac:dyDescent="0.2">
      <c r="A246" s="6">
        <v>2010</v>
      </c>
      <c r="B246" s="6" t="s">
        <v>22</v>
      </c>
      <c r="C246" s="9">
        <v>153227</v>
      </c>
      <c r="D246" s="9">
        <v>10</v>
      </c>
      <c r="E246" s="9">
        <v>7.1189999999999998</v>
      </c>
      <c r="F246" s="9">
        <v>5.2350000000000003</v>
      </c>
      <c r="G246" s="9">
        <v>22.646000000000001</v>
      </c>
      <c r="H246" s="9">
        <v>35</v>
      </c>
      <c r="I246" s="9">
        <v>18</v>
      </c>
      <c r="J246" s="9">
        <v>53</v>
      </c>
      <c r="K246" s="9">
        <v>345.89204252514241</v>
      </c>
      <c r="L246" s="9">
        <v>3708</v>
      </c>
      <c r="M246" s="10">
        <v>1.4293419633225457</v>
      </c>
    </row>
    <row r="247" spans="1:13" x14ac:dyDescent="0.2">
      <c r="A247" s="6">
        <v>2010</v>
      </c>
      <c r="B247" s="6" t="s">
        <v>23</v>
      </c>
      <c r="C247" s="9">
        <v>1243329</v>
      </c>
      <c r="D247" s="9">
        <v>12</v>
      </c>
      <c r="E247" s="9">
        <v>193</v>
      </c>
      <c r="F247" s="9">
        <v>48</v>
      </c>
      <c r="G247" s="9">
        <v>161</v>
      </c>
      <c r="H247" s="9">
        <v>402</v>
      </c>
      <c r="I247" s="9">
        <v>39</v>
      </c>
      <c r="J247" s="9">
        <v>441</v>
      </c>
      <c r="K247" s="9">
        <v>354.69292520322455</v>
      </c>
      <c r="L247" s="9">
        <v>27494</v>
      </c>
      <c r="M247" s="10">
        <v>1.6039863242889358</v>
      </c>
    </row>
    <row r="248" spans="1:13" x14ac:dyDescent="0.2">
      <c r="A248" s="6">
        <v>2010</v>
      </c>
      <c r="B248" s="6" t="s">
        <v>24</v>
      </c>
      <c r="C248" s="9">
        <v>299484</v>
      </c>
      <c r="D248" s="9">
        <v>13</v>
      </c>
      <c r="E248" s="9">
        <v>10</v>
      </c>
      <c r="F248" s="9">
        <v>12</v>
      </c>
      <c r="G248" s="9">
        <v>39</v>
      </c>
      <c r="H248" s="9">
        <v>61</v>
      </c>
      <c r="I248" s="9">
        <v>19</v>
      </c>
      <c r="J248" s="9">
        <v>80</v>
      </c>
      <c r="K248" s="9">
        <v>267.12612359925737</v>
      </c>
      <c r="L248" s="9">
        <v>6415</v>
      </c>
      <c r="M248" s="10">
        <v>1.2470771628994544</v>
      </c>
    </row>
    <row r="249" spans="1:13" x14ac:dyDescent="0.2">
      <c r="A249" s="6">
        <v>2010</v>
      </c>
      <c r="B249" s="6" t="s">
        <v>25</v>
      </c>
      <c r="C249" s="9">
        <v>1580297</v>
      </c>
      <c r="D249" s="9">
        <v>14</v>
      </c>
      <c r="E249" s="9">
        <v>370</v>
      </c>
      <c r="F249" s="9">
        <v>158</v>
      </c>
      <c r="G249" s="9">
        <v>321</v>
      </c>
      <c r="H249" s="9">
        <v>849</v>
      </c>
      <c r="I249" s="9">
        <v>98</v>
      </c>
      <c r="J249" s="9">
        <v>947</v>
      </c>
      <c r="K249" s="9">
        <v>599.25444394313217</v>
      </c>
      <c r="L249" s="9">
        <v>36353</v>
      </c>
      <c r="M249" s="10">
        <v>2.6050119660000552</v>
      </c>
    </row>
    <row r="250" spans="1:13" x14ac:dyDescent="0.2">
      <c r="A250" s="6">
        <v>2010</v>
      </c>
      <c r="B250" s="6" t="s">
        <v>26</v>
      </c>
      <c r="C250" s="9">
        <v>273265</v>
      </c>
      <c r="D250" s="9">
        <v>17</v>
      </c>
      <c r="E250" s="9">
        <v>20</v>
      </c>
      <c r="F250" s="9">
        <v>11</v>
      </c>
      <c r="G250" s="9">
        <v>32</v>
      </c>
      <c r="H250" s="9">
        <v>63</v>
      </c>
      <c r="I250" s="9">
        <v>39</v>
      </c>
      <c r="J250" s="9">
        <v>102</v>
      </c>
      <c r="K250" s="9">
        <v>373.26404771924689</v>
      </c>
      <c r="L250" s="9">
        <v>6191</v>
      </c>
      <c r="M250" s="10">
        <v>1.6475528993700534</v>
      </c>
    </row>
    <row r="251" spans="1:13" x14ac:dyDescent="0.2">
      <c r="A251" s="6">
        <v>2010</v>
      </c>
      <c r="B251" s="6" t="s">
        <v>27</v>
      </c>
      <c r="C251" s="9">
        <v>280230</v>
      </c>
      <c r="D251" s="9">
        <v>18</v>
      </c>
      <c r="E251" s="9">
        <v>18</v>
      </c>
      <c r="F251" s="9">
        <v>16</v>
      </c>
      <c r="G251" s="9">
        <v>30</v>
      </c>
      <c r="H251" s="9">
        <v>64</v>
      </c>
      <c r="I251" s="9">
        <v>40</v>
      </c>
      <c r="J251" s="9">
        <v>104</v>
      </c>
      <c r="K251" s="9">
        <v>371.12371980159156</v>
      </c>
      <c r="L251" s="9">
        <v>6408</v>
      </c>
      <c r="M251" s="10">
        <v>1.6229712858926344</v>
      </c>
    </row>
    <row r="252" spans="1:13" x14ac:dyDescent="0.2">
      <c r="A252" s="6">
        <v>2010</v>
      </c>
      <c r="B252" s="6" t="s">
        <v>28</v>
      </c>
      <c r="C252" s="9">
        <v>252756</v>
      </c>
      <c r="D252" s="9">
        <v>19</v>
      </c>
      <c r="E252" s="9">
        <v>15</v>
      </c>
      <c r="F252" s="9">
        <v>15</v>
      </c>
      <c r="G252" s="9">
        <v>25</v>
      </c>
      <c r="H252" s="9">
        <v>55</v>
      </c>
      <c r="I252" s="9">
        <v>18</v>
      </c>
      <c r="J252" s="9">
        <v>73</v>
      </c>
      <c r="K252" s="9">
        <v>288.81609140831472</v>
      </c>
      <c r="L252" s="9">
        <v>5723</v>
      </c>
      <c r="M252" s="10">
        <v>1.2755547789620827</v>
      </c>
    </row>
    <row r="253" spans="1:13" x14ac:dyDescent="0.2">
      <c r="A253" s="6">
        <v>2010</v>
      </c>
      <c r="B253" s="6" t="s">
        <v>29</v>
      </c>
      <c r="C253" s="9">
        <v>277047</v>
      </c>
      <c r="D253" s="9">
        <v>20</v>
      </c>
      <c r="E253" s="9">
        <v>33</v>
      </c>
      <c r="F253" s="9">
        <v>22</v>
      </c>
      <c r="G253" s="9">
        <v>31</v>
      </c>
      <c r="H253" s="9">
        <v>86</v>
      </c>
      <c r="I253" s="9">
        <v>33</v>
      </c>
      <c r="J253" s="9">
        <v>119</v>
      </c>
      <c r="K253" s="9">
        <v>429.53000754384635</v>
      </c>
      <c r="L253" s="9">
        <v>6595</v>
      </c>
      <c r="M253" s="10">
        <v>1.8043972706595905</v>
      </c>
    </row>
    <row r="254" spans="1:13" x14ac:dyDescent="0.2">
      <c r="A254" s="6">
        <v>2010</v>
      </c>
      <c r="B254" s="6" t="s">
        <v>30</v>
      </c>
      <c r="C254" s="9">
        <v>276508</v>
      </c>
      <c r="D254" s="9">
        <v>21</v>
      </c>
      <c r="E254" s="9">
        <v>23</v>
      </c>
      <c r="F254" s="9">
        <v>17</v>
      </c>
      <c r="G254" s="9">
        <v>26</v>
      </c>
      <c r="H254" s="9">
        <v>66</v>
      </c>
      <c r="I254" s="9">
        <v>41</v>
      </c>
      <c r="J254" s="9">
        <v>107</v>
      </c>
      <c r="K254" s="9">
        <v>386.96891229186861</v>
      </c>
      <c r="L254" s="9">
        <v>6571</v>
      </c>
      <c r="M254" s="10">
        <v>1.6283670674174404</v>
      </c>
    </row>
    <row r="255" spans="1:13" x14ac:dyDescent="0.2">
      <c r="A255" s="6">
        <v>2010</v>
      </c>
      <c r="B255" s="6" t="s">
        <v>31</v>
      </c>
      <c r="C255" s="9">
        <v>242625</v>
      </c>
      <c r="D255" s="9">
        <v>22</v>
      </c>
      <c r="E255" s="9">
        <v>37</v>
      </c>
      <c r="F255" s="9">
        <v>21</v>
      </c>
      <c r="G255" s="9">
        <v>23</v>
      </c>
      <c r="H255" s="9">
        <v>81</v>
      </c>
      <c r="I255" s="9">
        <v>24</v>
      </c>
      <c r="J255" s="9">
        <v>105</v>
      </c>
      <c r="K255" s="9">
        <v>432.76661514683155</v>
      </c>
      <c r="L255" s="9">
        <v>5714</v>
      </c>
      <c r="M255" s="10">
        <v>1.8375918795939798</v>
      </c>
    </row>
    <row r="256" spans="1:13" x14ac:dyDescent="0.2">
      <c r="A256" s="6">
        <v>2010</v>
      </c>
      <c r="B256" s="6" t="s">
        <v>32</v>
      </c>
      <c r="C256" s="9">
        <v>126691</v>
      </c>
      <c r="D256" s="9">
        <v>23</v>
      </c>
      <c r="E256" s="9">
        <v>12</v>
      </c>
      <c r="F256" s="9">
        <v>17</v>
      </c>
      <c r="G256" s="9">
        <v>20</v>
      </c>
      <c r="H256" s="9">
        <v>49</v>
      </c>
      <c r="I256" s="9">
        <v>21</v>
      </c>
      <c r="J256" s="9">
        <v>70</v>
      </c>
      <c r="K256" s="9">
        <v>552.52543590310279</v>
      </c>
      <c r="L256" s="9">
        <v>2926</v>
      </c>
      <c r="M256" s="10">
        <v>2.3923444976076556</v>
      </c>
    </row>
    <row r="257" spans="1:13" x14ac:dyDescent="0.2">
      <c r="A257" s="6">
        <v>2010</v>
      </c>
      <c r="B257" s="6" t="s">
        <v>33</v>
      </c>
      <c r="C257" s="9">
        <v>259286</v>
      </c>
      <c r="D257" s="9">
        <v>24</v>
      </c>
      <c r="E257" s="9">
        <v>31</v>
      </c>
      <c r="F257" s="9">
        <v>18</v>
      </c>
      <c r="G257" s="9">
        <v>48</v>
      </c>
      <c r="H257" s="9">
        <v>97</v>
      </c>
      <c r="I257" s="9">
        <v>25</v>
      </c>
      <c r="J257" s="9">
        <v>122</v>
      </c>
      <c r="K257" s="9">
        <v>470.52289749542979</v>
      </c>
      <c r="L257" s="9">
        <v>6141</v>
      </c>
      <c r="M257" s="10">
        <v>1.9866471258752645</v>
      </c>
    </row>
    <row r="258" spans="1:13" x14ac:dyDescent="0.2">
      <c r="A258" s="6">
        <v>2010</v>
      </c>
      <c r="B258" s="6" t="s">
        <v>34</v>
      </c>
      <c r="C258" s="9">
        <v>248609</v>
      </c>
      <c r="D258" s="9">
        <v>25</v>
      </c>
      <c r="E258" s="9">
        <v>29</v>
      </c>
      <c r="F258" s="9">
        <v>22</v>
      </c>
      <c r="G258" s="9">
        <v>40</v>
      </c>
      <c r="H258" s="9">
        <v>91</v>
      </c>
      <c r="I258" s="9">
        <v>4</v>
      </c>
      <c r="J258" s="9">
        <v>95</v>
      </c>
      <c r="K258" s="9">
        <v>382.12614989803268</v>
      </c>
      <c r="L258" s="9">
        <v>6052</v>
      </c>
      <c r="M258" s="10">
        <v>1.5697290152015861</v>
      </c>
    </row>
    <row r="259" spans="1:13" x14ac:dyDescent="0.2">
      <c r="A259" s="6">
        <v>2009</v>
      </c>
      <c r="B259" s="6" t="s">
        <v>14</v>
      </c>
      <c r="C259" s="9">
        <v>2019182</v>
      </c>
      <c r="D259" s="9">
        <v>1</v>
      </c>
      <c r="E259" s="9">
        <v>149</v>
      </c>
      <c r="F259" s="9">
        <v>6</v>
      </c>
      <c r="G259" s="9">
        <v>159</v>
      </c>
      <c r="H259" s="9">
        <v>314</v>
      </c>
      <c r="I259" s="9">
        <v>57</v>
      </c>
      <c r="J259" s="9">
        <v>371</v>
      </c>
      <c r="K259" s="9">
        <v>183.7377710379748</v>
      </c>
      <c r="L259" s="9">
        <v>51833</v>
      </c>
      <c r="M259" s="10">
        <v>0.71576022996932454</v>
      </c>
    </row>
    <row r="260" spans="1:13" x14ac:dyDescent="0.2">
      <c r="A260" s="6">
        <v>2009</v>
      </c>
      <c r="B260" s="6" t="s">
        <v>15</v>
      </c>
      <c r="C260" s="9">
        <v>331898</v>
      </c>
      <c r="D260" s="9">
        <v>3</v>
      </c>
      <c r="E260" s="9">
        <v>10</v>
      </c>
      <c r="F260" s="9">
        <v>19</v>
      </c>
      <c r="G260" s="9">
        <v>33</v>
      </c>
      <c r="H260" s="9">
        <v>62</v>
      </c>
      <c r="I260" s="9">
        <v>18</v>
      </c>
      <c r="J260" s="9">
        <v>80</v>
      </c>
      <c r="K260" s="9">
        <v>241.03790923717528</v>
      </c>
      <c r="L260" s="9">
        <v>6757</v>
      </c>
      <c r="M260" s="10">
        <v>1.1839573775344088</v>
      </c>
    </row>
    <row r="261" spans="1:13" x14ac:dyDescent="0.2">
      <c r="A261" s="6">
        <v>2009</v>
      </c>
      <c r="B261" s="6" t="s">
        <v>16</v>
      </c>
      <c r="C261" s="9">
        <v>269053</v>
      </c>
      <c r="D261" s="9">
        <v>4</v>
      </c>
      <c r="E261" s="9">
        <v>13</v>
      </c>
      <c r="F261" s="9">
        <v>17</v>
      </c>
      <c r="G261" s="9">
        <v>21</v>
      </c>
      <c r="H261" s="9">
        <v>51</v>
      </c>
      <c r="I261" s="9">
        <v>22</v>
      </c>
      <c r="J261" s="9">
        <v>73</v>
      </c>
      <c r="K261" s="9">
        <v>271.32200718817478</v>
      </c>
      <c r="L261" s="9">
        <v>5578</v>
      </c>
      <c r="M261" s="10">
        <v>1.3087128002868411</v>
      </c>
    </row>
    <row r="262" spans="1:13" x14ac:dyDescent="0.2">
      <c r="A262" s="6">
        <v>2009</v>
      </c>
      <c r="B262" s="6" t="s">
        <v>17</v>
      </c>
      <c r="C262" s="9">
        <v>427106</v>
      </c>
      <c r="D262" s="9">
        <v>5</v>
      </c>
      <c r="E262" s="9">
        <v>33.936</v>
      </c>
      <c r="F262" s="9">
        <v>7.2450000000000001</v>
      </c>
      <c r="G262" s="9">
        <v>35.058</v>
      </c>
      <c r="H262" s="9">
        <v>76.239000000000004</v>
      </c>
      <c r="I262" s="9">
        <v>15.739000000000001</v>
      </c>
      <c r="J262" s="9">
        <v>91.978000000000009</v>
      </c>
      <c r="K262" s="9">
        <v>215.35169255407325</v>
      </c>
      <c r="L262" s="9">
        <v>8672</v>
      </c>
      <c r="M262" s="10">
        <v>1.0606319188191884</v>
      </c>
    </row>
    <row r="263" spans="1:13" x14ac:dyDescent="0.2">
      <c r="A263" s="6">
        <v>2009</v>
      </c>
      <c r="B263" s="6" t="s">
        <v>18</v>
      </c>
      <c r="C263" s="9">
        <v>336044</v>
      </c>
      <c r="D263" s="9">
        <v>6</v>
      </c>
      <c r="E263" s="9">
        <v>37</v>
      </c>
      <c r="F263" s="9">
        <v>10</v>
      </c>
      <c r="G263" s="9">
        <v>36</v>
      </c>
      <c r="H263" s="9">
        <v>83</v>
      </c>
      <c r="I263" s="9">
        <v>29</v>
      </c>
      <c r="J263" s="9">
        <v>112</v>
      </c>
      <c r="K263" s="9">
        <v>333.28968825510947</v>
      </c>
      <c r="L263" s="9">
        <v>7476</v>
      </c>
      <c r="M263" s="10">
        <v>1.4981273408239701</v>
      </c>
    </row>
    <row r="264" spans="1:13" x14ac:dyDescent="0.2">
      <c r="A264" s="6">
        <v>2009</v>
      </c>
      <c r="B264" s="6" t="s">
        <v>19</v>
      </c>
      <c r="C264" s="9">
        <v>183162</v>
      </c>
      <c r="D264" s="9">
        <v>7</v>
      </c>
      <c r="E264" s="9">
        <v>15</v>
      </c>
      <c r="F264" s="9">
        <v>7</v>
      </c>
      <c r="G264" s="9">
        <v>31</v>
      </c>
      <c r="H264" s="9">
        <v>53</v>
      </c>
      <c r="I264" s="9">
        <v>10</v>
      </c>
      <c r="J264" s="9">
        <v>63</v>
      </c>
      <c r="K264" s="9">
        <v>343.95780784223803</v>
      </c>
      <c r="L264" s="9">
        <v>3870</v>
      </c>
      <c r="M264" s="10">
        <v>1.6279069767441861</v>
      </c>
    </row>
    <row r="265" spans="1:13" x14ac:dyDescent="0.2">
      <c r="A265" s="6">
        <v>2009</v>
      </c>
      <c r="B265" s="6" t="s">
        <v>20</v>
      </c>
      <c r="C265" s="9">
        <v>233639</v>
      </c>
      <c r="D265" s="9">
        <v>8</v>
      </c>
      <c r="E265" s="9">
        <v>14</v>
      </c>
      <c r="F265" s="9">
        <v>11</v>
      </c>
      <c r="G265" s="9">
        <v>26</v>
      </c>
      <c r="H265" s="9">
        <v>51</v>
      </c>
      <c r="I265" s="9">
        <v>49</v>
      </c>
      <c r="J265" s="9">
        <v>100</v>
      </c>
      <c r="K265" s="9">
        <v>428.01073450922149</v>
      </c>
      <c r="L265" s="9">
        <v>5041</v>
      </c>
      <c r="M265" s="10">
        <v>1.9837333862328901</v>
      </c>
    </row>
    <row r="266" spans="1:13" x14ac:dyDescent="0.2">
      <c r="A266" s="6">
        <v>2009</v>
      </c>
      <c r="B266" s="6" t="s">
        <v>21</v>
      </c>
      <c r="C266" s="9">
        <v>57221</v>
      </c>
      <c r="D266" s="9">
        <v>9</v>
      </c>
      <c r="E266" s="9">
        <v>0</v>
      </c>
      <c r="F266" s="9">
        <v>0</v>
      </c>
      <c r="G266" s="9">
        <v>0</v>
      </c>
      <c r="H266" s="9">
        <v>0</v>
      </c>
      <c r="I266" s="9">
        <v>21.584</v>
      </c>
      <c r="J266" s="9">
        <v>21.584</v>
      </c>
      <c r="K266" s="9">
        <v>377.20417329302177</v>
      </c>
      <c r="L266" s="9">
        <v>1312</v>
      </c>
      <c r="M266" s="10">
        <v>1.6451219512195123</v>
      </c>
    </row>
    <row r="267" spans="1:13" x14ac:dyDescent="0.2">
      <c r="A267" s="6">
        <v>2009</v>
      </c>
      <c r="B267" s="6" t="s">
        <v>22</v>
      </c>
      <c r="C267" s="9">
        <v>152591</v>
      </c>
      <c r="D267" s="9">
        <v>10</v>
      </c>
      <c r="E267" s="9">
        <v>7.12</v>
      </c>
      <c r="F267" s="9">
        <v>5.2350000000000003</v>
      </c>
      <c r="G267" s="9">
        <v>24.645</v>
      </c>
      <c r="H267" s="9">
        <v>37</v>
      </c>
      <c r="I267" s="9">
        <v>18</v>
      </c>
      <c r="J267" s="9">
        <v>55</v>
      </c>
      <c r="K267" s="9">
        <v>360.44065508450694</v>
      </c>
      <c r="L267" s="9">
        <v>3706</v>
      </c>
      <c r="M267" s="10">
        <v>1.4840798704803022</v>
      </c>
    </row>
    <row r="268" spans="1:13" x14ac:dyDescent="0.2">
      <c r="A268" s="6">
        <v>2009</v>
      </c>
      <c r="B268" s="6" t="s">
        <v>23</v>
      </c>
      <c r="C268" s="9">
        <v>1231062</v>
      </c>
      <c r="D268" s="9">
        <v>12</v>
      </c>
      <c r="E268" s="9">
        <v>201</v>
      </c>
      <c r="F268" s="9">
        <v>47</v>
      </c>
      <c r="G268" s="9">
        <v>147</v>
      </c>
      <c r="H268" s="9">
        <v>395</v>
      </c>
      <c r="I268" s="9">
        <v>37</v>
      </c>
      <c r="J268" s="9">
        <v>432</v>
      </c>
      <c r="K268" s="9">
        <v>350.9165257314416</v>
      </c>
      <c r="L268" s="9">
        <v>26537</v>
      </c>
      <c r="M268" s="10">
        <v>1.627915740287146</v>
      </c>
    </row>
    <row r="269" spans="1:13" x14ac:dyDescent="0.2">
      <c r="A269" s="6">
        <v>2009</v>
      </c>
      <c r="B269" s="6" t="s">
        <v>24</v>
      </c>
      <c r="C269" s="9">
        <v>296825</v>
      </c>
      <c r="D269" s="9">
        <v>13</v>
      </c>
      <c r="E269" s="9">
        <v>10</v>
      </c>
      <c r="F269" s="9">
        <v>12</v>
      </c>
      <c r="G269" s="9">
        <v>37</v>
      </c>
      <c r="H269" s="9">
        <v>59</v>
      </c>
      <c r="I269" s="9">
        <v>19</v>
      </c>
      <c r="J269" s="9">
        <v>78</v>
      </c>
      <c r="K269" s="9">
        <v>262.78109997473263</v>
      </c>
      <c r="L269" s="9">
        <v>6301</v>
      </c>
      <c r="M269" s="10">
        <v>1.2378987462307569</v>
      </c>
    </row>
    <row r="270" spans="1:13" x14ac:dyDescent="0.2">
      <c r="A270" s="6">
        <v>2009</v>
      </c>
      <c r="B270" s="6" t="s">
        <v>25</v>
      </c>
      <c r="C270" s="9">
        <v>1569458</v>
      </c>
      <c r="D270" s="9">
        <v>14</v>
      </c>
      <c r="E270" s="9">
        <v>385</v>
      </c>
      <c r="F270" s="9">
        <v>147</v>
      </c>
      <c r="G270" s="9">
        <v>297</v>
      </c>
      <c r="H270" s="9">
        <v>829</v>
      </c>
      <c r="I270" s="9">
        <v>90</v>
      </c>
      <c r="J270" s="9">
        <v>919</v>
      </c>
      <c r="K270" s="9">
        <v>585.55246460880119</v>
      </c>
      <c r="L270" s="9">
        <v>35095</v>
      </c>
      <c r="M270" s="10">
        <v>2.6186066391223823</v>
      </c>
    </row>
    <row r="271" spans="1:13" x14ac:dyDescent="0.2">
      <c r="A271" s="6">
        <v>2009</v>
      </c>
      <c r="B271" s="6" t="s">
        <v>26</v>
      </c>
      <c r="C271" s="9">
        <v>273257</v>
      </c>
      <c r="D271" s="9">
        <v>17</v>
      </c>
      <c r="E271" s="9">
        <v>20</v>
      </c>
      <c r="F271" s="9">
        <v>11</v>
      </c>
      <c r="G271" s="9">
        <v>36</v>
      </c>
      <c r="H271" s="9">
        <v>67</v>
      </c>
      <c r="I271" s="9">
        <v>39</v>
      </c>
      <c r="J271" s="9">
        <v>106</v>
      </c>
      <c r="K271" s="9">
        <v>387.91320990862079</v>
      </c>
      <c r="L271" s="9">
        <v>5973</v>
      </c>
      <c r="M271" s="10">
        <v>1.7746526033818852</v>
      </c>
    </row>
    <row r="272" spans="1:13" x14ac:dyDescent="0.2">
      <c r="A272" s="6">
        <v>2009</v>
      </c>
      <c r="B272" s="6" t="s">
        <v>27</v>
      </c>
      <c r="C272" s="9">
        <v>278882</v>
      </c>
      <c r="D272" s="9">
        <v>18</v>
      </c>
      <c r="E272" s="9">
        <v>18</v>
      </c>
      <c r="F272" s="9">
        <v>15</v>
      </c>
      <c r="G272" s="9">
        <v>18</v>
      </c>
      <c r="H272" s="9">
        <v>51</v>
      </c>
      <c r="I272" s="9">
        <v>39</v>
      </c>
      <c r="J272" s="9">
        <v>90</v>
      </c>
      <c r="K272" s="9">
        <v>322.71713484556193</v>
      </c>
      <c r="L272" s="9">
        <v>6129</v>
      </c>
      <c r="M272" s="10">
        <v>1.4684287812041115</v>
      </c>
    </row>
    <row r="273" spans="1:13" x14ac:dyDescent="0.2">
      <c r="A273" s="6">
        <v>2009</v>
      </c>
      <c r="B273" s="6" t="s">
        <v>28</v>
      </c>
      <c r="C273" s="9">
        <v>251353</v>
      </c>
      <c r="D273" s="9">
        <v>19</v>
      </c>
      <c r="E273" s="9">
        <v>15</v>
      </c>
      <c r="F273" s="9">
        <v>14</v>
      </c>
      <c r="G273" s="9">
        <v>27</v>
      </c>
      <c r="H273" s="9">
        <v>56</v>
      </c>
      <c r="I273" s="9">
        <v>20</v>
      </c>
      <c r="J273" s="9">
        <v>76</v>
      </c>
      <c r="K273" s="9">
        <v>302.36360815267773</v>
      </c>
      <c r="L273" s="9">
        <v>5545</v>
      </c>
      <c r="M273" s="10">
        <v>1.3706041478809738</v>
      </c>
    </row>
    <row r="274" spans="1:13" x14ac:dyDescent="0.2">
      <c r="A274" s="6">
        <v>2009</v>
      </c>
      <c r="B274" s="6" t="s">
        <v>29</v>
      </c>
      <c r="C274" s="9">
        <v>276454</v>
      </c>
      <c r="D274" s="9">
        <v>20</v>
      </c>
      <c r="E274" s="9">
        <v>30</v>
      </c>
      <c r="F274" s="9">
        <v>28</v>
      </c>
      <c r="G274" s="9">
        <v>31</v>
      </c>
      <c r="H274" s="9">
        <v>89</v>
      </c>
      <c r="I274" s="9">
        <v>33</v>
      </c>
      <c r="J274" s="9">
        <v>122</v>
      </c>
      <c r="K274" s="9">
        <v>441.30307392911664</v>
      </c>
      <c r="L274" s="9">
        <v>6391</v>
      </c>
      <c r="M274" s="10">
        <v>1.9089344390549208</v>
      </c>
    </row>
    <row r="275" spans="1:13" x14ac:dyDescent="0.2">
      <c r="A275" s="6">
        <v>2009</v>
      </c>
      <c r="B275" s="6" t="s">
        <v>30</v>
      </c>
      <c r="C275" s="9">
        <v>276220</v>
      </c>
      <c r="D275" s="9">
        <v>21</v>
      </c>
      <c r="E275" s="9">
        <v>25</v>
      </c>
      <c r="F275" s="9">
        <v>17</v>
      </c>
      <c r="G275" s="9">
        <v>24</v>
      </c>
      <c r="H275" s="9">
        <v>66</v>
      </c>
      <c r="I275" s="9">
        <v>39</v>
      </c>
      <c r="J275" s="9">
        <v>105</v>
      </c>
      <c r="K275" s="9">
        <v>380.13177901672583</v>
      </c>
      <c r="L275" s="9">
        <v>6310</v>
      </c>
      <c r="M275" s="10">
        <v>1.6640253565768619</v>
      </c>
    </row>
    <row r="276" spans="1:13" x14ac:dyDescent="0.2">
      <c r="A276" s="6">
        <v>2009</v>
      </c>
      <c r="B276" s="6" t="s">
        <v>31</v>
      </c>
      <c r="C276" s="9">
        <v>243042</v>
      </c>
      <c r="D276" s="9">
        <v>22</v>
      </c>
      <c r="E276" s="9">
        <v>36</v>
      </c>
      <c r="F276" s="9">
        <v>20</v>
      </c>
      <c r="G276" s="9">
        <v>25</v>
      </c>
      <c r="H276" s="9">
        <v>81</v>
      </c>
      <c r="I276" s="9">
        <v>29</v>
      </c>
      <c r="J276" s="9">
        <v>110</v>
      </c>
      <c r="K276" s="9">
        <v>452.59667053431093</v>
      </c>
      <c r="L276" s="9">
        <v>5839</v>
      </c>
      <c r="M276" s="10">
        <v>1.883884226751156</v>
      </c>
    </row>
    <row r="277" spans="1:13" x14ac:dyDescent="0.2">
      <c r="A277" s="6">
        <v>2009</v>
      </c>
      <c r="B277" s="6" t="s">
        <v>32</v>
      </c>
      <c r="C277" s="9">
        <v>126666</v>
      </c>
      <c r="D277" s="9">
        <v>23</v>
      </c>
      <c r="E277" s="9">
        <v>11</v>
      </c>
      <c r="F277" s="9">
        <v>17</v>
      </c>
      <c r="G277" s="9">
        <v>23</v>
      </c>
      <c r="H277" s="9">
        <v>51</v>
      </c>
      <c r="I277" s="9">
        <v>24</v>
      </c>
      <c r="J277" s="9">
        <v>75</v>
      </c>
      <c r="K277" s="9">
        <v>592.10837951778694</v>
      </c>
      <c r="L277" s="9">
        <v>2953</v>
      </c>
      <c r="M277" s="10">
        <v>2.5397900440230274</v>
      </c>
    </row>
    <row r="278" spans="1:13" x14ac:dyDescent="0.2">
      <c r="A278" s="6">
        <v>2009</v>
      </c>
      <c r="B278" s="6" t="s">
        <v>33</v>
      </c>
      <c r="C278" s="9">
        <v>258548</v>
      </c>
      <c r="D278" s="9">
        <v>24</v>
      </c>
      <c r="E278" s="9">
        <v>32</v>
      </c>
      <c r="F278" s="9">
        <v>16</v>
      </c>
      <c r="G278" s="9">
        <v>44</v>
      </c>
      <c r="H278" s="9">
        <v>92</v>
      </c>
      <c r="I278" s="9">
        <v>22</v>
      </c>
      <c r="J278" s="9">
        <v>114</v>
      </c>
      <c r="K278" s="9">
        <v>440.9239290189829</v>
      </c>
      <c r="L278" s="9">
        <v>5974</v>
      </c>
      <c r="M278" s="10">
        <v>1.9082691663876798</v>
      </c>
    </row>
    <row r="279" spans="1:13" x14ac:dyDescent="0.2">
      <c r="A279" s="6">
        <v>2009</v>
      </c>
      <c r="B279" s="6" t="s">
        <v>34</v>
      </c>
      <c r="C279" s="9">
        <v>249019</v>
      </c>
      <c r="D279" s="9">
        <v>25</v>
      </c>
      <c r="E279" s="9">
        <v>29</v>
      </c>
      <c r="F279" s="9">
        <v>20</v>
      </c>
      <c r="G279" s="9">
        <v>42</v>
      </c>
      <c r="H279" s="9">
        <v>91</v>
      </c>
      <c r="I279" s="9">
        <v>5</v>
      </c>
      <c r="J279" s="9">
        <v>96</v>
      </c>
      <c r="K279" s="9">
        <v>385.51275203900104</v>
      </c>
      <c r="L279" s="9">
        <v>6048</v>
      </c>
      <c r="M279" s="10">
        <v>1.5873015873015872</v>
      </c>
    </row>
    <row r="280" spans="1:13" x14ac:dyDescent="0.2">
      <c r="A280" s="6">
        <v>2008</v>
      </c>
      <c r="B280" s="6" t="s">
        <v>14</v>
      </c>
      <c r="C280" s="9">
        <v>1981263</v>
      </c>
      <c r="D280" s="9">
        <v>1</v>
      </c>
      <c r="E280" s="9">
        <v>147.166</v>
      </c>
      <c r="F280" s="9">
        <v>6.1950000000000003</v>
      </c>
      <c r="G280" s="9">
        <v>160.93</v>
      </c>
      <c r="H280" s="9">
        <v>314.291</v>
      </c>
      <c r="I280" s="9">
        <v>57</v>
      </c>
      <c r="J280" s="9">
        <v>371.291</v>
      </c>
      <c r="K280" s="9">
        <v>187.40116784091765</v>
      </c>
      <c r="L280" s="9">
        <v>50132</v>
      </c>
      <c r="M280" s="10">
        <v>0.74062674539216466</v>
      </c>
    </row>
    <row r="281" spans="1:13" x14ac:dyDescent="0.2">
      <c r="A281" s="6">
        <v>2008</v>
      </c>
      <c r="B281" s="6" t="s">
        <v>15</v>
      </c>
      <c r="C281" s="9">
        <v>327188</v>
      </c>
      <c r="D281" s="9">
        <v>3</v>
      </c>
      <c r="E281" s="9">
        <v>10</v>
      </c>
      <c r="F281" s="9">
        <v>19</v>
      </c>
      <c r="G281" s="9">
        <v>32</v>
      </c>
      <c r="H281" s="9">
        <v>61</v>
      </c>
      <c r="I281" s="9">
        <v>19</v>
      </c>
      <c r="J281" s="9">
        <v>80</v>
      </c>
      <c r="K281" s="9">
        <v>244.50774478281602</v>
      </c>
      <c r="L281" s="9">
        <v>6708</v>
      </c>
      <c r="M281" s="10">
        <v>1.1926058437686344</v>
      </c>
    </row>
    <row r="282" spans="1:13" x14ac:dyDescent="0.2">
      <c r="A282" s="6">
        <v>2008</v>
      </c>
      <c r="B282" s="6" t="s">
        <v>16</v>
      </c>
      <c r="C282" s="9">
        <v>267524</v>
      </c>
      <c r="D282" s="9">
        <v>4</v>
      </c>
      <c r="E282" s="9">
        <v>18.100000000000001</v>
      </c>
      <c r="F282" s="9">
        <v>16.899999999999999</v>
      </c>
      <c r="G282" s="9">
        <v>22.5</v>
      </c>
      <c r="H282" s="9">
        <v>57.5</v>
      </c>
      <c r="I282" s="9">
        <v>22</v>
      </c>
      <c r="J282" s="9">
        <v>79.5</v>
      </c>
      <c r="K282" s="9">
        <v>297.16959973684601</v>
      </c>
      <c r="L282" s="9">
        <v>5548</v>
      </c>
      <c r="M282" s="10">
        <v>1.4329488103821195</v>
      </c>
    </row>
    <row r="283" spans="1:13" x14ac:dyDescent="0.2">
      <c r="A283" s="6">
        <v>2008</v>
      </c>
      <c r="B283" s="6" t="s">
        <v>17</v>
      </c>
      <c r="C283" s="9">
        <v>423169</v>
      </c>
      <c r="D283" s="9">
        <v>5</v>
      </c>
      <c r="E283" s="9">
        <v>32.506</v>
      </c>
      <c r="F283" s="9">
        <v>6.782</v>
      </c>
      <c r="G283" s="9">
        <v>36.088999999999999</v>
      </c>
      <c r="H283" s="9">
        <v>75.376999999999995</v>
      </c>
      <c r="I283" s="9">
        <v>15.42</v>
      </c>
      <c r="J283" s="9">
        <v>90.796999999999997</v>
      </c>
      <c r="K283" s="9">
        <v>214.56439389463785</v>
      </c>
      <c r="L283" s="9">
        <v>8426</v>
      </c>
      <c r="M283" s="10">
        <v>1.0775812959886066</v>
      </c>
    </row>
    <row r="284" spans="1:13" x14ac:dyDescent="0.2">
      <c r="A284" s="6">
        <v>2008</v>
      </c>
      <c r="B284" s="6" t="s">
        <v>18</v>
      </c>
      <c r="C284" s="9">
        <v>335246</v>
      </c>
      <c r="D284" s="9">
        <v>6</v>
      </c>
      <c r="E284" s="9">
        <v>35</v>
      </c>
      <c r="F284" s="9">
        <v>10</v>
      </c>
      <c r="G284" s="9">
        <v>39</v>
      </c>
      <c r="H284" s="9">
        <v>84</v>
      </c>
      <c r="I284" s="9">
        <v>25</v>
      </c>
      <c r="J284" s="9">
        <v>109</v>
      </c>
      <c r="K284" s="9">
        <v>325.13437893367859</v>
      </c>
      <c r="L284" s="9">
        <v>7183</v>
      </c>
      <c r="M284" s="10">
        <v>1.5174718084365864</v>
      </c>
    </row>
    <row r="285" spans="1:13" x14ac:dyDescent="0.2">
      <c r="A285" s="6">
        <v>2008</v>
      </c>
      <c r="B285" s="6" t="s">
        <v>19</v>
      </c>
      <c r="C285" s="9">
        <v>182224</v>
      </c>
      <c r="D285" s="9">
        <v>7</v>
      </c>
      <c r="E285" s="9">
        <v>14.6</v>
      </c>
      <c r="F285" s="9">
        <v>6.8</v>
      </c>
      <c r="G285" s="9">
        <v>25.6</v>
      </c>
      <c r="H285" s="9">
        <v>47</v>
      </c>
      <c r="I285" s="9">
        <v>9</v>
      </c>
      <c r="J285" s="9">
        <v>56</v>
      </c>
      <c r="K285" s="9">
        <v>307.31407498463426</v>
      </c>
      <c r="L285" s="9">
        <v>3787</v>
      </c>
      <c r="M285" s="10">
        <v>1.478743068391867</v>
      </c>
    </row>
    <row r="286" spans="1:13" x14ac:dyDescent="0.2">
      <c r="A286" s="6">
        <v>2008</v>
      </c>
      <c r="B286" s="6" t="s">
        <v>20</v>
      </c>
      <c r="C286" s="9">
        <v>233397</v>
      </c>
      <c r="D286" s="9">
        <v>8</v>
      </c>
      <c r="E286" s="9">
        <v>13</v>
      </c>
      <c r="F286" s="9">
        <v>11</v>
      </c>
      <c r="G286" s="9">
        <v>26</v>
      </c>
      <c r="H286" s="9">
        <v>50</v>
      </c>
      <c r="I286" s="9">
        <v>48</v>
      </c>
      <c r="J286" s="9">
        <v>98</v>
      </c>
      <c r="K286" s="9">
        <v>419.88543126089877</v>
      </c>
      <c r="L286" s="9">
        <v>4988</v>
      </c>
      <c r="M286" s="10">
        <v>1.9647153167602245</v>
      </c>
    </row>
    <row r="287" spans="1:13" x14ac:dyDescent="0.2">
      <c r="A287" s="6">
        <v>2008</v>
      </c>
      <c r="B287" s="6" t="s">
        <v>21</v>
      </c>
      <c r="C287" s="9">
        <v>57004</v>
      </c>
      <c r="D287" s="9">
        <v>9</v>
      </c>
      <c r="E287" s="9">
        <v>0</v>
      </c>
      <c r="F287" s="9">
        <v>0</v>
      </c>
      <c r="G287" s="9">
        <v>0</v>
      </c>
      <c r="H287" s="9">
        <v>0</v>
      </c>
      <c r="I287" s="9">
        <v>18.754999999999999</v>
      </c>
      <c r="J287" s="9">
        <v>18.754999999999999</v>
      </c>
      <c r="K287" s="9">
        <v>329.01199915795377</v>
      </c>
      <c r="L287" s="9">
        <v>1231</v>
      </c>
      <c r="M287" s="10">
        <v>1.5235580828594637</v>
      </c>
    </row>
    <row r="288" spans="1:13" x14ac:dyDescent="0.2">
      <c r="A288" s="6">
        <v>2008</v>
      </c>
      <c r="B288" s="6" t="s">
        <v>22</v>
      </c>
      <c r="C288" s="9">
        <v>152259</v>
      </c>
      <c r="D288" s="9">
        <v>10</v>
      </c>
      <c r="E288" s="9">
        <v>6.5119999999999996</v>
      </c>
      <c r="F288" s="9">
        <v>5.01</v>
      </c>
      <c r="G288" s="9">
        <v>23.301000000000002</v>
      </c>
      <c r="H288" s="9">
        <v>34.823</v>
      </c>
      <c r="I288" s="9">
        <v>20</v>
      </c>
      <c r="J288" s="9">
        <v>54.823</v>
      </c>
      <c r="K288" s="9">
        <v>360.06410130107253</v>
      </c>
      <c r="L288" s="9">
        <v>3495</v>
      </c>
      <c r="M288" s="10">
        <v>1.5686123032904149</v>
      </c>
    </row>
    <row r="289" spans="1:13" x14ac:dyDescent="0.2">
      <c r="A289" s="6">
        <v>2008</v>
      </c>
      <c r="B289" s="6" t="s">
        <v>23</v>
      </c>
      <c r="C289" s="9">
        <v>1214758</v>
      </c>
      <c r="D289" s="9">
        <v>12</v>
      </c>
      <c r="E289" s="9">
        <v>180.84899999999999</v>
      </c>
      <c r="F289" s="9">
        <v>46.734000000000002</v>
      </c>
      <c r="G289" s="9">
        <v>140.708</v>
      </c>
      <c r="H289" s="9">
        <v>368.291</v>
      </c>
      <c r="I289" s="9">
        <v>36</v>
      </c>
      <c r="J289" s="9">
        <v>404.291</v>
      </c>
      <c r="K289" s="9">
        <v>332.81608353268717</v>
      </c>
      <c r="L289" s="9">
        <v>25559</v>
      </c>
      <c r="M289" s="10">
        <v>1.5817950624046326</v>
      </c>
    </row>
    <row r="290" spans="1:13" x14ac:dyDescent="0.2">
      <c r="A290" s="6">
        <v>2008</v>
      </c>
      <c r="B290" s="6" t="s">
        <v>24</v>
      </c>
      <c r="C290" s="9">
        <v>293572</v>
      </c>
      <c r="D290" s="9">
        <v>13</v>
      </c>
      <c r="E290" s="9">
        <v>9.8000000000000007</v>
      </c>
      <c r="F290" s="9">
        <v>12.2</v>
      </c>
      <c r="G290" s="9">
        <v>34.5</v>
      </c>
      <c r="H290" s="9">
        <v>56.5</v>
      </c>
      <c r="I290" s="9">
        <v>19</v>
      </c>
      <c r="J290" s="9">
        <v>75.5</v>
      </c>
      <c r="K290" s="9">
        <v>257.17711498371779</v>
      </c>
      <c r="L290" s="9">
        <v>6035</v>
      </c>
      <c r="M290" s="10">
        <v>1.2510356255178128</v>
      </c>
    </row>
    <row r="291" spans="1:13" x14ac:dyDescent="0.2">
      <c r="A291" s="6">
        <v>2008</v>
      </c>
      <c r="B291" s="6" t="s">
        <v>25</v>
      </c>
      <c r="C291" s="9">
        <v>1558130</v>
      </c>
      <c r="D291" s="9">
        <v>14</v>
      </c>
      <c r="E291" s="9">
        <v>380.68799999999999</v>
      </c>
      <c r="F291" s="9">
        <v>141.054</v>
      </c>
      <c r="G291" s="9">
        <v>260.62799999999999</v>
      </c>
      <c r="H291" s="9">
        <v>782.36999999999989</v>
      </c>
      <c r="I291" s="9">
        <v>87</v>
      </c>
      <c r="J291" s="9">
        <v>869.36999999999989</v>
      </c>
      <c r="K291" s="9">
        <v>557.95729496255126</v>
      </c>
      <c r="L291" s="9">
        <v>33550</v>
      </c>
      <c r="M291" s="10">
        <v>2.5912667660208641</v>
      </c>
    </row>
    <row r="292" spans="1:13" x14ac:dyDescent="0.2">
      <c r="A292" s="6">
        <v>2008</v>
      </c>
      <c r="B292" s="6" t="s">
        <v>26</v>
      </c>
      <c r="C292" s="9">
        <v>273374</v>
      </c>
      <c r="D292" s="9">
        <v>17</v>
      </c>
      <c r="E292" s="9">
        <v>24</v>
      </c>
      <c r="F292" s="9">
        <v>18</v>
      </c>
      <c r="G292" s="9">
        <v>35</v>
      </c>
      <c r="H292" s="9">
        <v>77</v>
      </c>
      <c r="I292" s="9">
        <v>38</v>
      </c>
      <c r="J292" s="9">
        <v>115</v>
      </c>
      <c r="K292" s="9">
        <v>420.66911996020104</v>
      </c>
      <c r="L292" s="9">
        <v>5841</v>
      </c>
      <c r="M292" s="10">
        <v>1.9688409518917993</v>
      </c>
    </row>
    <row r="293" spans="1:13" x14ac:dyDescent="0.2">
      <c r="A293" s="6">
        <v>2008</v>
      </c>
      <c r="B293" s="6" t="s">
        <v>27</v>
      </c>
      <c r="C293" s="9">
        <v>277732</v>
      </c>
      <c r="D293" s="9">
        <v>18</v>
      </c>
      <c r="E293" s="9">
        <v>17.757999999999999</v>
      </c>
      <c r="F293" s="9">
        <v>16.116</v>
      </c>
      <c r="G293" s="9">
        <v>35.524999999999999</v>
      </c>
      <c r="H293" s="9">
        <v>69.399000000000001</v>
      </c>
      <c r="I293" s="9">
        <v>36</v>
      </c>
      <c r="J293" s="9">
        <v>105.399</v>
      </c>
      <c r="K293" s="9">
        <v>379.49894142554695</v>
      </c>
      <c r="L293" s="9">
        <v>6146</v>
      </c>
      <c r="M293" s="10">
        <v>1.7149202733485196</v>
      </c>
    </row>
    <row r="294" spans="1:13" x14ac:dyDescent="0.2">
      <c r="A294" s="6">
        <v>2008</v>
      </c>
      <c r="B294" s="6" t="s">
        <v>28</v>
      </c>
      <c r="C294" s="9">
        <v>249974</v>
      </c>
      <c r="D294" s="9">
        <v>19</v>
      </c>
      <c r="E294" s="9">
        <v>14</v>
      </c>
      <c r="F294" s="9">
        <v>13</v>
      </c>
      <c r="G294" s="9">
        <v>26</v>
      </c>
      <c r="H294" s="9">
        <v>53</v>
      </c>
      <c r="I294" s="9">
        <v>21</v>
      </c>
      <c r="J294" s="9">
        <v>74</v>
      </c>
      <c r="K294" s="9">
        <v>296.03078720186897</v>
      </c>
      <c r="L294" s="9">
        <v>5335</v>
      </c>
      <c r="M294" s="10">
        <v>1.3870665417057169</v>
      </c>
    </row>
    <row r="295" spans="1:13" x14ac:dyDescent="0.2">
      <c r="A295" s="6">
        <v>2008</v>
      </c>
      <c r="B295" s="6" t="s">
        <v>29</v>
      </c>
      <c r="C295" s="9">
        <v>275867</v>
      </c>
      <c r="D295" s="9">
        <v>20</v>
      </c>
      <c r="E295" s="9">
        <v>26.940999999999999</v>
      </c>
      <c r="F295" s="9">
        <v>22.95</v>
      </c>
      <c r="G295" s="9">
        <v>31.507000000000001</v>
      </c>
      <c r="H295" s="9">
        <v>81.397999999999996</v>
      </c>
      <c r="I295" s="9">
        <v>31</v>
      </c>
      <c r="J295" s="9">
        <v>112.398</v>
      </c>
      <c r="K295" s="9">
        <v>407.43546709102571</v>
      </c>
      <c r="L295" s="9">
        <v>6419</v>
      </c>
      <c r="M295" s="10">
        <v>1.7510204081632654</v>
      </c>
    </row>
    <row r="296" spans="1:13" x14ac:dyDescent="0.2">
      <c r="A296" s="6">
        <v>2008</v>
      </c>
      <c r="B296" s="6" t="s">
        <v>30</v>
      </c>
      <c r="C296" s="9">
        <v>275908</v>
      </c>
      <c r="D296" s="9">
        <v>21</v>
      </c>
      <c r="E296" s="9">
        <v>22</v>
      </c>
      <c r="F296" s="9">
        <v>14.6</v>
      </c>
      <c r="G296" s="9">
        <v>26.1</v>
      </c>
      <c r="H296" s="9">
        <v>62.7</v>
      </c>
      <c r="I296" s="9">
        <v>46</v>
      </c>
      <c r="J296" s="9">
        <v>108.7</v>
      </c>
      <c r="K296" s="9">
        <v>393.97190367803762</v>
      </c>
      <c r="L296" s="9">
        <v>6141</v>
      </c>
      <c r="M296" s="10">
        <v>1.7700700211691907</v>
      </c>
    </row>
    <row r="297" spans="1:13" x14ac:dyDescent="0.2">
      <c r="A297" s="6">
        <v>2008</v>
      </c>
      <c r="B297" s="6" t="s">
        <v>31</v>
      </c>
      <c r="C297" s="9">
        <v>243372</v>
      </c>
      <c r="D297" s="9">
        <v>22</v>
      </c>
      <c r="E297" s="9">
        <v>19.228000000000002</v>
      </c>
      <c r="F297" s="9">
        <v>29.6</v>
      </c>
      <c r="G297" s="9">
        <v>24.777999999999999</v>
      </c>
      <c r="H297" s="9">
        <v>73.605999999999995</v>
      </c>
      <c r="I297" s="9">
        <v>32</v>
      </c>
      <c r="J297" s="9">
        <v>105.60599999999999</v>
      </c>
      <c r="K297" s="9">
        <v>433.92830728267836</v>
      </c>
      <c r="L297" s="9">
        <v>5682</v>
      </c>
      <c r="M297" s="10">
        <v>1.8586061246040126</v>
      </c>
    </row>
    <row r="298" spans="1:13" x14ac:dyDescent="0.2">
      <c r="A298" s="6">
        <v>2008</v>
      </c>
      <c r="B298" s="6" t="s">
        <v>32</v>
      </c>
      <c r="C298" s="9">
        <v>126897</v>
      </c>
      <c r="D298" s="9">
        <v>23</v>
      </c>
      <c r="E298" s="9">
        <v>12.573</v>
      </c>
      <c r="F298" s="9">
        <v>16.841999999999999</v>
      </c>
      <c r="G298" s="9">
        <v>22.166</v>
      </c>
      <c r="H298" s="9">
        <v>51.581000000000003</v>
      </c>
      <c r="I298" s="9">
        <v>24</v>
      </c>
      <c r="J298" s="9">
        <v>75.581000000000003</v>
      </c>
      <c r="K298" s="9">
        <v>595.60903725068363</v>
      </c>
      <c r="L298" s="9">
        <v>2887</v>
      </c>
      <c r="M298" s="10">
        <v>2.6179771388985107</v>
      </c>
    </row>
    <row r="299" spans="1:13" x14ac:dyDescent="0.2">
      <c r="A299" s="6">
        <v>2008</v>
      </c>
      <c r="B299" s="6" t="s">
        <v>33</v>
      </c>
      <c r="C299" s="9">
        <v>257812</v>
      </c>
      <c r="D299" s="9">
        <v>24</v>
      </c>
      <c r="E299" s="9">
        <v>27.4</v>
      </c>
      <c r="F299" s="9">
        <v>16.600000000000001</v>
      </c>
      <c r="G299" s="9">
        <v>50.4</v>
      </c>
      <c r="H299" s="9">
        <v>94.4</v>
      </c>
      <c r="I299" s="9">
        <v>21</v>
      </c>
      <c r="J299" s="9">
        <v>115.4</v>
      </c>
      <c r="K299" s="9">
        <v>447.61298931003989</v>
      </c>
      <c r="L299" s="9">
        <v>5842</v>
      </c>
      <c r="M299" s="10">
        <v>1.9753509072235536</v>
      </c>
    </row>
    <row r="300" spans="1:13" x14ac:dyDescent="0.2">
      <c r="A300" s="6">
        <v>2008</v>
      </c>
      <c r="B300" s="6" t="s">
        <v>34</v>
      </c>
      <c r="C300" s="9">
        <v>249677</v>
      </c>
      <c r="D300" s="9">
        <v>25</v>
      </c>
      <c r="E300" s="9">
        <v>29</v>
      </c>
      <c r="F300" s="9">
        <v>20</v>
      </c>
      <c r="G300" s="9">
        <v>41</v>
      </c>
      <c r="H300" s="9">
        <v>90</v>
      </c>
      <c r="I300" s="9">
        <v>5</v>
      </c>
      <c r="J300" s="9">
        <v>95</v>
      </c>
      <c r="K300" s="9">
        <v>380.49159514092207</v>
      </c>
      <c r="L300" s="9">
        <v>5894</v>
      </c>
      <c r="M300" s="10">
        <v>1.6118086189345096</v>
      </c>
    </row>
    <row r="301" spans="1:13" x14ac:dyDescent="0.2">
      <c r="A301" s="6">
        <v>2007</v>
      </c>
      <c r="B301" s="6" t="s">
        <v>14</v>
      </c>
      <c r="C301" s="9">
        <v>1949516</v>
      </c>
      <c r="D301" s="9">
        <v>1</v>
      </c>
      <c r="E301" s="9">
        <v>163.85599999999999</v>
      </c>
      <c r="F301" s="9">
        <v>8.0210000000000008</v>
      </c>
      <c r="G301" s="9">
        <v>120.4</v>
      </c>
      <c r="H301" s="9">
        <v>292.27700000000004</v>
      </c>
      <c r="I301" s="9">
        <v>54</v>
      </c>
      <c r="J301" s="9">
        <v>346.27700000000004</v>
      </c>
      <c r="K301" s="9">
        <v>177.62203541802174</v>
      </c>
      <c r="L301" s="9">
        <v>46545</v>
      </c>
      <c r="M301" s="10">
        <v>0.74396175743903759</v>
      </c>
    </row>
    <row r="302" spans="1:13" x14ac:dyDescent="0.2">
      <c r="A302" s="6">
        <v>2007</v>
      </c>
      <c r="B302" s="6" t="s">
        <v>15</v>
      </c>
      <c r="C302" s="9">
        <v>323270</v>
      </c>
      <c r="D302" s="9">
        <v>3</v>
      </c>
      <c r="E302" s="9">
        <v>8.9789999999999992</v>
      </c>
      <c r="F302" s="9">
        <v>18.350000000000001</v>
      </c>
      <c r="G302" s="9">
        <v>31.478000000000002</v>
      </c>
      <c r="H302" s="9">
        <v>58.807000000000002</v>
      </c>
      <c r="I302" s="9">
        <v>17</v>
      </c>
      <c r="J302" s="9">
        <v>75.807000000000002</v>
      </c>
      <c r="K302" s="9">
        <v>234.50057227704397</v>
      </c>
      <c r="L302" s="9">
        <v>6336</v>
      </c>
      <c r="M302" s="10">
        <v>1.1964488636363635</v>
      </c>
    </row>
    <row r="303" spans="1:13" x14ac:dyDescent="0.2">
      <c r="A303" s="6">
        <v>2007</v>
      </c>
      <c r="B303" s="6" t="s">
        <v>16</v>
      </c>
      <c r="C303" s="9">
        <v>265190</v>
      </c>
      <c r="D303" s="9">
        <v>4</v>
      </c>
      <c r="E303" s="9">
        <v>11.1</v>
      </c>
      <c r="F303" s="9">
        <v>16</v>
      </c>
      <c r="G303" s="9">
        <v>22.7</v>
      </c>
      <c r="H303" s="9">
        <v>49.8</v>
      </c>
      <c r="I303" s="9">
        <v>22</v>
      </c>
      <c r="J303" s="9">
        <v>71.8</v>
      </c>
      <c r="K303" s="9">
        <v>270.74927410535838</v>
      </c>
      <c r="L303" s="9">
        <v>5222</v>
      </c>
      <c r="M303" s="10">
        <v>1.3749521256223667</v>
      </c>
    </row>
    <row r="304" spans="1:13" x14ac:dyDescent="0.2">
      <c r="A304" s="6">
        <v>2007</v>
      </c>
      <c r="B304" s="6" t="s">
        <v>17</v>
      </c>
      <c r="C304" s="9">
        <v>420809</v>
      </c>
      <c r="D304" s="9">
        <v>5</v>
      </c>
      <c r="E304" s="9">
        <v>31.533999999999999</v>
      </c>
      <c r="F304" s="9">
        <v>6.6529999999999996</v>
      </c>
      <c r="G304" s="9">
        <v>37.360999999999997</v>
      </c>
      <c r="H304" s="9">
        <v>75.548000000000002</v>
      </c>
      <c r="I304" s="9">
        <v>15.89</v>
      </c>
      <c r="J304" s="9">
        <v>91.438000000000002</v>
      </c>
      <c r="K304" s="9">
        <v>217.29097999329861</v>
      </c>
      <c r="L304" s="9">
        <v>8206</v>
      </c>
      <c r="M304" s="10">
        <v>1.1142822325127957</v>
      </c>
    </row>
    <row r="305" spans="1:13" x14ac:dyDescent="0.2">
      <c r="A305" s="6">
        <v>2007</v>
      </c>
      <c r="B305" s="6" t="s">
        <v>18</v>
      </c>
      <c r="C305" s="9">
        <v>333610</v>
      </c>
      <c r="D305" s="9">
        <v>6</v>
      </c>
      <c r="E305" s="9">
        <v>32.04</v>
      </c>
      <c r="F305" s="9">
        <v>9.3000000000000007</v>
      </c>
      <c r="G305" s="9">
        <v>37</v>
      </c>
      <c r="H305" s="9">
        <v>78.34</v>
      </c>
      <c r="I305" s="9">
        <v>24</v>
      </c>
      <c r="J305" s="9">
        <v>102.34</v>
      </c>
      <c r="K305" s="9">
        <v>306.76538473067353</v>
      </c>
      <c r="L305" s="9">
        <v>6759</v>
      </c>
      <c r="M305" s="10">
        <v>1.514129309069389</v>
      </c>
    </row>
    <row r="306" spans="1:13" x14ac:dyDescent="0.2">
      <c r="A306" s="6">
        <v>2007</v>
      </c>
      <c r="B306" s="6" t="s">
        <v>19</v>
      </c>
      <c r="C306" s="9">
        <v>180787</v>
      </c>
      <c r="D306" s="9">
        <v>7</v>
      </c>
      <c r="E306" s="9">
        <v>14.5</v>
      </c>
      <c r="F306" s="9">
        <v>7</v>
      </c>
      <c r="G306" s="9">
        <v>25.6</v>
      </c>
      <c r="H306" s="9">
        <v>47.1</v>
      </c>
      <c r="I306" s="9">
        <v>9</v>
      </c>
      <c r="J306" s="9">
        <v>56.1</v>
      </c>
      <c r="K306" s="9">
        <v>310.30992272674473</v>
      </c>
      <c r="L306" s="9">
        <v>3625</v>
      </c>
      <c r="M306" s="10">
        <v>1.5475862068965518</v>
      </c>
    </row>
    <row r="307" spans="1:13" x14ac:dyDescent="0.2">
      <c r="A307" s="6">
        <v>2007</v>
      </c>
      <c r="B307" s="6" t="s">
        <v>20</v>
      </c>
      <c r="C307" s="9">
        <v>233834</v>
      </c>
      <c r="D307" s="9">
        <v>8</v>
      </c>
      <c r="E307" s="9">
        <v>12</v>
      </c>
      <c r="F307" s="9">
        <v>8</v>
      </c>
      <c r="G307" s="9">
        <v>28</v>
      </c>
      <c r="H307" s="9">
        <v>48</v>
      </c>
      <c r="I307" s="9">
        <v>46</v>
      </c>
      <c r="J307" s="9">
        <v>94</v>
      </c>
      <c r="K307" s="9">
        <v>401.99457734974385</v>
      </c>
      <c r="L307" s="9">
        <v>4912</v>
      </c>
      <c r="M307" s="10">
        <v>1.9136807817589578</v>
      </c>
    </row>
    <row r="308" spans="1:13" x14ac:dyDescent="0.2">
      <c r="A308" s="6">
        <v>2007</v>
      </c>
      <c r="B308" s="6" t="s">
        <v>21</v>
      </c>
      <c r="C308" s="9">
        <v>57122</v>
      </c>
      <c r="D308" s="9">
        <v>9</v>
      </c>
      <c r="E308" s="9">
        <v>0</v>
      </c>
      <c r="F308" s="9">
        <v>0</v>
      </c>
      <c r="G308" s="9">
        <v>0</v>
      </c>
      <c r="H308" s="9">
        <v>0</v>
      </c>
      <c r="I308" s="9" t="s">
        <v>39</v>
      </c>
      <c r="J308" s="9">
        <v>0</v>
      </c>
      <c r="K308" s="9">
        <v>0</v>
      </c>
      <c r="L308" s="9">
        <v>1236</v>
      </c>
      <c r="M308" s="10">
        <v>0</v>
      </c>
    </row>
    <row r="309" spans="1:13" x14ac:dyDescent="0.2">
      <c r="A309" s="6">
        <v>2007</v>
      </c>
      <c r="B309" s="6" t="s">
        <v>22</v>
      </c>
      <c r="C309" s="9">
        <v>151900</v>
      </c>
      <c r="D309" s="9">
        <v>10</v>
      </c>
      <c r="E309" s="9">
        <v>6.0810000000000004</v>
      </c>
      <c r="F309" s="9">
        <v>4.8789999999999996</v>
      </c>
      <c r="G309" s="9">
        <v>23.729999999999997</v>
      </c>
      <c r="H309" s="9">
        <v>34.69</v>
      </c>
      <c r="I309" s="9">
        <v>17</v>
      </c>
      <c r="J309" s="9">
        <v>51.69</v>
      </c>
      <c r="K309" s="9">
        <v>340.28966425279788</v>
      </c>
      <c r="L309" s="9">
        <v>3381</v>
      </c>
      <c r="M309" s="10">
        <v>1.5288376220053239</v>
      </c>
    </row>
    <row r="310" spans="1:13" x14ac:dyDescent="0.2">
      <c r="A310" s="6">
        <v>2007</v>
      </c>
      <c r="B310" s="6" t="s">
        <v>23</v>
      </c>
      <c r="C310" s="9">
        <v>1199357</v>
      </c>
      <c r="D310" s="9">
        <v>12</v>
      </c>
      <c r="E310" s="9">
        <v>170.5</v>
      </c>
      <c r="F310" s="9">
        <v>46.9</v>
      </c>
      <c r="G310" s="9">
        <v>127.9</v>
      </c>
      <c r="H310" s="9">
        <v>345.3</v>
      </c>
      <c r="I310" s="9">
        <v>36</v>
      </c>
      <c r="J310" s="9">
        <v>381.3</v>
      </c>
      <c r="K310" s="9">
        <v>317.92035232211924</v>
      </c>
      <c r="L310" s="9">
        <v>24442</v>
      </c>
      <c r="M310" s="10">
        <v>1.5600196383274691</v>
      </c>
    </row>
    <row r="311" spans="1:13" x14ac:dyDescent="0.2">
      <c r="A311" s="6">
        <v>2007</v>
      </c>
      <c r="B311" s="6" t="s">
        <v>24</v>
      </c>
      <c r="C311" s="9">
        <v>291393</v>
      </c>
      <c r="D311" s="9">
        <v>13</v>
      </c>
      <c r="E311" s="9">
        <v>9.8000000000000007</v>
      </c>
      <c r="F311" s="9">
        <v>12.9</v>
      </c>
      <c r="G311" s="9">
        <v>29.4</v>
      </c>
      <c r="H311" s="9">
        <v>52.1</v>
      </c>
      <c r="I311" s="9">
        <v>18</v>
      </c>
      <c r="J311" s="9">
        <v>70.099999999999994</v>
      </c>
      <c r="K311" s="9">
        <v>240.56857920403027</v>
      </c>
      <c r="L311" s="9">
        <v>5586</v>
      </c>
      <c r="M311" s="10">
        <v>1.2549230218403149</v>
      </c>
    </row>
    <row r="312" spans="1:13" x14ac:dyDescent="0.2">
      <c r="A312" s="6">
        <v>2007</v>
      </c>
      <c r="B312" s="6" t="s">
        <v>25</v>
      </c>
      <c r="C312" s="9">
        <v>1547298</v>
      </c>
      <c r="D312" s="9">
        <v>14</v>
      </c>
      <c r="E312" s="9">
        <v>388.79199999999997</v>
      </c>
      <c r="F312" s="9">
        <v>144.71299999999999</v>
      </c>
      <c r="G312" s="9">
        <v>208.51400000000001</v>
      </c>
      <c r="H312" s="9">
        <v>742.01900000000001</v>
      </c>
      <c r="I312" s="9">
        <v>82</v>
      </c>
      <c r="J312" s="9">
        <v>824.01900000000001</v>
      </c>
      <c r="K312" s="9">
        <v>532.55352233377153</v>
      </c>
      <c r="L312" s="9">
        <v>31878</v>
      </c>
      <c r="M312" s="10">
        <v>2.5849143610013177</v>
      </c>
    </row>
    <row r="313" spans="1:13" x14ac:dyDescent="0.2">
      <c r="A313" s="6">
        <v>2007</v>
      </c>
      <c r="B313" s="6" t="s">
        <v>26</v>
      </c>
      <c r="C313" s="9">
        <v>273826</v>
      </c>
      <c r="D313" s="9">
        <v>17</v>
      </c>
      <c r="E313" s="9">
        <v>18</v>
      </c>
      <c r="F313" s="9">
        <v>11</v>
      </c>
      <c r="G313" s="9">
        <v>34</v>
      </c>
      <c r="H313" s="9">
        <v>63</v>
      </c>
      <c r="I313" s="9">
        <v>37</v>
      </c>
      <c r="J313" s="9">
        <v>100</v>
      </c>
      <c r="K313" s="9">
        <v>365.1954160671375</v>
      </c>
      <c r="L313" s="9">
        <v>5701</v>
      </c>
      <c r="M313" s="10">
        <v>1.7540782318891421</v>
      </c>
    </row>
    <row r="314" spans="1:13" x14ac:dyDescent="0.2">
      <c r="A314" s="6">
        <v>2007</v>
      </c>
      <c r="B314" s="6" t="s">
        <v>27</v>
      </c>
      <c r="C314" s="9">
        <v>276067</v>
      </c>
      <c r="D314" s="9">
        <v>18</v>
      </c>
      <c r="E314" s="9">
        <v>17.327000000000002</v>
      </c>
      <c r="F314" s="9">
        <v>14.369</v>
      </c>
      <c r="G314" s="9">
        <v>35.625999999999998</v>
      </c>
      <c r="H314" s="9">
        <v>67.322000000000003</v>
      </c>
      <c r="I314" s="9">
        <v>31</v>
      </c>
      <c r="J314" s="9">
        <v>98.322000000000003</v>
      </c>
      <c r="K314" s="9">
        <v>356.15267308298348</v>
      </c>
      <c r="L314" s="9">
        <v>5981</v>
      </c>
      <c r="M314" s="10">
        <v>1.6439057013877278</v>
      </c>
    </row>
    <row r="315" spans="1:13" x14ac:dyDescent="0.2">
      <c r="A315" s="6">
        <v>2007</v>
      </c>
      <c r="B315" s="6" t="s">
        <v>28</v>
      </c>
      <c r="C315" s="9">
        <v>249193</v>
      </c>
      <c r="D315" s="9">
        <v>19</v>
      </c>
      <c r="E315" s="9">
        <v>15.5</v>
      </c>
      <c r="F315" s="9">
        <v>12.6</v>
      </c>
      <c r="G315" s="9">
        <v>26</v>
      </c>
      <c r="H315" s="9">
        <v>54.1</v>
      </c>
      <c r="I315" s="9">
        <v>22</v>
      </c>
      <c r="J315" s="9">
        <v>76.099999999999994</v>
      </c>
      <c r="K315" s="9">
        <v>305.38578531499678</v>
      </c>
      <c r="L315" s="9">
        <v>5137</v>
      </c>
      <c r="M315" s="10">
        <v>1.4814093829083121</v>
      </c>
    </row>
    <row r="316" spans="1:13" x14ac:dyDescent="0.2">
      <c r="A316" s="6">
        <v>2007</v>
      </c>
      <c r="B316" s="6" t="s">
        <v>29</v>
      </c>
      <c r="C316" s="9">
        <v>275618</v>
      </c>
      <c r="D316" s="9">
        <v>20</v>
      </c>
      <c r="E316" s="9">
        <v>25.713999999999999</v>
      </c>
      <c r="F316" s="9">
        <v>18.242000000000001</v>
      </c>
      <c r="G316" s="9">
        <v>31.465</v>
      </c>
      <c r="H316" s="9">
        <v>75.421000000000006</v>
      </c>
      <c r="I316" s="9">
        <v>31</v>
      </c>
      <c r="J316" s="9">
        <v>106.42100000000001</v>
      </c>
      <c r="K316" s="9">
        <v>386.11774267282982</v>
      </c>
      <c r="L316" s="9">
        <v>5967</v>
      </c>
      <c r="M316" s="10">
        <v>1.7834925423160719</v>
      </c>
    </row>
    <row r="317" spans="1:13" x14ac:dyDescent="0.2">
      <c r="A317" s="6">
        <v>2007</v>
      </c>
      <c r="B317" s="6" t="s">
        <v>30</v>
      </c>
      <c r="C317" s="9">
        <v>275556</v>
      </c>
      <c r="D317" s="9">
        <v>21</v>
      </c>
      <c r="E317" s="9">
        <v>19.8</v>
      </c>
      <c r="F317" s="9">
        <v>14.1</v>
      </c>
      <c r="G317" s="9">
        <v>28.6</v>
      </c>
      <c r="H317" s="9">
        <v>62.5</v>
      </c>
      <c r="I317" s="9">
        <v>38</v>
      </c>
      <c r="J317" s="9">
        <v>100.5</v>
      </c>
      <c r="K317" s="9">
        <v>364.71715368201018</v>
      </c>
      <c r="L317" s="9">
        <v>5950</v>
      </c>
      <c r="M317" s="10">
        <v>1.6890756302521008</v>
      </c>
    </row>
    <row r="318" spans="1:13" x14ac:dyDescent="0.2">
      <c r="A318" s="6">
        <v>2007</v>
      </c>
      <c r="B318" s="6" t="s">
        <v>31</v>
      </c>
      <c r="C318" s="9">
        <v>243449</v>
      </c>
      <c r="D318" s="9">
        <v>22</v>
      </c>
      <c r="E318" s="9">
        <v>17</v>
      </c>
      <c r="F318" s="9">
        <v>29.1</v>
      </c>
      <c r="G318" s="9">
        <v>29.6</v>
      </c>
      <c r="H318" s="9">
        <v>75.7</v>
      </c>
      <c r="I318" s="9">
        <v>24</v>
      </c>
      <c r="J318" s="9">
        <v>99.7</v>
      </c>
      <c r="K318" s="9">
        <v>409.53135975091294</v>
      </c>
      <c r="L318" s="9">
        <v>5393</v>
      </c>
      <c r="M318" s="10">
        <v>1.8486927498609311</v>
      </c>
    </row>
    <row r="319" spans="1:13" x14ac:dyDescent="0.2">
      <c r="A319" s="6">
        <v>2007</v>
      </c>
      <c r="B319" s="6" t="s">
        <v>32</v>
      </c>
      <c r="C319" s="9">
        <v>126937</v>
      </c>
      <c r="D319" s="9">
        <v>23</v>
      </c>
      <c r="E319" s="9">
        <v>12.366</v>
      </c>
      <c r="F319" s="9">
        <v>14.382999999999999</v>
      </c>
      <c r="G319" s="9">
        <v>20.02</v>
      </c>
      <c r="H319" s="9">
        <v>46.768999999999998</v>
      </c>
      <c r="I319" s="9">
        <v>23</v>
      </c>
      <c r="J319" s="9">
        <v>69.769000000000005</v>
      </c>
      <c r="K319" s="9">
        <v>549.63485823676319</v>
      </c>
      <c r="L319" s="9">
        <v>2727</v>
      </c>
      <c r="M319" s="10">
        <v>2.5584525119178587</v>
      </c>
    </row>
    <row r="320" spans="1:13" x14ac:dyDescent="0.2">
      <c r="A320" s="6">
        <v>2007</v>
      </c>
      <c r="B320" s="6" t="s">
        <v>33</v>
      </c>
      <c r="C320" s="9">
        <v>257593</v>
      </c>
      <c r="D320" s="9">
        <v>24</v>
      </c>
      <c r="E320" s="9">
        <v>26.9</v>
      </c>
      <c r="F320" s="9">
        <v>13.9</v>
      </c>
      <c r="G320" s="9">
        <v>40.5</v>
      </c>
      <c r="H320" s="9">
        <v>81.3</v>
      </c>
      <c r="I320" s="9">
        <v>21</v>
      </c>
      <c r="J320" s="9">
        <v>102.3</v>
      </c>
      <c r="K320" s="9">
        <v>397.1381209893126</v>
      </c>
      <c r="L320" s="9">
        <v>5604</v>
      </c>
      <c r="M320" s="10">
        <v>1.8254817987152032</v>
      </c>
    </row>
    <row r="321" spans="1:13" x14ac:dyDescent="0.2">
      <c r="A321" s="6">
        <v>2007</v>
      </c>
      <c r="B321" s="6" t="s">
        <v>34</v>
      </c>
      <c r="C321" s="9">
        <v>250602</v>
      </c>
      <c r="D321" s="9">
        <v>25</v>
      </c>
      <c r="E321" s="9">
        <v>26.9</v>
      </c>
      <c r="F321" s="9">
        <v>17.600000000000001</v>
      </c>
      <c r="G321" s="9">
        <v>38.299999999999997</v>
      </c>
      <c r="H321" s="9">
        <v>82.8</v>
      </c>
      <c r="I321" s="9">
        <v>5</v>
      </c>
      <c r="J321" s="9">
        <v>87.8</v>
      </c>
      <c r="K321" s="9">
        <v>350.3563419286358</v>
      </c>
      <c r="L321" s="9">
        <v>5622</v>
      </c>
      <c r="M321" s="10">
        <v>1.5617218071860548</v>
      </c>
    </row>
  </sheetData>
  <phoneticPr fontId="2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Nettokostnader för kultur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 Ekholm</dc:creator>
  <cp:lastModifiedBy>Marja Janusson</cp:lastModifiedBy>
  <dcterms:created xsi:type="dcterms:W3CDTF">2020-06-25T12:12:02Z</dcterms:created>
  <dcterms:modified xsi:type="dcterms:W3CDTF">2022-11-16T07:47:17Z</dcterms:modified>
</cp:coreProperties>
</file>