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tables/table6.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tables/table7.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8.xml" ContentType="application/vnd.openxmlformats-officedocument.spreadsheetml.table+xml"/>
  <Override PartName="/xl/drawings/drawing6.xml" ContentType="application/vnd.openxmlformats-officedocument.drawing+xml"/>
  <Override PartName="/xl/tables/table9.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tables/table1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tables/table11.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tables/table12.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tables/table13.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tables/table14.xml" ContentType="application/vnd.openxmlformats-officedocument.spreadsheetml.table+xml"/>
  <Override PartName="/xl/drawings/drawing11.xml" ContentType="application/vnd.openxmlformats-officedocument.drawing+xml"/>
  <Override PartName="/xl/tables/table15.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tables/table16.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tables/table17.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tables/table18.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tables/table19.xml" ContentType="application/vnd.openxmlformats-officedocument.spreadsheetml.table+xml"/>
  <Override PartName="/xl/tables/table20.xml" ContentType="application/vnd.openxmlformats-officedocument.spreadsheetml.table+xml"/>
  <Override PartName="/xl/drawings/drawing15.xml" ContentType="application/vnd.openxmlformats-officedocument.drawing+xml"/>
  <Override PartName="/xl/tables/table21.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tables/table22.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tables/table23.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tables/table24.xml" ContentType="application/vnd.openxmlformats-officedocument.spreadsheetml.tab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tables/table25.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tables/table26.xml" ContentType="application/vnd.openxmlformats-officedocument.spreadsheetml.tab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tables/table27.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tables/table28.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tables/table29.xml" ContentType="application/vnd.openxmlformats-officedocument.spreadsheetml.table+xml"/>
  <Override PartName="/xl/drawings/drawing23.xml" ContentType="application/vnd.openxmlformats-officedocument.drawing+xml"/>
  <Override PartName="/xl/tables/table30.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tables/table31.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tables/table32.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tables/table33.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tables/table34.xml" ContentType="application/vnd.openxmlformats-officedocument.spreadsheetml.table+xml"/>
  <Override PartName="/xl/drawings/drawing27.xml" ContentType="application/vnd.openxmlformats-officedocument.drawing+xml"/>
  <Override PartName="/xl/tables/table35.xml" ContentType="application/vnd.openxmlformats-officedocument.spreadsheetml.tab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tables/table36.xml" ContentType="application/vnd.openxmlformats-officedocument.spreadsheetml.tab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tables/table37.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tables/table38.xml" ContentType="application/vnd.openxmlformats-officedocument.spreadsheetml.tab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tables/table39.xml" ContentType="application/vnd.openxmlformats-officedocument.spreadsheetml.table+xml"/>
  <Override PartName="/xl/drawings/drawing31.xml" ContentType="application/vnd.openxmlformats-officedocument.drawing+xml"/>
  <Override PartName="/xl/tables/table40.xml" ContentType="application/vnd.openxmlformats-officedocument.spreadsheetml.tab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tables/table41.xml" ContentType="application/vnd.openxmlformats-officedocument.spreadsheetml.tab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tables/table42.xml" ContentType="application/vnd.openxmlformats-officedocument.spreadsheetml.tab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4.xml" ContentType="application/vnd.openxmlformats-officedocument.drawing+xml"/>
  <Override PartName="/xl/tables/table43.xml" ContentType="application/vnd.openxmlformats-officedocument.spreadsheetml.tab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drawings/drawing35.xml" ContentType="application/vnd.openxmlformats-officedocument.drawing+xml"/>
  <Override PartName="/xl/tables/table44.xml" ContentType="application/vnd.openxmlformats-officedocument.spreadsheetml.tab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tables/table45.xml" ContentType="application/vnd.openxmlformats-officedocument.spreadsheetml.table+xml"/>
  <Override PartName="/xl/drawings/drawing36.xml" ContentType="application/vnd.openxmlformats-officedocument.drawing+xml"/>
  <Override PartName="/xl/tables/table46.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drawings/drawing37.xml" ContentType="application/vnd.openxmlformats-officedocument.drawing+xml"/>
  <Override PartName="/xl/tables/table47.xml" ContentType="application/vnd.openxmlformats-officedocument.spreadsheetml.tab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drawings/drawing38.xml" ContentType="application/vnd.openxmlformats-officedocument.drawing+xml"/>
  <Override PartName="/xl/tables/table48.xml" ContentType="application/vnd.openxmlformats-officedocument.spreadsheetml.tab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drawings/drawing39.xml" ContentType="application/vnd.openxmlformats-officedocument.drawing+xml"/>
  <Override PartName="/xl/tables/table49.xml" ContentType="application/vnd.openxmlformats-officedocument.spreadsheetml.tab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drawings/drawing40.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drawings/drawing41.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drawings/drawing42.xml" ContentType="application/vnd.openxmlformats-officedocument.drawing+xml"/>
  <Override PartName="/xl/tables/table50.xml" ContentType="application/vnd.openxmlformats-officedocument.spreadsheetml.tab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drawings/drawing43.xml" ContentType="application/vnd.openxmlformats-officedocument.drawing+xml"/>
  <Override PartName="/xl/tables/table51.xml" ContentType="application/vnd.openxmlformats-officedocument.spreadsheetml.tab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3.xml" ContentType="application/vnd.openxmlformats-officedocument.themeOverride+xml"/>
  <Override PartName="/xl/tables/table52.xml" ContentType="application/vnd.openxmlformats-officedocument.spreadsheetml.table+xml"/>
  <Override PartName="/xl/drawings/drawing44.xml" ContentType="application/vnd.openxmlformats-officedocument.drawing+xml"/>
  <Override PartName="/xl/tables/table53.xml" ContentType="application/vnd.openxmlformats-officedocument.spreadsheetml.tab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4.xml" ContentType="application/vnd.openxmlformats-officedocument.themeOverride+xml"/>
  <Override PartName="/xl/drawings/drawing45.xml" ContentType="application/vnd.openxmlformats-officedocument.drawing+xml"/>
  <Override PartName="/xl/tables/table54.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5.xml" ContentType="application/vnd.openxmlformats-officedocument.themeOverride+xml"/>
  <Override PartName="/xl/drawings/drawing46.xml" ContentType="application/vnd.openxmlformats-officedocument.drawing+xml"/>
  <Override PartName="/xl/tables/table55.xml" ContentType="application/vnd.openxmlformats-officedocument.spreadsheetml.tab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6.xml" ContentType="application/vnd.openxmlformats-officedocument.themeOverride+xml"/>
  <Override PartName="/xl/tables/table56.xml" ContentType="application/vnd.openxmlformats-officedocument.spreadsheetml.table+xml"/>
  <Override PartName="/xl/drawings/drawing47.xml" ContentType="application/vnd.openxmlformats-officedocument.drawing+xml"/>
  <Override PartName="/xl/tables/table57.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7.xml" ContentType="application/vnd.openxmlformats-officedocument.themeOverride+xml"/>
  <Override PartName="/xl/drawings/drawing48.xml" ContentType="application/vnd.openxmlformats-officedocument.drawing+xml"/>
  <Override PartName="/xl/tables/table58.xml" ContentType="application/vnd.openxmlformats-officedocument.spreadsheetml.tab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8.xml" ContentType="application/vnd.openxmlformats-officedocument.themeOverrid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K:\03 Projekt\01 Pågående projekt\Kulturvanor 2022 (skrivs 2023)\publicerad rapport\"/>
    </mc:Choice>
  </mc:AlternateContent>
  <xr:revisionPtr revIDLastSave="0" documentId="13_ncr:1_{4631A713-835D-4138-A4D0-619AF72F5372}" xr6:coauthVersionLast="47" xr6:coauthVersionMax="47" xr10:uidLastSave="{00000000-0000-0000-0000-000000000000}"/>
  <bookViews>
    <workbookView xWindow="-120" yWindow="-120" windowWidth="38640" windowHeight="21240" tabRatio="886" xr2:uid="{E700C022-11A8-4AB6-B07C-86E10AD86DD4}"/>
  </bookViews>
  <sheets>
    <sheet name="Innehåll" sheetId="5" r:id="rId1"/>
    <sheet name="T1 Startår för frågor" sheetId="93" r:id="rId2"/>
    <sheet name="T2 Museum, utställning" sheetId="6" r:id="rId3"/>
    <sheet name="F1 Tidsserie museum,utställning" sheetId="9" r:id="rId4"/>
    <sheet name="F2 Frekvens museum, utställning" sheetId="8" r:id="rId5"/>
    <sheet name="F3 Gått på museum" sheetId="24" r:id="rId6"/>
    <sheet name="F4 Hemslöjdsmarknad,utställning" sheetId="27" r:id="rId7"/>
    <sheet name="F5 Gått på konstutställning" sheetId="29" r:id="rId8"/>
    <sheet name="T3 Natur-kulturarv" sheetId="51" r:id="rId9"/>
    <sheet name="F6 Tidsserie natur-kulturarv" sheetId="52" r:id="rId10"/>
    <sheet name="F7 Frekvens natur-kulturarv" sheetId="53" r:id="rId11"/>
    <sheet name="F8 Besökt historisk sevärdhet" sheetId="25" r:id="rId12"/>
    <sheet name="F9 Besökt fornminne" sheetId="26" r:id="rId13"/>
    <sheet name="F10 Besökt naturreservat" sheetId="28" r:id="rId14"/>
    <sheet name="T4 Bibliotek och arkiv" sheetId="54" r:id="rId15"/>
    <sheet name="F11 Tidsserie bibliotek" sheetId="56" r:id="rId16"/>
    <sheet name="F12 Frekvens bibliotek, arkiv" sheetId="55" r:id="rId17"/>
    <sheet name="F13 Besökt bibliotek" sheetId="38" r:id="rId18"/>
    <sheet name="F14 Besökt arkiv" sheetId="57" r:id="rId19"/>
    <sheet name="T5 Scenkonst och bio" sheetId="79" r:id="rId20"/>
    <sheet name="T6 Konsert, rockpop, klassisk" sheetId="12" r:id="rId21"/>
    <sheet name="F15 Frekvens scenkonst och bio" sheetId="13" r:id="rId22"/>
    <sheet name="F16 Tidsserie gått på bio" sheetId="20" r:id="rId23"/>
    <sheet name="F17 Tidsserie scenkonst" sheetId="14" r:id="rId24"/>
    <sheet name="F18 Gått på bio" sheetId="21" r:id="rId25"/>
    <sheet name="F19 Gått på teater" sheetId="58" r:id="rId26"/>
    <sheet name="F20 Dansföreställning" sheetId="61" r:id="rId27"/>
    <sheet name="F21 Rock,popkonsert" sheetId="59" r:id="rId28"/>
    <sheet name="F22 Klassisk konsert, opera" sheetId="60" r:id="rId29"/>
    <sheet name="T7 Lyssnat musik, sett på film" sheetId="33" r:id="rId30"/>
    <sheet name="F23 Tidsserie musik och film" sheetId="62" r:id="rId31"/>
    <sheet name="F24 Frekvens musik och film" sheetId="19" r:id="rId32"/>
    <sheet name="F25 Lyssnat på musik" sheetId="64" r:id="rId33"/>
    <sheet name="F26 Sett på film" sheetId="63" r:id="rId34"/>
    <sheet name="T8 Läst, lyssnat bok" sheetId="34" r:id="rId35"/>
    <sheet name="F27 Tidsserie läst, lyssnat bok" sheetId="36" r:id="rId36"/>
    <sheet name="F28 Frekvens läst, lyssnat bok" sheetId="35" r:id="rId37"/>
    <sheet name="F29 Läst bok" sheetId="40" r:id="rId38"/>
    <sheet name="F30 Lyssnat på bok" sheetId="39" r:id="rId39"/>
    <sheet name="T9 Eget skapande" sheetId="42" r:id="rId40"/>
    <sheet name="F31 Tidsserie eget skapande" sheetId="46" r:id="rId41"/>
    <sheet name="F32 Frekvens eget skapande" sheetId="45" r:id="rId42"/>
    <sheet name="F33 Handarbete, hantverk" sheetId="66" r:id="rId43"/>
    <sheet name="F34 Tecknat,målat" sheetId="67" r:id="rId44"/>
    <sheet name="F35 Skrivit dagbok,poesi" sheetId="49" r:id="rId45"/>
    <sheet name="T10 Eget utövande" sheetId="43" r:id="rId46"/>
    <sheet name="F36 Tidsserie kör, instrument" sheetId="81" r:id="rId47"/>
    <sheet name="F37 Tidsserie dans, teater,kurs" sheetId="82" r:id="rId48"/>
    <sheet name="F38 Frekvens eget utövande" sheetId="44" r:id="rId49"/>
    <sheet name="F39 Dansat" sheetId="68" r:id="rId50"/>
    <sheet name="F40 Sjungit i kör" sheetId="95" r:id="rId51"/>
    <sheet name="F41 Spelat instrument" sheetId="94" r:id="rId52"/>
    <sheet name="F42 Studiecirkel,kurs" sheetId="70" r:id="rId53"/>
    <sheet name="F43 Dator-, mobil-, tv-spel" sheetId="50" r:id="rId54"/>
    <sheet name="T11 Nöjd med besök" sheetId="88" r:id="rId55"/>
    <sheet name="F44 Nöjd med besök, besökare" sheetId="89" r:id="rId56"/>
    <sheet name="F45 Nöjd med besök, icke-besöka" sheetId="90" r:id="rId57"/>
    <sheet name="F46 Potentiella besökare" sheetId="92" r:id="rId58"/>
    <sheet name="T12 Kultur 2021, 2022" sheetId="32" r:id="rId59"/>
    <sheet name="F47 Förändring 2021, 2022" sheetId="84" r:id="rId60"/>
    <sheet name="F48 Förändring 2019, 2022" sheetId="91" r:id="rId61"/>
    <sheet name="T13 Könsskillnader" sheetId="85" r:id="rId62"/>
    <sheet name="T14 Åldersskillnader" sheetId="86" r:id="rId63"/>
    <sheet name="T15 Skillnader utbildningsnivå" sheetId="87" r:id="rId64"/>
    <sheet name="T16 Kultur stad land 2021,2022" sheetId="75" r:id="rId65"/>
  </sheets>
  <externalReferences>
    <externalReference r:id="rId6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1" i="5" l="1"/>
  <c r="A70" i="5"/>
  <c r="A67" i="5"/>
  <c r="A66" i="5"/>
  <c r="A60" i="5"/>
  <c r="A59" i="5"/>
  <c r="A64" i="5"/>
  <c r="A65" i="5"/>
  <c r="A62" i="5"/>
  <c r="A61" i="5"/>
  <c r="A58" i="5"/>
  <c r="D26" i="91"/>
  <c r="D27" i="91"/>
  <c r="D22" i="91"/>
  <c r="D17" i="91"/>
  <c r="D14" i="91"/>
  <c r="D10" i="91"/>
  <c r="D18" i="91"/>
  <c r="D28" i="91"/>
  <c r="D24" i="91"/>
  <c r="D11" i="91"/>
  <c r="D9" i="91"/>
  <c r="D15" i="91"/>
  <c r="D19" i="91"/>
  <c r="D20" i="91"/>
  <c r="D25" i="91"/>
  <c r="D8" i="91"/>
  <c r="D23" i="91"/>
  <c r="D7" i="91"/>
  <c r="D13" i="91"/>
  <c r="D16" i="91"/>
  <c r="D12" i="91"/>
  <c r="D21" i="91"/>
  <c r="A74" i="5"/>
  <c r="A73" i="5"/>
  <c r="A72" i="5"/>
  <c r="A69" i="5"/>
  <c r="A29" i="5"/>
  <c r="A75" i="5"/>
  <c r="A57" i="5"/>
  <c r="A56" i="5"/>
  <c r="A55" i="5"/>
  <c r="A54" i="5"/>
  <c r="A52" i="5"/>
  <c r="A51" i="5"/>
  <c r="A50" i="5"/>
  <c r="A49" i="5"/>
  <c r="A48" i="5"/>
  <c r="A47" i="5"/>
  <c r="A45" i="5"/>
  <c r="A44" i="5"/>
  <c r="A43" i="5"/>
  <c r="A42" i="5"/>
  <c r="A41" i="5"/>
  <c r="A39" i="5"/>
  <c r="A38" i="5"/>
  <c r="A37" i="5"/>
  <c r="A36" i="5"/>
  <c r="A35" i="5"/>
  <c r="A33" i="5"/>
  <c r="A32" i="5"/>
  <c r="A31" i="5"/>
  <c r="A30" i="5"/>
  <c r="A28" i="5"/>
  <c r="A27" i="5"/>
  <c r="A26" i="5"/>
  <c r="A25" i="5"/>
  <c r="A24" i="5"/>
  <c r="A22" i="5"/>
  <c r="A21" i="5"/>
  <c r="A20" i="5"/>
  <c r="A19" i="5"/>
  <c r="A18" i="5"/>
  <c r="A5" i="5"/>
  <c r="A16" i="5"/>
  <c r="A15" i="5"/>
  <c r="A14" i="5"/>
  <c r="A13" i="5"/>
  <c r="A12" i="5"/>
  <c r="A11" i="5"/>
  <c r="A10" i="5"/>
  <c r="A9" i="5"/>
  <c r="A8" i="5"/>
  <c r="A7" i="5"/>
  <c r="A6" i="5"/>
  <c r="E4" i="32"/>
  <c r="E6" i="32"/>
  <c r="E7" i="32"/>
  <c r="E8" i="32"/>
  <c r="E11" i="32"/>
  <c r="E14" i="32"/>
  <c r="E15" i="32"/>
  <c r="E16" i="32"/>
  <c r="E17" i="32"/>
  <c r="E18" i="32"/>
  <c r="E28" i="32"/>
  <c r="E31" i="32"/>
  <c r="E32" i="32"/>
</calcChain>
</file>

<file path=xl/sharedStrings.xml><?xml version="1.0" encoding="utf-8"?>
<sst xmlns="http://schemas.openxmlformats.org/spreadsheetml/2006/main" count="1860" uniqueCount="511">
  <si>
    <t>Museum</t>
  </si>
  <si>
    <t>Fornminne</t>
  </si>
  <si>
    <t>Konstutställning</t>
  </si>
  <si>
    <t>Hemslöjdsmarknad/ utställning</t>
  </si>
  <si>
    <t>Samtliga 2019</t>
  </si>
  <si>
    <t>Samtliga 2020</t>
  </si>
  <si>
    <t>Kvinna</t>
  </si>
  <si>
    <t>Man</t>
  </si>
  <si>
    <t>16–29 år</t>
  </si>
  <si>
    <t>30–49 år</t>
  </si>
  <si>
    <t>50–64 år</t>
  </si>
  <si>
    <t>Utbildning</t>
  </si>
  <si>
    <t>Låg</t>
  </si>
  <si>
    <t>Medel</t>
  </si>
  <si>
    <t>Hög</t>
  </si>
  <si>
    <t>Stad och land</t>
  </si>
  <si>
    <t>Landsbygd</t>
  </si>
  <si>
    <t>Mindre tätort</t>
  </si>
  <si>
    <t>Storstad (Sthlm/Gbg/Malmö)</t>
  </si>
  <si>
    <t>Kön</t>
  </si>
  <si>
    <t>Ålder</t>
  </si>
  <si>
    <t>Ingen gång</t>
  </si>
  <si>
    <t>Någon/flera gånger i kvartalet</t>
  </si>
  <si>
    <t>Teater</t>
  </si>
  <si>
    <t>Rock-/popkonsert</t>
  </si>
  <si>
    <t>Klassisk konsert/opera</t>
  </si>
  <si>
    <t>Musikal</t>
  </si>
  <si>
    <t>Balett/dansföreställning</t>
  </si>
  <si>
    <t>Någon gång i kvartalet</t>
  </si>
  <si>
    <t>Samtliga</t>
  </si>
  <si>
    <t xml:space="preserve">Samtliga </t>
  </si>
  <si>
    <t>Historisk sevärdhet/byggnad</t>
  </si>
  <si>
    <t>Hemslöjdsmarknad/utställning</t>
  </si>
  <si>
    <t>Klassisk musik, opera</t>
  </si>
  <si>
    <t>Stad/land</t>
  </si>
  <si>
    <t>Storstad (Stockholm/ Göteborg/Malmö)</t>
  </si>
  <si>
    <t>Bio</t>
  </si>
  <si>
    <t>Film</t>
  </si>
  <si>
    <t>Naturreservat</t>
  </si>
  <si>
    <t>Hög utbildning</t>
  </si>
  <si>
    <t>Medel utbildning</t>
  </si>
  <si>
    <t>Låg utbildning</t>
  </si>
  <si>
    <t>Bibliotek</t>
  </si>
  <si>
    <t>Lyssnat på bok</t>
  </si>
  <si>
    <t>Läst bok</t>
  </si>
  <si>
    <t>Eget utövande</t>
  </si>
  <si>
    <t xml:space="preserve">Bibliotek </t>
  </si>
  <si>
    <t>Museum, natur- och kulturarv</t>
  </si>
  <si>
    <t>Skriva dagbok /poesi</t>
  </si>
  <si>
    <t>Teckna /måla</t>
  </si>
  <si>
    <t>Handarbete/ hantverk</t>
  </si>
  <si>
    <t>Spelat teater /lajv</t>
  </si>
  <si>
    <t>Studiecirkel /kurser</t>
  </si>
  <si>
    <t>Studiecirkel/kurs</t>
  </si>
  <si>
    <t>Handarbete/hantverk</t>
  </si>
  <si>
    <t>Tecknat/målat</t>
  </si>
  <si>
    <t>Dagbok/poesi</t>
  </si>
  <si>
    <t>Eget skapande</t>
  </si>
  <si>
    <t>Dansat</t>
  </si>
  <si>
    <t>Studiecirkel/ kursverksamhet</t>
  </si>
  <si>
    <t>Sjungit i kör</t>
  </si>
  <si>
    <t>Spelat teater/lajv</t>
  </si>
  <si>
    <t>Blandat resultat</t>
  </si>
  <si>
    <t>Arkiv</t>
  </si>
  <si>
    <t>Konstutställning 2019</t>
  </si>
  <si>
    <t>Historisk sevärdhet/ byggnad</t>
  </si>
  <si>
    <t>Storstad (Stockholm, Göteborg och Malmö)</t>
  </si>
  <si>
    <t>saknas</t>
  </si>
  <si>
    <t>Lyssnat på musik</t>
  </si>
  <si>
    <t>Spelat instrument</t>
  </si>
  <si>
    <t>Bibliotek och arkiv</t>
  </si>
  <si>
    <t>Kulturaktiviteter</t>
  </si>
  <si>
    <t>Skriva dagbok/poesi</t>
  </si>
  <si>
    <t>Bakgrundsvariabler</t>
  </si>
  <si>
    <t>Större tätort/stad</t>
  </si>
  <si>
    <t>Inga skillnader</t>
  </si>
  <si>
    <t>Museum 2019</t>
  </si>
  <si>
    <t>(92)</t>
  </si>
  <si>
    <t>(97)</t>
  </si>
  <si>
    <t>(23)</t>
  </si>
  <si>
    <t>Frekvens</t>
  </si>
  <si>
    <t>År</t>
  </si>
  <si>
    <t>Besökt bibliotek</t>
  </si>
  <si>
    <t>Sjungit i kör/spelat instrument</t>
  </si>
  <si>
    <t>(20)</t>
  </si>
  <si>
    <t>Rock/popkonsert</t>
  </si>
  <si>
    <t>Rock/pop konsert</t>
  </si>
  <si>
    <t>Tillbaka till innehållsförteckning</t>
  </si>
  <si>
    <t>Fliken inkluderar figur följt av tabell med underliggande data.</t>
  </si>
  <si>
    <t xml:space="preserve">Fliken inkluderar figur följt av tabell med underliggande data. </t>
  </si>
  <si>
    <t>Spelat dator-/mobil- /tv-spel</t>
  </si>
  <si>
    <t>Figuren inkluderar figur följt av tabell med underliggande data.</t>
  </si>
  <si>
    <t>Museer, utställningar, natur- och kulturarv</t>
  </si>
  <si>
    <t>Dator-/mobil-/TV-spel</t>
  </si>
  <si>
    <t>Dator/-mobil-/TV-spel</t>
  </si>
  <si>
    <t>Samtliga 2021</t>
  </si>
  <si>
    <t>Museum 2021</t>
  </si>
  <si>
    <t>Konstutställning 2021</t>
  </si>
  <si>
    <t>Historisk sevärdhet/byggnad 2021</t>
  </si>
  <si>
    <t>Fornminne 2021</t>
  </si>
  <si>
    <t>Naturreservat 2021</t>
  </si>
  <si>
    <t>Teater 2021</t>
  </si>
  <si>
    <t>Rock/popkonsert 2021</t>
  </si>
  <si>
    <t>Klassisk konsert/opera 2021</t>
  </si>
  <si>
    <t>Bio 2021</t>
  </si>
  <si>
    <t>Handarbete/hantverk 2021</t>
  </si>
  <si>
    <t>Tecknat/målat 2021</t>
  </si>
  <si>
    <t>Dansat 2021</t>
  </si>
  <si>
    <t>Studiecirkel/kurs 2021</t>
  </si>
  <si>
    <t>2021</t>
  </si>
  <si>
    <t>Bibliotek 2021</t>
  </si>
  <si>
    <t>Instrument</t>
  </si>
  <si>
    <t>Kör</t>
  </si>
  <si>
    <t>(95)</t>
  </si>
  <si>
    <t>(61)</t>
  </si>
  <si>
    <t>(91)</t>
  </si>
  <si>
    <t>Vanligast i storstad, tätort eller landsbygd 2021</t>
  </si>
  <si>
    <t>(63)</t>
  </si>
  <si>
    <t>(81)</t>
  </si>
  <si>
    <t>(80)</t>
  </si>
  <si>
    <t>39</t>
  </si>
  <si>
    <t>(62)</t>
  </si>
  <si>
    <t>Musik</t>
  </si>
  <si>
    <t>Sett på film minst varje vecka 2021</t>
  </si>
  <si>
    <t xml:space="preserve">Sett på film </t>
  </si>
  <si>
    <t xml:space="preserve">Lyssnat på musik </t>
  </si>
  <si>
    <t>Sett på film</t>
  </si>
  <si>
    <t>Digitala föreställningar/konserter</t>
  </si>
  <si>
    <t>Bio, föreställningar, konserter</t>
  </si>
  <si>
    <t xml:space="preserve">Musik och film </t>
  </si>
  <si>
    <t>Sett på digitala föreställningar/konserter</t>
  </si>
  <si>
    <t>Läst och lyssnat på böcker</t>
  </si>
  <si>
    <t>Musik och film</t>
  </si>
  <si>
    <t>Bio, föreställningar och konserter</t>
  </si>
  <si>
    <t xml:space="preserve">Läst och lyssnat på böcker </t>
  </si>
  <si>
    <t>Dansföreställning</t>
  </si>
  <si>
    <t xml:space="preserve"> Dansföreställning 2021</t>
  </si>
  <si>
    <t>Hemslöjdsmarknad/utställning 2019</t>
  </si>
  <si>
    <t>Hemslöjdsmarknad/utställning 2021</t>
  </si>
  <si>
    <t>Minst någon gång i kvartalet</t>
  </si>
  <si>
    <t>Minst någon gång i månaden</t>
  </si>
  <si>
    <t>Dans</t>
  </si>
  <si>
    <t>Storstad</t>
  </si>
  <si>
    <t>Sammanfattande figurer och tabeller</t>
  </si>
  <si>
    <t>Kulturvanor i Sverige 2022</t>
  </si>
  <si>
    <t>Länk till rapporten Kulturvanor i Sverige 2022</t>
  </si>
  <si>
    <t>Källa: Den nationella SOM-undersökningen 2022.</t>
  </si>
  <si>
    <t>Samtliga 2022</t>
  </si>
  <si>
    <t xml:space="preserve">Källa: Den nationella SOM-undersökningen 2022. </t>
  </si>
  <si>
    <t>Museum 2022</t>
  </si>
  <si>
    <t xml:space="preserve">Kommentar: Tabellen utgör underlag till figur 7 och avser besöksvanor uppdelat på antal tillfällen. Källa: Den nationella SOM-undersökningen 2022. </t>
  </si>
  <si>
    <t xml:space="preserve">Kommentar: Tabellen utgör underlag till figur 12 och avser besök på bibliotek och arkiv uppdelat på antal tillfällen. Källa: Den nationella SOM-undersökningen 2022. </t>
  </si>
  <si>
    <t xml:space="preserve">Kommentar: Tabellen utgör underlag till figur 15 och avser gått på föreställning och konsert uppdelat på antal tillfällen. Källa: Den nationella SOM-undersökningen 2022. </t>
  </si>
  <si>
    <t xml:space="preserve">Kommentar: Tabellen utgör underlag till figur 24 och avser gått på bio och sett på film uppdelat på antal tillfällen. Källa: Den nationella SOM-undersökningen 2022. </t>
  </si>
  <si>
    <t>Förändring 2021-2022 (procentenheter)</t>
  </si>
  <si>
    <t>Ökat/minskat/ oförändrat 2021-2022</t>
  </si>
  <si>
    <t>2022</t>
  </si>
  <si>
    <t>Kommentar: Tabellen utgör underlag till figur 3 och visar andel i procent som gått på museum uppdelat på kön, ålder, utbildningsnivå, stad och land. Resultaten avser besök minst någon gång de senaste 12 månaderna. Källa: Den nationella SOM-undersökningen 2019, 2021 och 2022.</t>
  </si>
  <si>
    <t>Hemslöjdsmarknad/utställning 2022</t>
  </si>
  <si>
    <t>Kommentar: Tabellen utgör underlag till figur 4 och visar andel i procent som gått på hemslöjdsmarknad/utställning uppdelat på kön, ålder, utbildningsnivå, stad och land. Resultaten avser besök minst någon gång de senaste 12 månaderna. Källa: Den nationella SOM-undersökningen 2019, 2021 och 2022.</t>
  </si>
  <si>
    <t xml:space="preserve"> Kommentar: Resultaten avser besök minst någon gång de senaste 12 månaderna. Källa: Den nationella SOM-undersökningen 2019, 2021 och 2022.</t>
  </si>
  <si>
    <t>Konstutställning 2022</t>
  </si>
  <si>
    <t>Kommentar: Tabellen utgör underlag till figur 5 och visar andel i procent som gått på konstutställning uppdelat på kön, ålder, utbildningsnivå, stad och land. Resultaten avser besök minst någon gång de senaste 12 månaderna. Källa: Den nationella SOM-undersökningen 2019, 2021 och 2022.</t>
  </si>
  <si>
    <t>Kommentar: Resultaten avser besök minst någon gång de senaste 12 månaderna. Källa: Den nationella SOM-undersökningen 2019, 2021 och 2022.</t>
  </si>
  <si>
    <t>Historisk sevärdhet/byggnad 2022</t>
  </si>
  <si>
    <t xml:space="preserve">Kommentar: Tabellen utgör underlag till figur 8 och visar andel i procent som besökt historisk sevärdhet/byggna uppdelat på kön, ålder, utbildningsnivå, stad och land. Resultaten avser besök minst någon gång de senaste 12 månaderna. Källa: Den nationella SOM-undersökningen 2019, 2021 och 2022. </t>
  </si>
  <si>
    <t>Kommentar: Tabellen utgör underlag till figur 9 och visar andel i procent som besökt fornminne uppdelat på kön, ålder, utbildningsnivå, stad och land. Resultaten avser besök minst någon gång de senaste 12 månaderna. Källa: Den nationella SOM-undersökningen 2019, 2021 och 2022.</t>
  </si>
  <si>
    <t>Kommentar: Tabellen utgör underlag till figur 13 och visar andel i procent som besökt bibliotek uppdelat på kön, ålder, utbildningsnivå, stad och land. Resultaten avser besök minst någon gång de senaste 12 månaderna. Källa: Den nationella SOM-undersökningen 2019, 2021 och 2022.</t>
  </si>
  <si>
    <t>Fornminne 2022</t>
  </si>
  <si>
    <t>Naturreservat 2022</t>
  </si>
  <si>
    <t>Bibliotek 2022</t>
  </si>
  <si>
    <t>Bio 2022</t>
  </si>
  <si>
    <t>Teater 2022</t>
  </si>
  <si>
    <t xml:space="preserve"> Dansföreställning 2022</t>
  </si>
  <si>
    <t>Rock/popkonsert 2022</t>
  </si>
  <si>
    <t>Klassisk konsert/opera 2022</t>
  </si>
  <si>
    <t>Sett på film minst varje vecka 2022</t>
  </si>
  <si>
    <t>Handarbete/hantverk 2022</t>
  </si>
  <si>
    <t>Tecknat/målat 2022</t>
  </si>
  <si>
    <t>Dansat 2022</t>
  </si>
  <si>
    <t>Studiecirkel/kurs 2022</t>
  </si>
  <si>
    <t>Vanligast i storstad, tätort eller landsbygd 2022</t>
  </si>
  <si>
    <t>66</t>
  </si>
  <si>
    <t>(37)</t>
  </si>
  <si>
    <t>(35)</t>
  </si>
  <si>
    <t>(40)</t>
  </si>
  <si>
    <t>(36)</t>
  </si>
  <si>
    <t>(30)</t>
  </si>
  <si>
    <t>(32)</t>
  </si>
  <si>
    <t>(13)</t>
  </si>
  <si>
    <t>(15)</t>
  </si>
  <si>
    <t>(11)</t>
  </si>
  <si>
    <t>(14)</t>
  </si>
  <si>
    <t>(12)</t>
  </si>
  <si>
    <t>(39)</t>
  </si>
  <si>
    <t>(19)</t>
  </si>
  <si>
    <t>(16)</t>
  </si>
  <si>
    <t>(90)</t>
  </si>
  <si>
    <t>(87)</t>
  </si>
  <si>
    <t>(94)</t>
  </si>
  <si>
    <t>(26)</t>
  </si>
  <si>
    <t>(28)</t>
  </si>
  <si>
    <t>(48)</t>
  </si>
  <si>
    <t>(53)</t>
  </si>
  <si>
    <t>(54)</t>
  </si>
  <si>
    <t>(56)</t>
  </si>
  <si>
    <t>(96)</t>
  </si>
  <si>
    <t>(6)</t>
  </si>
  <si>
    <t>(7)</t>
  </si>
  <si>
    <t>(9)</t>
  </si>
  <si>
    <t>(5)</t>
  </si>
  <si>
    <t>(42)</t>
  </si>
  <si>
    <t>(43)</t>
  </si>
  <si>
    <t>(44)</t>
  </si>
  <si>
    <t>(45)</t>
  </si>
  <si>
    <t>(49)</t>
  </si>
  <si>
    <t>(4)</t>
  </si>
  <si>
    <t>(3)</t>
  </si>
  <si>
    <t>(2)</t>
  </si>
  <si>
    <t>(17)</t>
  </si>
  <si>
    <t>(18)</t>
  </si>
  <si>
    <t>(21)</t>
  </si>
  <si>
    <t>(52)</t>
  </si>
  <si>
    <t>(25)</t>
  </si>
  <si>
    <t>(31)</t>
  </si>
  <si>
    <t>(29)</t>
  </si>
  <si>
    <t>Historisk sevärdhet/byggnad 2019</t>
  </si>
  <si>
    <t>Fornminne 2019</t>
  </si>
  <si>
    <t>Naturreservat 2019</t>
  </si>
  <si>
    <t>Bibliotek 2019</t>
  </si>
  <si>
    <t>Bio 2019</t>
  </si>
  <si>
    <t>Teater 2019</t>
  </si>
  <si>
    <t>Dansföreställning 2019</t>
  </si>
  <si>
    <t>Rock/popkonsert 2019</t>
  </si>
  <si>
    <t>Klassisk konsert/opera 2019</t>
  </si>
  <si>
    <t>Sett på film minst varje vecka 2019</t>
  </si>
  <si>
    <t>Handarbete/hantverk 2019</t>
  </si>
  <si>
    <t>Tecknat/målat 2019</t>
  </si>
  <si>
    <t>Dansat 2019</t>
  </si>
  <si>
    <t>Studiecirkel/kurs 2019</t>
  </si>
  <si>
    <t>Kommentar: Tabellen utgör underlag till figur 10 och visar andel i procent som besökt naturreservat uppdelat på kön, ålder, utbildningsnivå, stad och land. Resultaten avser besök minst någon gång de senaste 12 månaderna. Källa: Den nationella SOM-undersökningen 2019, 2021 och 2022.</t>
  </si>
  <si>
    <t xml:space="preserve"> Kommentar: Resultaten avser besök minst någon gång de senaste 12 månaderna.  Källa: Den nationella SOM-undersökningen 2019, 2021 och 2022.</t>
  </si>
  <si>
    <t>Kommentar: Resultaten avser besök minst någon gång de senaste 12 månaderna. Data saknas för 2013 och 2016 för konstutställning samt 2014 och 2016 för museum. Frågan ställdes från 2012 för hemslöjdsmarknad/utställning. Källa: Den nationella SOM-undersökningen 2007–2022.</t>
  </si>
  <si>
    <t>Figur 1.  Besöksvanor museum, hemslöjdsmarknad/utställning och konstutställning, 2007–2022, andel i procent.</t>
  </si>
  <si>
    <t>Senaste 12 månaderna</t>
  </si>
  <si>
    <t>Kommentar: Resultaten avser besök minst någon gång de senaste 12 månaderna. Data saknas för 2011–2014 samt 2016. Källa: Den nationella SOM-undersökningen 2008–2022.</t>
  </si>
  <si>
    <t xml:space="preserve">Figur 6. Besöksvanor historisk sevärdhet, fornminne och naturreservat, 2008–2022, andel i procent. </t>
  </si>
  <si>
    <t xml:space="preserve">Kommentar: Resultaten avser besök minst någon gång de senaste 12 månaderna. Källa: Den nationella SOM-undersökningen 2019, 2021 och 2022. </t>
  </si>
  <si>
    <t>Figur 7. Besöksvanor historisk sevärdhet, fornminne och naturreservatuppdelat på antal tillfällen, 2022, andel i procent.</t>
  </si>
  <si>
    <t xml:space="preserve">Figur 11 Besökt bibliotek, 1995–2022, andel i procent. </t>
  </si>
  <si>
    <t>Kommentar: Resultaten avser besök minst någon gång de senaste 12 månaderna. Data saknas för 2013 och 2016. Källa: Den nationella SOM-undersökningen 1995–2022.</t>
  </si>
  <si>
    <t xml:space="preserve">Kommentar: Tabellen utgör underlag till figur 11 och avser besöksvanor 1995–2022. Källa: Den nationella SOM-undersökningen 1995–2022. </t>
  </si>
  <si>
    <t>Figur 12. Besökt bibliotek och arkiv uppdelat på antal tillfällen, 2022, andel i procent.</t>
  </si>
  <si>
    <t>Kommentar: Resultaten avser besök minst någon gång de senaste 12 månaderna. Källa: Den nationella SOM-undersökningen 2020–2022.</t>
  </si>
  <si>
    <t>Arkiv 2020</t>
  </si>
  <si>
    <t>Arkiv 2021</t>
  </si>
  <si>
    <t>Arkiv 2022</t>
  </si>
  <si>
    <t>Kommentar: Tabellen utgör underlag till figur14 och visar andel i procent som besökt arkiv uppdelat på kön, ålder, utbildningsnivå, stad och land. Resultaten avser besök minst någon gång de senaste 12 månaderna. Källa: Den nationella SOM-undersökningen 2020–2022.</t>
  </si>
  <si>
    <t xml:space="preserve">Figur 15. Gått på teater, dans, rock-/popkonsert, klassisk konsert/opera och bio uppdelat på antal tillfällen, 2022, andel i procent. </t>
  </si>
  <si>
    <t>Klassisk konsert, opera</t>
  </si>
  <si>
    <t>Kommentar: Resultaten avser gått på bio minst någon gång de senaste 12 månaderna. Data saknas för 2013 och 2016. Källa: Den nationella SOM-undersökningen 1989–2022.</t>
  </si>
  <si>
    <t>Figur 16. Gått på bio uppdelat på kön, 1989–2022, andel i procent.</t>
  </si>
  <si>
    <t xml:space="preserve">Figur 17. Gått på teater, dans, konsert och musikal, 1989–2022, andel i procent. </t>
  </si>
  <si>
    <t>Kommentar: Resultaten avser besök minst någon gång de senaste 12 månaderna. Data saknas för 2013 och 2016. Källa: Den nationella SOM-undersökningen 1989–2022.</t>
  </si>
  <si>
    <t xml:space="preserve">Kommentar: Tabellen utgör underlag till figur 17 och avser gått på teater 1989–2022, rock-/popkonsert 1999–2022, musikal 2007–2012, klassisk konsert/opera och dans 2007–2022. Källa: Den nationella SOM-undersökningarna 1989–2022. </t>
  </si>
  <si>
    <t>Kommentar: Resultaten avser gått på bio minst någon gång de senaste 12 månaderna. Källa: Den nationella SOM-undersökningen 2019–2022.</t>
  </si>
  <si>
    <t>Kommentar: Tabellen utgör underlag till figur 19 och visar andel i procent som gått på teater 2019, 2021 och 2022 uppdelat på kön, ålder, utbildningsnivå, stad och land. Resultaten avser besök minst någon gång de senaste 12 månaderna. Källa: Den nationella SOM-undersökningen 2019, 2021 och 2022.</t>
  </si>
  <si>
    <t>Kommentar: Tabellen utgör underlag till figur 20 och visar andel i procent som gått på dansföreställning 2019, 2021 och 2022 uppdelat på kön, ålder, utbildningsnivå, stad och land. Resultaten avser besök minst någon gång de senaste 12 månaderna. Källa: Den nationella SOM-undersökningen 2019, 2021 och 2022.</t>
  </si>
  <si>
    <t>Kommentar: Tabellen utgör underlag till figur 21 och visar andel i procent som gått på rock/popkonsert 2019, 2021 och 2022 uppdelat på kön, ålder, utbildningsnivå, stad och land. Resultaten avser besök minst någon gång de senaste 12 månaderna. Källa: Den nationella SOM-undersökningen 2019, 2021 och 2022.</t>
  </si>
  <si>
    <t>Kommentar: Tabellen utgör underlag till figur 22 och visar andel i procent som gått på klassisk konsert/opera 2019, 2021 och 2022 uppdelat på kön, ålder, utbildningsnivå, stad och land. Resultaten avser besök minst någon gång de senaste 12 månaderna. Källa: Den nationella SOM-undersökningen 2019, 2021 och 2022.</t>
  </si>
  <si>
    <r>
      <t xml:space="preserve">Figur 23. Lyssnat på musik och sett på film, 2013–2022, andel i procent. </t>
    </r>
    <r>
      <rPr>
        <b/>
        <sz val="9"/>
        <color rgb="FFFF0000"/>
        <rFont val="Arial"/>
        <family val="2"/>
        <scheme val="major"/>
      </rPr>
      <t xml:space="preserve"> </t>
    </r>
  </si>
  <si>
    <t>Figur 24. Lyssnat på musik och sett på film uppdelat på antal tillfällen, 2022, andel i procent.</t>
  </si>
  <si>
    <t>Någon gång senaste 12 månaderna</t>
  </si>
  <si>
    <t>Lyssnat på musik minst en gång i veckan 2021</t>
  </si>
  <si>
    <t>Lyssnat på musik minst en gång i veckan 2019</t>
  </si>
  <si>
    <t>Lyssnat på musik minst en gång i veckan 2022</t>
  </si>
  <si>
    <t xml:space="preserve">Kommentar: Tabellen utgör underlag till figur 25 och visar andel i procent som lyssnat på musik minst någon gång i veckan 2019, 2021 och 2022 uppdelat på kön, ålder, utbildningsnivå, stad och land. Källa: Den nationella SOM-undersökningen 2019, 2021 och 2022. </t>
  </si>
  <si>
    <t>Kommentar: Tabellen utgör underlag till figur 26 och visar andel i procent som sett på film minst någon gång i veckan 2019, 2021 och 2022 uppdelat på kön, ålder, utbildningsnivå, stad och land. Källa: Den nationella SOM-undersökningen 2019, 2021 och 2022.</t>
  </si>
  <si>
    <t>Läst bok minst en gång i veckan 2021</t>
  </si>
  <si>
    <t>Läst bok minst en gång i veckan 2022</t>
  </si>
  <si>
    <t>Lyssnat på bok minst en gång i veckan 2019</t>
  </si>
  <si>
    <t>Lyssnat på bok minst en gång i veckan 2021</t>
  </si>
  <si>
    <t>Lyssnat på bok minst en gång i veckan 2022</t>
  </si>
  <si>
    <t>Teater/lajv</t>
  </si>
  <si>
    <t>Skrivit dagbok/poesi 2019</t>
  </si>
  <si>
    <t>Skrivit dagbok/poesi 2021</t>
  </si>
  <si>
    <t>Dans-föreställning</t>
  </si>
  <si>
    <t>Figur 2. Besöksvanor museum, hemslöjdsmarknad/utställning och konstutställning, 2022, uppdelat på antal tillfällen, andel i procent.</t>
  </si>
  <si>
    <t xml:space="preserve">Kommentar: Tabellen utgör underlag till figur 2 och avser besöksvanor uppdelat på antal tillfällen, andel i procent. Källa: Den nationella SOM-undersökningen 2022. </t>
  </si>
  <si>
    <t xml:space="preserve">Kommentar: Tabellen utgör underlag till figur 1 och avser besöksvanor 2007–2022, andel i procent. Källa: Den nationella SOM-undersökningen 2007–2022. </t>
  </si>
  <si>
    <t>Har inte besökt, är nöjd med det</t>
  </si>
  <si>
    <t xml:space="preserve">Har inte besökt, men skulle vilja </t>
  </si>
  <si>
    <t>Konstuställning</t>
  </si>
  <si>
    <t>Klassisk musik/opera</t>
  </si>
  <si>
    <t>Konsert</t>
  </si>
  <si>
    <t>Kulturaktivitet</t>
  </si>
  <si>
    <t>Har besökt, nöjd med antalet besök</t>
  </si>
  <si>
    <t>Har besökt, vill besöka fler gånger</t>
  </si>
  <si>
    <t>Opera/klassisk musik</t>
  </si>
  <si>
    <t>Har besökt, skulle velat besöka färre gånger</t>
  </si>
  <si>
    <t>Antal svar</t>
  </si>
  <si>
    <t>Ökat</t>
  </si>
  <si>
    <t>Oförändrat</t>
  </si>
  <si>
    <t>Minskat</t>
  </si>
  <si>
    <t>Ingen skillnad</t>
  </si>
  <si>
    <t>Kvinnor</t>
  </si>
  <si>
    <t>Män</t>
  </si>
  <si>
    <t>Saknas</t>
  </si>
  <si>
    <t>Kör/instrument</t>
  </si>
  <si>
    <t>Vanligast bland kvinnor, män eller ingen skillnad 2021</t>
  </si>
  <si>
    <t>Kommentar: Tabellen visar om det var vanligast bland kvinnor, män eller inga skillnader mellan könen att ägna sig åt de olika kulturaktiviteterna någon gång under de senaste 12 månaderna. Källa: Den nationella SOM-undersökningen 2021 och 2022.</t>
  </si>
  <si>
    <t>Vanligast bland kvinnor, män eller ingen skillnad 2022</t>
  </si>
  <si>
    <t>Vanligast i följande åldersgrupper 2021</t>
  </si>
  <si>
    <t>30-49 år</t>
  </si>
  <si>
    <t>16-29 år</t>
  </si>
  <si>
    <t>16-29 år och 30-49  år</t>
  </si>
  <si>
    <t>30-49 år och 50-64 år</t>
  </si>
  <si>
    <t>16-29 år, 30-49 år, 50-64 år</t>
  </si>
  <si>
    <t>16-29 år, 30-49 år och 50-64 år</t>
  </si>
  <si>
    <t>Vanligast bland personer med hög, medel och låg utbildning 2021</t>
  </si>
  <si>
    <t>Andel med hög utbildning 2021</t>
  </si>
  <si>
    <t>Andel med låg utbildning 2021</t>
  </si>
  <si>
    <t>Läst och lyssnat på bok</t>
  </si>
  <si>
    <t>Vanligast bland personer med hög, medel och låg utbildning 2022</t>
  </si>
  <si>
    <t>Andel med hög utbildning 2022</t>
  </si>
  <si>
    <t>Andel med låg utbildning 2022</t>
  </si>
  <si>
    <t>Vanligast i följande åldersgrupper 2022</t>
  </si>
  <si>
    <t>30-49  år</t>
  </si>
  <si>
    <t>50-64 år</t>
  </si>
  <si>
    <t xml:space="preserve"> 30-49 år, 50-64 år</t>
  </si>
  <si>
    <t>16-29 år, 30-49 år</t>
  </si>
  <si>
    <t>Hög, Medel</t>
  </si>
  <si>
    <t>Nöjdhet</t>
  </si>
  <si>
    <t>2019</t>
  </si>
  <si>
    <t>Ingen data för 2019</t>
  </si>
  <si>
    <t>Andel kvinnor 2021</t>
  </si>
  <si>
    <t>Andel kvinnor 2022</t>
  </si>
  <si>
    <t>Andel män 2022</t>
  </si>
  <si>
    <t>Andel män 2021</t>
  </si>
  <si>
    <t>16-29 år och 30-49 år</t>
  </si>
  <si>
    <t>Skillnad 2019 - 2022</t>
  </si>
  <si>
    <t>(66)</t>
  </si>
  <si>
    <t>(65)</t>
  </si>
  <si>
    <t>Skrivit dagbok/poesi 2022</t>
  </si>
  <si>
    <t>65–90 år</t>
  </si>
  <si>
    <t>16-29 år, 50-64 år, 65-90</t>
  </si>
  <si>
    <t>(78)</t>
  </si>
  <si>
    <t>(27)</t>
  </si>
  <si>
    <t>(50)</t>
  </si>
  <si>
    <t>Kommentar: Resultaten avser besök minst någon gång de senaste 12 månaderna. Resultat inom parentes för bakgrundsvariabeln ålder innebär att det inte finns några signifikanta skillnader mellan de fyra åldersgrupperna. Resultat inom parentes för bakgrundsvariabeln utbildning innebär att det inte finns några signifikanta skillnader mellan tre utbildningsnivåer: låg, medel och hög. Signifikanstest för skillnader jämfört med föregående år har inte gjorts för år 2019. Källa: Den nationella SOM-undersökningen 2022.</t>
  </si>
  <si>
    <t>Kommentar: Resultaten avser besök minst någon gång de senaste 12 månaderna. Resultat inom parentes för bakgrundsvariabeln kön, innebär att det inte finns några signifikanta skillnader mellan kvinnor och män. Signifikanstest för skillnader jämfört med föregående år har inte gjorts för år 2019. Källa: Den nationella SOM-undersökningen 2022.</t>
  </si>
  <si>
    <t>Tabell 13. Skillnad i kulturvanor mellan kvinnor och män, sammanfattning</t>
  </si>
  <si>
    <t>Tabell 11. Besökare och icke-besökare, 2022, andel i procent</t>
  </si>
  <si>
    <t>Potentiella besökare</t>
  </si>
  <si>
    <t>Figur 38. Eget utövande uppdelat på antal tillfällen (dansa, kör/instrument, teater/lajv, dator-/mobil-/TV-spel, studiecirkel/kurs), 2022, andel i procent.</t>
  </si>
  <si>
    <t>Kommentar: Tabellen utgör underlag till figur 38 och avser eget utövande uppdelat på antal tillfällen 2022. Källa: Den nationella SOM-undersökningen 2022.</t>
  </si>
  <si>
    <t>Figur 36. Sjungit i kör och spelat musikinstrument, 2007–2022, andel i procent.</t>
  </si>
  <si>
    <t xml:space="preserve">Tabell 10. Eget utövande, 2019–2022, uppdelat på kön, ålder, utbildningsnivå, stad och lan, 2022, andel i procent. </t>
  </si>
  <si>
    <t>Figur 32. Eget skapande 2022 uppdelat på antal tillfällen (handarbete/hantverk, tecknat/målat, dagbok/poesi) andel i procent.</t>
  </si>
  <si>
    <t xml:space="preserve">Kommentar: Tabellen utgör underlag till figur 32 och avser eget skapande uppdelat på antal tillfällen 2021. Källa: Den nationella SOM-undersökningen 2022. </t>
  </si>
  <si>
    <t xml:space="preserve">Figur 31. Eget skapande (handarbete/hantverk, tecknat/målat, dagbok/poesi), 2007–2022, andel i procent. </t>
  </si>
  <si>
    <t xml:space="preserve">Tabell 9. Eget skapande, 2019–2022, uppdelat på kön, ålder, utbildningsnivå, stad och land, 2022, andel i procent. </t>
  </si>
  <si>
    <t>Kommentar: Tabellen utgör underlag till figur 30 och visar andel i procent som lyssnat på bok minst någon gång i veckan 2019, 2021 och 2022 uppdelat på kön, ålder, utbildningsnivå, stad och land. Källa: Den nationella SOM-undersökningen 2019, 2021 och 2022.</t>
  </si>
  <si>
    <t xml:space="preserve">Kommentar: Tabellen utgör underlag till figur 29 och visar andel i procent som läst bok minst någon gång i veckan 2019, 2021 och 2022 uppdelat på kön, ålder, utbildningsnivå, stad och land. Källa: Den nationella SOM-undersökningen 2019, 2021 och 2022.  </t>
  </si>
  <si>
    <t>Figur 28. Läst och lyssnat på bok uppdelat på antal tillfällen, 2022, andel i procent.</t>
  </si>
  <si>
    <t xml:space="preserve">Kommentar: Tabellen utgör underlag till figur 28 och avser läst, lyssnat på bok och musik uppdelat på antal tillfällen 2022. Källa: Den nationella SOM-undersökningen 2022. </t>
  </si>
  <si>
    <t xml:space="preserve">Figur 27. Läst och lyssnat på bok, 1989–2022, andel i procent. </t>
  </si>
  <si>
    <t xml:space="preserve">Tabell 8. Läst och lyssnat på bok 2019–2022 uppdelat på kön, ålder, utbildningsnivå, stad och land 2022, andel i procent. </t>
  </si>
  <si>
    <t xml:space="preserve">Tabell 7. Lyssnat på musik, sett på film  och digitala föreställningar/konserter 2019–2022 uppdelat på kön, ålder, utbildningsnivå, stad och land, andel i procent. </t>
  </si>
  <si>
    <t>Tabell 6. Gått på rock-/popkonsert och klassisk konsert/opera, 2019–2022, uppdelat på kön, ålder, utbildningsnivå, stad och land, 2022, andel i procent.</t>
  </si>
  <si>
    <t>Tabell 5. Gått på bio, teater och dans, 2019–2022, uppdelat på kön, ålder, utbildningsnivå, stad och land, 2022, andel i procent.</t>
  </si>
  <si>
    <t xml:space="preserve">Tabell 4. Besökt bibliotek och arkiv, 2019–2022, samt uppdelat på kön, ålder, utbildningsnivå, stad och land, 2022, andel i procent. </t>
  </si>
  <si>
    <t xml:space="preserve">Kommentar: Tabellen utgör underlag till figur 6 och avser besöksvanor 2008–2022. Källa: Den nationella SOM-undersökningen 2008–2022. </t>
  </si>
  <si>
    <t>Tabell 3. Besöksvanor historisk sevärdhet, fornminne och naturreservat, 2019-2021, samt uppdelat på kön, ålder, utbildningsnivå, stad och land, 2022, andel i procent.</t>
  </si>
  <si>
    <t>Tabell 2. Besöksvanor museum, hemslöjdsmarknad/utställning och konstutställning, 2019–2022, uppdelat på kön, ålder, utbildningsnivå, stad och land, 2022, andel i procent.</t>
  </si>
  <si>
    <t>Tabell 1. Startår i de nationella SOM-undersökningarna för respektive kulturaktivitet</t>
  </si>
  <si>
    <t>Startår</t>
  </si>
  <si>
    <t>Gått på teater</t>
  </si>
  <si>
    <t>Läst någon bok</t>
  </si>
  <si>
    <t>Gått på bio</t>
  </si>
  <si>
    <t>Gått på rock/popkonsert</t>
  </si>
  <si>
    <t>Sjungit i kör*</t>
  </si>
  <si>
    <t>Gått på museum</t>
  </si>
  <si>
    <t>Sysslat med handarbete/hantverk</t>
  </si>
  <si>
    <t>Lyssnat på ljudbok/talbok</t>
  </si>
  <si>
    <t>Gått på konstutställning</t>
  </si>
  <si>
    <t>Skrivit dagbok/poesi</t>
  </si>
  <si>
    <t>Spelat musikinstrument*</t>
  </si>
  <si>
    <t>Gått på klassisk konsert/opera</t>
  </si>
  <si>
    <t>Deltagit i studiecirkel/kurs</t>
  </si>
  <si>
    <t>Gått på dansföreställning</t>
  </si>
  <si>
    <t>Fotograferat/filmat</t>
  </si>
  <si>
    <t>Besökt naturreservat/nationalpark</t>
  </si>
  <si>
    <t>Besökt historisk sevärdhet/byggnad</t>
  </si>
  <si>
    <t>Besökt fornminne</t>
  </si>
  <si>
    <t>Gått på hemslöjdsmarknad/utställning</t>
  </si>
  <si>
    <t>Besökt arkiv</t>
  </si>
  <si>
    <t>Sett föreställning/konsert digitalt</t>
  </si>
  <si>
    <t>Kommentar: *Sjungit i kör och spelat musikinstrument ingick i samma fråga mellan 2014 och 2020. Källa: Den nationella som-undersökningen 1989 -2022</t>
  </si>
  <si>
    <t>Har inte besökt och är nöjd med det</t>
  </si>
  <si>
    <t>Har inte besökt, men skulle vilja besöka</t>
  </si>
  <si>
    <t>Har besökt och är nöjd med antalet besök</t>
  </si>
  <si>
    <t>Har besökt, men skulle vilja besöka fler gånger</t>
  </si>
  <si>
    <t>Har besökt, men skulle vilja besökt färre gånger</t>
  </si>
  <si>
    <t>Kommentar: Resultaten avser andel som inte besökt men skulle vilja besöka och andel som har besökt och vill besöka kulturaktiviteterna fler gånger. Källa: Den nationella SOM-undersökningen 2022.</t>
  </si>
  <si>
    <t>Ökat/minskat/ oförändrat 2019-2022</t>
  </si>
  <si>
    <t xml:space="preserve">Kommentar: Resultaten avser kulturaktiviteter minst någon gång de senaste 12 månaderna. Källa: Den nationella SOM-undersökningen 2019 och 2022. </t>
  </si>
  <si>
    <t xml:space="preserve">Tabell 14. Besökt, skapat eller utövat kulturaktiviteter 2021 och 2022, vanligast i olika åldersgrupper. </t>
  </si>
  <si>
    <t>Kommentar: Tabellen visar i vilken eller vilka åldersgrupper det var vanligast att ägna sig åt de olika kulturaktiviteterna någon gång de senaste 12 månaderna. Källa: Den nationella SOM-undersökningen 2021 och 2022.</t>
  </si>
  <si>
    <t xml:space="preserve">Tabell 15. Besökt, skapat eller utövat kulturaktiviteter 2022, andel i procent med hög och låg utbildning. </t>
  </si>
  <si>
    <t>Kommentar: Tabellen visar om det var vanligast att personer med hög, medel eller låg utbildning att ägna sig åt de olika kulturaktiviteterna någon gång under de senaste 12 månaderna  eller om inga skillnader kan noteras mellan utbildningsnivåerna. Vidare visar tabellen andel i procent bland personer med hög och låg utbildning som ägnat sig åt de olika kulturaktiviteterna någon gång under de senaste 12 månaderna. Källa: Den nationella SOM-undersökningen 2021 och 2022.</t>
  </si>
  <si>
    <t xml:space="preserve">Tabell 16. Besökt, skapat eller utövat kulturaktiviteter 2021 och 2022, vanligast i storstad, tätort eller landsbygd. </t>
  </si>
  <si>
    <t xml:space="preserve">Kommentar: Tabellen visar om det var vanligast bland invånare i storstad, tätort eller landsbygd att ägna sig åt de olika kulturaktiviteterna någon gång de senaste 12 månaderna. Källa: Den nationella SOM-undersökningen 2021 och 2021. </t>
  </si>
  <si>
    <t>Kommentar: Resultaten avser besök minst någon gång de senaste 12 månaderna. Resultat inom parentes för ”Samtliga” innebär att skillnader jämfört med föregående år inte är signifikanta. Resultat inom parentes för bakgrundsvariabeln ålder innebär att det inte finns några signifikanta skillnader mellan de fyra åldersgrupperna. Signifikanstest för skillnader jämfört med föregående år har inte gjorts för år 2019. Källa: Den nationella SOM-undersökningen 2022.</t>
  </si>
  <si>
    <t xml:space="preserve">Figur 3. Gått på museum 2019, 2021 och 2022 uppdelat på kön, ålder, utbildningsnivå, stad och land, andel i procent. </t>
  </si>
  <si>
    <t xml:space="preserve">Figur 4. Gått på hemslöjdsmarknad/utställning 2019, 2021 och 2022 uppdelat på kön, ålder, utbildningsnivå, stad och land, andel i procent. </t>
  </si>
  <si>
    <t xml:space="preserve">Figur 5. Gått på konstutställning 2019, 2021 och 2022 uppdelat på kön, ålder, utbildningsnivå, stad och land, andel i procent. </t>
  </si>
  <si>
    <t xml:space="preserve">Figur 8. Besökt historisk sevärdhet/byggnad 2019, 2021 och 2022 uppdelat på kön, ålder, utbildningsnivå, stad och land, andel i procent. </t>
  </si>
  <si>
    <t xml:space="preserve">Figur 9. Besökt fornminne 2019, 2021 och 2022 uppdelat på kön, ålder, utbildningsnivå, stad och land, andel i procent. </t>
  </si>
  <si>
    <t xml:space="preserve">Figur 10. Besökt naturreservat 2019, 2021 och 2022 uppdelat på kön, ålder, utbildningsnivå, stad och land, andel i procent. </t>
  </si>
  <si>
    <t xml:space="preserve">Figur 13. Besökt bibliotek 2019, 2021 och 2022 uppdelat på kön, ålder, utbildningsnivå, stad och land, andel i procent. </t>
  </si>
  <si>
    <t xml:space="preserve">Figur 14. Besökt arkiv 2019, 2021 och 2022 uppdelat på kön, ålder, utbildningsnivå, stad och land, andel i procent. </t>
  </si>
  <si>
    <t xml:space="preserve">Kommentar: Tabellen utgör underlag till figur 16 och avser biobesök minst någon gång de senaste 12 månaderna uppdelat på kön 1989-2022. Källa: Den nationella SOM-undersökningen 1989–2022. </t>
  </si>
  <si>
    <t xml:space="preserve">Kommentar: Tabellen utgör underlag till figur 18 och avser biobesök 2019, 2021 och 2022 uppdelat på kön, ålder, utbildningsnivå, stad och land. Resultaten avser besök minst någon gång de senaste 12 månaderna. Källa: Den nationella SOM-undersökningen 2019–2021.  </t>
  </si>
  <si>
    <t xml:space="preserve">Figur 18. Gått på bio 2019, 2021 och 2022 uppdelat på kön, ålder, utbildning, stad och land, andel i procent. </t>
  </si>
  <si>
    <t xml:space="preserve">Kommentar: Resultaten avser teaterbesök minst någon gång de senaste 12 månaderna. Källa: Den nationella SOM-undersökningen 2019–2022. </t>
  </si>
  <si>
    <t xml:space="preserve">Figur 19. Gått på teater 2019, 2021 och 2022 uppdelat på kön, ålder, utbildningsnivå, stad och land, andel i procent. </t>
  </si>
  <si>
    <t xml:space="preserve">Figur 20. Gått på dansföreställning 2019, 2021 och 2022 uppdelat på kön, ålder, utbildningsnivå, stad och land, andel i procent. </t>
  </si>
  <si>
    <t xml:space="preserve">Figur 21. Gått på rock-/popkonsert 2019, 2021 och 2022 uppdelat på kön, ålder, utbildningsnivå, stad och land, andel i procent. </t>
  </si>
  <si>
    <t xml:space="preserve">Figur 22. Gått på klassisk konsert/opera 2019, 2021 och 2022 uppdelat på kön, ålder, utbildningsnivå, stad och land, andel i procent. </t>
  </si>
  <si>
    <t xml:space="preserve">Kommentar: Tabellen utgör underlag till figur 23 och avser personer som sett på film minst någon gång de senaste 12 månaderna 2013-2022. Källa: Den nationella SOM-undersökningen 2013–2022. </t>
  </si>
  <si>
    <t xml:space="preserve">Figur 25. Lyssnat på musik minst varje vecka 2019, 2021 och 2022 uppdelat på kön, ålder, utbildningsnivå, stad och land, andel i procent. </t>
  </si>
  <si>
    <t xml:space="preserve">Kommentar: Resultaten avser personer som lyssnat på musik minst någon gång i veckan. Källa: Den nationella SOM-undersökningen 2019, 2021 och 2022. </t>
  </si>
  <si>
    <t>Kommentar: Resultaten avser personer som sett på film  minst någon gång de senaste 12 månaderna. Källa: Den nationella SOM-undersökningen 2013–2022.</t>
  </si>
  <si>
    <t>Figur 26. Sett på film minst varje vecka 2019, 2021 och 2022 uppdelat på kön, ålder, utbildning, stad och land, andel i procent.</t>
  </si>
  <si>
    <t xml:space="preserve"> Kommentar: Resultaten avser personer som sett på film minst någon gång i veckan. Källa: Den nationella SOM-undersökningen 2019, 2021 och 2022.</t>
  </si>
  <si>
    <t>Kommentar: Resultaten avser personer som läst och lyssnat på bok minst någon gång under de senaste 12 månaderna. Data saknas för 2013 och 2016. Källa: Den nationella SOM-undersökningen 1989–2022.</t>
  </si>
  <si>
    <t xml:space="preserve">Kommentar: Tabellen utgör underlag till figur 27 och avser personer som läst och lyssnat på bok minst någon gång de senaste 12 månaderna 1989–2022. Källa: Den nationella SOM-undersökningen 1989–2022. </t>
  </si>
  <si>
    <t xml:space="preserve">Figur 29. Läst bok minst varje vecka 2019, 2021 och 2022 uppdelat på kön, ålder, utbildningsnivå, stad och land, andel i procent. </t>
  </si>
  <si>
    <t>Kommentar: Resultaten avser personer som läst bok minst en gång i veckan. Källa: Den nationella SOM-undersökningen 2019, 2021 och 2022.</t>
  </si>
  <si>
    <t>Läst bok minst en gång i veckan 2019</t>
  </si>
  <si>
    <t>Kommentar: Resultaten avser personer som lyssnat på bok minst någon gång i veckan. Källa: Den nationella SOM-undersökningen 2019, 2021 och 2022.</t>
  </si>
  <si>
    <t>Figur 30. Lyssnat på bok minst varje vecka 2019, 2021 och 2022 uppdelat på kön, ålder, utbildningsnivå, stad och land, andel i procent.</t>
  </si>
  <si>
    <t>Kommentar: Resultaten avser personer som ägnat sig åt eget skapande minst någon gång de senaste 12 månaderna. Data saknas för 2013 och 2016. Källa: Den nationella SOM-undersökningen 2007–2022.</t>
  </si>
  <si>
    <t xml:space="preserve">Kommentar: Tabellen utgör underlag till figur 31 och avser personer som ägnat sig åt eget skapande minst någon gång de senaste 12 månaderna 2007–2022. Källa: Den nationella SOM-undersökningen 2007–2022. </t>
  </si>
  <si>
    <t>Figur 33. Sysslat med handarbete/hantverk 2019, 2021 och 2022 uppdelat på kön, ålder, utbildning, stad och land, andel i procent.</t>
  </si>
  <si>
    <t>Kommentar: Resultaten avser personer som sysslat med handarbete/hantverk minst någon gång de senaste 12 månaderna. Källa: Den nationella SOM-undersökningen 2019, 2021 och 2022.</t>
  </si>
  <si>
    <t>Kommentar: Tabellen utgör underlag till figur 33 och visar åersoner som sysslat med eget skapande minst någon gång de senaste 12 månaderna  2019, 2021 och 2022 uppdelat på kön, ålder, utbildningsnivå, stad och land. Källa: Den nationella SOM-undersökningen 2019, 2021 och 2022.</t>
  </si>
  <si>
    <t>Figur 34. Tecknat/målat 2019, 2021 och 2022 uppdelat på kön, ålder, utbildning, stad och land, andel i procent.</t>
  </si>
  <si>
    <t>Kommentar: Resultaten avser personer som tecknat/målat minst någon gång de senaste 12 månaderna. Källa: Den nationella SOM-undersökningen 2019, 2021 och 2022.</t>
  </si>
  <si>
    <t>Kommentar: Tabellen utgör underlag till figur 34 och visar personer som tecknat/målat minst någon gång de senaste 12 månaderna  2019, 2021 och 2022 uppdelat på kön, ålder, utbildningsnivå, stad och land. Källa: Den nationella SOM-undersökningen 2019, 2021 och 2022.</t>
  </si>
  <si>
    <t>Kommentar: Resultaten avser personer som skrivit dagbok/poesi minst någon gång de senaste 12 månaderna. Källa: Den nationella SOM-undersökningen 2019, 2021 och 2022.</t>
  </si>
  <si>
    <t>Kommentar: Tabellen utgör underlag till figur 35 och visar personer som skrivit dagbok/poesi minst någon gång de senaste 12 månaderna  2019, 2021 och 2022 uppdelat på kön, ålder, utbildningsnivå, stad och land. Källa: Den nationella SOM-undersökningen 2019, 2021 och 2022.</t>
  </si>
  <si>
    <t>Figur 35. Skrivit dagbok/poesi 2019, 2021 och 2022 uppdelat på kön, ålder, utbildning, stad och land, andel i procent.</t>
  </si>
  <si>
    <t>Kommentar: Kommentar: Resultaten avser personer som sjungit i kör och spelat musikinstrument minst någon gång de senaste 12 månaderna. Frågan ställdes separat för aktiviteterna sjungit i kör och spelat musikinstrument 2007–2012 samt 2021. Frågan ställdes samlat för aktiviteterna sjungit i kör och spelat musikinstrument 2014–2020. Data saknas för 2013 och 2016. . Källa: Den nationella SOM-undersökningen 2007–2022.</t>
  </si>
  <si>
    <t xml:space="preserve">Kommentar: Tabellen utgör underlag till figur 36 och avser personer som ägnat sig åt eget utövande minst någon gång de senaste 12 månaderna 2007-2022. Källa: Den nationella SOM-undersökningen 2007-2022. </t>
  </si>
  <si>
    <t>Figur 37. Dansat, spelat teater/deltagit i lajv  och deltagit i studiecirkel/kurs, 2007–2022, andel i procent.</t>
  </si>
  <si>
    <t xml:space="preserve">Kommentar: Resultaten avser personer som dansat, spelat teater/deltagit i lajv och deltagit i studiecirkel/kursverksamhet minst någon gång de senaste 12 månaderna. Data saknas för 2013 och 2016. </t>
  </si>
  <si>
    <t xml:space="preserve">Kommentar: Tabellen utgör underlag till figur 37 och avser personer som dansat, spelat teater/deltagit i lajv och deltagit i studiecirkel/kursverksamhet minst någon gång de senaste 12 månaderna. Data saknas för 2013 och 2016. Källa: Den nationella SOM-undersökningen 2007–2022. </t>
  </si>
  <si>
    <t>Figur 39. Dansat 2019, 2021 och 2022 uppdelat på kön, ålder, utbildning, stad och land, andel i procent.</t>
  </si>
  <si>
    <t>Kommentar: Resultaten avser personer som dansat minst någon gång de senaste 12 månaderna. Källa: Den nationella SOM-undersökningen 2019, 2021 och 2022.</t>
  </si>
  <si>
    <t>Kommentar: Tabellen utgör underlag till figur 39 och visar personer som dansat minst någon gång de senaste 12 månaderna  2019, 2021 och 2022 uppdelat på kön, ålder, utbildningsnivå, stad och land. Källa: Den nationella SOM-undersökningen 2019, 2021 och 2022.</t>
  </si>
  <si>
    <t>Kommentar: Resultaten avser personer som deltagit i studiecirkel/kurs minst någon gång de senaste 12 månaderna. Källa: Den nationella SOM-undersökningen 2019, 2021 och 2022.</t>
  </si>
  <si>
    <t xml:space="preserve">Tabell 12. 27 kulturaktiviteter 2019, 2021 och 2022, andel i procent. </t>
  </si>
  <si>
    <t>Kommentar: Tabellen visar andel som utövat kulturaktiviteter minst någon gång de senaste 12 månaderna. Resultat inom parentes innebär att skillnader mellan åren inte är signifikanta jämfört med föregående år. Källa: Den nationella SOM-undersökningen 2021 och 2022.</t>
  </si>
  <si>
    <t xml:space="preserve">Kommentar: Resultaten avser förändring i andelen som utövat kulturaktiviteter minst någon gång de senaste 12 månaderna. Källa: Den nationella SOM-undersökningen 2021 och 2022. </t>
  </si>
  <si>
    <t>Spelat teater/deltagit i lajv</t>
  </si>
  <si>
    <t>Dator-/mobil-/tv-spel</t>
  </si>
  <si>
    <t xml:space="preserve"> Kommentar: Resultaten avser personer som ägnat sig åt eget utövande minst någon gång de senaste 12 månaderna. Resultat inom parentes för ”Samtliga” innebär att skillnader jämfört med föregående år inte är signifikanta. Resultat inom parentes för bakgrundsvariabeln kön, innebär att det inte finns några signifikanta skillnader mellan kvinnor och män. Resultat inom parentes för bakgrundsvariabeln utbildning innebär att det inte finns några signifikanta skillnader mellan tre utbildningsnivåer: låg, medel och hög. Resultat inom parentes för bakgrundsvariabeln stad och land innebär att det inte finns några signifikanta skillnader mellan landsbygd, tätort och stad. Signifikanstest för skillnader jämfört med föregående år har inte gjorts för år 2019. Källa: Den nationella SOM-undersökningen 2022.</t>
  </si>
  <si>
    <t xml:space="preserve">Kommentar: Resultaten avser personer som ägnat sig åt eget skapande minst någon gång de senaste 12 månaderna. Resultat inom parentes för ”Samtliga” innebär att skillnader jämfört med föregående år inte är signifikanta. Resultat inom parentes för bakgrundsvariabeln ålder innebär att det inte finns några signifikanta skillnader mellan de fyra åldersgrupperna. Resultat inom parentes för bakgrundsvariabeln utbildning innebär att det inte finns några signifikanta skillnader mellan tre utbildningsnivåer: låg, medel och hög. Resultat inom parentes för bakgrundsvariabeln stad och land innebär att det inte finns några signifikanta skillnader mellan landsbygd, mindre tätort, större tätort/stad och storstad. Signifikanstest för skillnader jämfört med föregående år har inte gjorts för år 2019. Källa: Den nationella SOM-undersökningen 2022.
</t>
  </si>
  <si>
    <t xml:space="preserve">Kommentar: Resultaten avser personer som läst/lyssnat på bok minst någon gång de senaste 12 månaderna. Resultat inom parentes för ”Samtliga” innebär att skillnader jämfört med föregående år inte är signifikanta. Signifikanstest för skillnader jämfört med föregående år har inte gjorts för år 2019. Källa: Den nationella SOM-undersökningen 2022. </t>
  </si>
  <si>
    <t>Kommentar: Resultaten avser personer  som lyssnat på musik, sett på film och digitala föreställningar/konserter minst någon gång de senaste 12 månaderna. Resultat inom parentes för ”Samtliga” innebär att skillnader jämfört med föregående år inte är signifikanta. Resultat inom parentes för bakgrundsvariabeln kön innebär att det inte finns några signifikanta skillnader mellan kvinnor och män. Resultat inom parentes för bakgrunds¬variabeln stad och land innebär att det inte finns några signifikanta skillnader mellan landsbygd, mindre tätort, större stad och storstad. Signifikanstest för skillnader jämfört med föregående år har inte gjorts för år 2019. Källa: Den nationella SOM-undersökningen 2022.</t>
  </si>
  <si>
    <t>Kommentar: Resultaten avser besök minst någon gång de senaste 12 månaderna. Resultat inom parentes för ”Samtliga” innebär att skillnader jämfört med föregående år inte är signifikanta. Resultat inom parentes för bakgrundsvariabeln kön innebär att det inte finns några signifikanta skillnader mellan kvinnor och män. Resultat inom parentes för bakgrundsvariabeln ålder innebär att det inte finns några signifikanta skillnader mellan de fyra åldersgrupperna. Resultat inom parentes för bakgrundsvariabeln stad och land innebär att det inte finns några signifikanta skillnader mellan landsbygd, tätort, stad och storstad. Signifikanstest för skillnader jämfört med föregående år har inte gjorts för år 2019. Källa: Den nationella SOM-undersökningen 2022.</t>
  </si>
  <si>
    <t xml:space="preserve">Kommentar: Resultaten avser besök minst någon gång de senaste 12 månaderna. Resultat inom parentes för ”Samtliga” innebär att skillnader jämfört med föregående år inte är signifikanta. Resultat inom parentes för bakgrundsfaktorerna kön innebär att det inte finns några signifikanta skillnader mellan kvinnor och män. Signifikanstest för skillnader jämfört med föregående år har inte gjorts för år 2019. Källa: Den nationella SOM-undersökningen 2022. </t>
  </si>
  <si>
    <t>Spelat dator/tv-spel 2019*</t>
  </si>
  <si>
    <t>Spelat dator-/mobil-/tv-spel 2021</t>
  </si>
  <si>
    <t>Spelat dator-/mobil-/tv-spel 2022</t>
  </si>
  <si>
    <t>Teater/deltagit i lajv</t>
  </si>
  <si>
    <t>63</t>
  </si>
  <si>
    <t>97</t>
  </si>
  <si>
    <t>92</t>
  </si>
  <si>
    <t>82</t>
  </si>
  <si>
    <t>20</t>
  </si>
  <si>
    <t>51</t>
  </si>
  <si>
    <t>30</t>
  </si>
  <si>
    <t>7</t>
  </si>
  <si>
    <t>Kommentar: Resultaten avser personer som spelat dator/tv-spel minst någon gång de senaste 12 månaderna. Det saknas jämförbara uppgifter från 2019, eftersom även mobilspel inkluderades i frågan från 2020. Källa: Den nationella SOM-undersökningen  2021 och 2022.</t>
  </si>
  <si>
    <t>Figur 42. Deltagit i studiecirkel/kurs 2019, 2021 och 2022 uppdelat på kön, ålder, utbildning, stad och land, andel i procent.</t>
  </si>
  <si>
    <t>Figur 43. Spelat dator-/mobil-/tv-spel 2021 och 2022 uppdelat på kön, ålder, utbildning, stad och land, andel i procent.</t>
  </si>
  <si>
    <t>Figur 44. Nöjd med antalet besök bland besökare, 2022, procent</t>
  </si>
  <si>
    <t>Figur 45.  Andel icke-besökare som är nöjda med att inte ha besökt och andelen icke-besökare som skulle vilja besöka kulturutbud, 2022, procent</t>
  </si>
  <si>
    <t>Figur 46. Andel potentiella besökare per kulturaktivitet, 2022, procent.</t>
  </si>
  <si>
    <t xml:space="preserve">Figur 47. Förändring för 22 kulturaktiviteter 2022 jämfört med 2021, procentenheter. </t>
  </si>
  <si>
    <t xml:space="preserve">Figur 48. Förändring för 22 kulturaktiviteter 2022 jämfört med 2019, procentenheter. </t>
  </si>
  <si>
    <t>Figur 40. Sjungit i kör 2021 och 2022 uppdelat på kön, ålder, utbildning, stad och land, andel i procent.</t>
  </si>
  <si>
    <t>Figur 41. Spelat musikinstrument 2021 och 2022 uppdelat på kön, ålder, utbildning, stad och land, andel i procent.</t>
  </si>
  <si>
    <t>Sjungit i kör 2022</t>
  </si>
  <si>
    <t>Spelat instrument 2022</t>
  </si>
  <si>
    <t>Sjungit i kör 2021</t>
  </si>
  <si>
    <t>Spelat instrument 2021</t>
  </si>
  <si>
    <t>Kommentar: Tabellen utgör underlag till figur 41 och visar personer som spelat instrument minst någon gång de senaste 12 månaderna  2019, 2021 och 2022 uppdelat på kön, ålder, utbildningsnivå, stad och land. Källa: Den nationella SOM-undersökningen 2021 och 2022.</t>
  </si>
  <si>
    <t>Kommentar: Tabellen utgör underlag till figur 42 och visar personer som deltagit i studiecirkel/kurs minst någon gång de senaste 12 månaderna  2019, 2021 och 2022 uppdelat på kön, ålder, utbildningsnivå, stad och land. Källa: Den nationella SOM-undersökningen 2019, 2021 och 2022.</t>
  </si>
  <si>
    <t>Kommentar: Tabellen utgör underlag till figur 43 och visar personer som spelat dator-/tv-spel minst någon gång de senaste 12 månaderna 2019, 2021 och 2022 uppdelat på kön, ålder, utbildningsnivå, stad och land. Källa: Den nationella SOM-undersökningen 2021 och 2022. Det saknas jämförbara uppgifter från 2019, eftersom även mobilspel inkluderades i frågan från 2020.</t>
  </si>
  <si>
    <t>Kommentar: Tabellen utgör underlag till figur 44. Källa: Den nationella SOM-undersökningen 2022.</t>
  </si>
  <si>
    <t>Kommentar: Tabellen utgör underlag till figur 45. Källa: Den nationella SOM-undersökningen 2022.</t>
  </si>
  <si>
    <t>Kommentar: Tabellen utgör underlag till figur 46 och visar andelen potentiella besökare till olika kulturaktiviteter. Källa: Den nationella SOM-undersökningen 2022.</t>
  </si>
  <si>
    <t xml:space="preserve">Kommentar: Tabellen utgör underlag till figur 47 och visar förändring för 22 kulturaktiviteter 2022 jämfört med 2021 i procentenheter. Källa: Den nationella SOM-undersökningen 2021 och 2022.  </t>
  </si>
  <si>
    <t xml:space="preserve">Kommentar: Tabellen utgör underlag till figur 48 och visar förändring för 22 kulturaktiviteter 2022 jämfört med 2019 i procentenheter. Källa: Den nationella SOM-undersökningen 2019 och 2022.  </t>
  </si>
  <si>
    <t>Kommentar: Tabellen utgör underlag till figur 40 och visar personer som sjungit i kör minst någon gång de senaste 12 månaderna  2019, 2021 och 2022 uppdelat på kön, ålder, utbildningsnivå, stad och land. Källa: Den nationella SOM-undersökningen 2021 och 2022.</t>
  </si>
  <si>
    <t xml:space="preserve">Kommentar: Resultaten avser personer som sjungit i kör minst någon gång de senaste 12 månaderna. Källa: Den nationella SOM-undersökningen 2021 och 2022. Frågan ställdes inte i nuvarnade form 2019-2020. </t>
  </si>
  <si>
    <t xml:space="preserve">Kommentar: Resultaten avser personer som spelat instrument minst någon gång de senaste 12 månaderna. Källa: Den nationella SOM-undersökningen 2021 och 2022. Frågan ställdes inte i nuvarnade form 2019-2020.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</si>
</sst>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8" x14ac:knownFonts="1">
    <font>
      <sz val="8"/>
      <color theme="1"/>
      <name val="Arial"/>
      <family val="2"/>
      <scheme val="minor"/>
    </font>
    <font>
      <sz val="11"/>
      <color theme="1"/>
      <name val="Arial"/>
      <family val="2"/>
      <scheme val="minor"/>
    </font>
    <font>
      <sz val="10"/>
      <color theme="1"/>
      <name val="Arial"/>
      <family val="2"/>
      <scheme val="minor"/>
    </font>
    <font>
      <b/>
      <sz val="15"/>
      <color theme="3"/>
      <name val="Arial"/>
      <family val="2"/>
      <scheme val="minor"/>
    </font>
    <font>
      <b/>
      <sz val="8"/>
      <color theme="1"/>
      <name val="Arial"/>
      <family val="2"/>
    </font>
    <font>
      <sz val="8"/>
      <color theme="1"/>
      <name val="Arial"/>
      <family val="2"/>
    </font>
    <font>
      <b/>
      <sz val="9"/>
      <name val="Arial"/>
      <family val="2"/>
      <scheme val="major"/>
    </font>
    <font>
      <sz val="9"/>
      <name val="Arial"/>
      <family val="2"/>
      <scheme val="minor"/>
    </font>
    <font>
      <sz val="8"/>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8"/>
      <color theme="1"/>
      <name val="Arial"/>
      <family val="2"/>
      <scheme val="minor"/>
    </font>
    <font>
      <b/>
      <sz val="13"/>
      <name val="Arial"/>
      <family val="2"/>
      <scheme val="minor"/>
    </font>
    <font>
      <sz val="18"/>
      <color theme="3"/>
      <name val="Arial"/>
      <family val="2"/>
      <scheme val="major"/>
    </font>
    <font>
      <b/>
      <sz val="9"/>
      <color theme="1"/>
      <name val="Arial"/>
      <family val="2"/>
      <scheme val="minor"/>
    </font>
    <font>
      <sz val="9"/>
      <color theme="1"/>
      <name val="Arial"/>
      <family val="2"/>
      <scheme val="minor"/>
    </font>
    <font>
      <b/>
      <sz val="9"/>
      <color rgb="FF000000"/>
      <name val="Arial"/>
      <family val="2"/>
    </font>
    <font>
      <sz val="9"/>
      <color rgb="FF000000"/>
      <name val="Arial"/>
      <family val="2"/>
    </font>
    <font>
      <sz val="11"/>
      <color theme="1"/>
      <name val="Times New Roman"/>
      <family val="1"/>
    </font>
    <font>
      <sz val="9"/>
      <color theme="1"/>
      <name val="Arial"/>
      <family val="2"/>
    </font>
    <font>
      <sz val="10"/>
      <color theme="1"/>
      <name val="Times New Roman"/>
      <family val="1"/>
    </font>
    <font>
      <sz val="8"/>
      <color rgb="FFFF0000"/>
      <name val="Arial"/>
      <family val="2"/>
      <scheme val="minor"/>
    </font>
    <font>
      <b/>
      <sz val="9"/>
      <color rgb="FFFF0000"/>
      <name val="Arial"/>
      <family val="2"/>
      <scheme val="major"/>
    </font>
    <font>
      <sz val="8"/>
      <name val="Arial"/>
      <family val="2"/>
    </font>
    <font>
      <b/>
      <sz val="8"/>
      <name val="Arial"/>
      <family val="2"/>
    </font>
    <font>
      <sz val="8"/>
      <color rgb="FFFF0000"/>
      <name val="Arial"/>
      <family val="2"/>
    </font>
    <font>
      <b/>
      <sz val="8"/>
      <name val="Arial"/>
      <family val="2"/>
      <scheme val="major"/>
    </font>
    <font>
      <sz val="8"/>
      <name val="Arial"/>
      <family val="2"/>
      <scheme val="major"/>
    </font>
    <font>
      <sz val="8"/>
      <color theme="0"/>
      <name val="Arial"/>
      <family val="2"/>
      <scheme val="minor"/>
    </font>
    <font>
      <u/>
      <sz val="8"/>
      <color theme="10"/>
      <name val="Arial"/>
      <family val="2"/>
      <scheme val="minor"/>
    </font>
    <font>
      <u/>
      <sz val="9"/>
      <color theme="10"/>
      <name val="Arial"/>
      <family val="2"/>
      <scheme val="minor"/>
    </font>
    <font>
      <b/>
      <u/>
      <sz val="10"/>
      <color theme="1"/>
      <name val="Arial"/>
      <family val="2"/>
      <scheme val="minor"/>
    </font>
    <font>
      <sz val="9"/>
      <color theme="1"/>
      <name val="Times New Roman"/>
      <family val="1"/>
    </font>
    <font>
      <sz val="9"/>
      <color rgb="FF000000"/>
      <name val="Times New Roman"/>
      <family val="1"/>
    </font>
    <font>
      <sz val="9"/>
      <color rgb="FFFF0000"/>
      <name val="Times New Roman"/>
      <family val="1"/>
    </font>
    <font>
      <sz val="9"/>
      <color theme="3"/>
      <name val="Arial"/>
      <family val="2"/>
      <scheme val="major"/>
    </font>
    <font>
      <sz val="9"/>
      <name val="Times New Roman"/>
      <family val="1"/>
    </font>
    <font>
      <sz val="14"/>
      <color theme="1"/>
      <name val="Arial"/>
      <family val="2"/>
      <scheme val="minor"/>
    </font>
    <font>
      <b/>
      <u/>
      <sz val="10"/>
      <name val="Arial"/>
      <family val="2"/>
      <scheme val="minor"/>
    </font>
    <font>
      <b/>
      <sz val="18"/>
      <color theme="3"/>
      <name val="Arial"/>
      <family val="2"/>
      <scheme val="major"/>
    </font>
    <font>
      <b/>
      <sz val="10"/>
      <color theme="1"/>
      <name val="Arial"/>
      <family val="2"/>
      <scheme val="minor"/>
    </font>
    <font>
      <sz val="8"/>
      <color theme="1"/>
      <name val="Times New Roman"/>
      <family val="1"/>
    </font>
    <font>
      <b/>
      <u/>
      <sz val="8"/>
      <color rgb="FF000000"/>
      <name val="Arial"/>
      <family val="2"/>
    </font>
    <font>
      <sz val="8"/>
      <color rgb="FF000000"/>
      <name val="Arial"/>
      <family val="2"/>
    </font>
    <font>
      <b/>
      <sz val="8"/>
      <color rgb="FFFF0000"/>
      <name val="Arial"/>
      <family val="2"/>
    </font>
    <font>
      <sz val="8"/>
      <color theme="1"/>
      <name val="Arial"/>
      <family val="2"/>
      <scheme val="minor"/>
    </font>
    <font>
      <sz val="8"/>
      <color theme="10"/>
      <name val="Arial"/>
      <family val="2"/>
      <scheme val="major"/>
    </font>
    <font>
      <sz val="8"/>
      <color theme="1"/>
      <name val="Arial"/>
      <family val="2"/>
      <scheme val="maj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
      <left style="thin">
        <color indexed="64"/>
      </left>
      <right/>
      <top/>
      <bottom/>
      <diagonal/>
    </border>
    <border>
      <left style="thin">
        <color indexed="64"/>
      </left>
      <right/>
      <top/>
      <bottom style="thin">
        <color auto="1"/>
      </bottom>
      <diagonal/>
    </border>
  </borders>
  <cellStyleXfs count="24">
    <xf numFmtId="0" fontId="0" fillId="0" borderId="0" applyBorder="0">
      <alignment wrapText="1"/>
    </xf>
    <xf numFmtId="0" fontId="3" fillId="0" borderId="8" applyNumberFormat="0" applyFill="0" applyAlignment="0" applyProtection="0"/>
    <xf numFmtId="0" fontId="22" fillId="0" borderId="9" applyNumberFormat="0" applyFill="0" applyAlignment="0" applyProtection="0"/>
    <xf numFmtId="49" fontId="6" fillId="0" borderId="0" applyBorder="0">
      <alignment vertical="top"/>
    </xf>
    <xf numFmtId="49" fontId="7" fillId="0" borderId="0" applyFill="0">
      <alignment vertical="top"/>
    </xf>
    <xf numFmtId="0" fontId="5" fillId="0" borderId="0" applyBorder="0">
      <alignment horizontal="left" vertical="center" wrapText="1"/>
    </xf>
    <xf numFmtId="0" fontId="9" fillId="0" borderId="9" applyNumberFormat="0" applyFill="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1" applyNumberFormat="0" applyAlignment="0" applyProtection="0"/>
    <xf numFmtId="0" fontId="14" fillId="6" borderId="2" applyNumberFormat="0" applyAlignment="0" applyProtection="0"/>
    <xf numFmtId="0" fontId="15" fillId="6" borderId="1" applyNumberFormat="0" applyAlignment="0" applyProtection="0"/>
    <xf numFmtId="0" fontId="16" fillId="0" borderId="3" applyNumberFormat="0" applyFill="0" applyAlignment="0" applyProtection="0"/>
    <xf numFmtId="0" fontId="17" fillId="7" borderId="4" applyNumberFormat="0" applyAlignment="0" applyProtection="0"/>
    <xf numFmtId="0" fontId="18" fillId="0" borderId="0" applyNumberFormat="0" applyFill="0" applyBorder="0" applyAlignment="0" applyProtection="0"/>
    <xf numFmtId="0" fontId="2" fillId="8" borderId="5" applyNumberFormat="0" applyFont="0" applyAlignment="0" applyProtection="0"/>
    <xf numFmtId="0" fontId="19" fillId="0" borderId="0" applyNumberFormat="0" applyFill="0" applyBorder="0" applyAlignment="0" applyProtection="0"/>
    <xf numFmtId="0" fontId="20" fillId="0" borderId="6" applyNumberFormat="0" applyFill="0" applyAlignment="0" applyProtection="0"/>
    <xf numFmtId="3" fontId="21" fillId="9" borderId="7">
      <alignment horizontal="right" wrapText="1"/>
      <protection locked="0"/>
    </xf>
    <xf numFmtId="0" fontId="23" fillId="0" borderId="0" applyNumberFormat="0" applyFill="0" applyBorder="0" applyAlignment="0" applyProtection="0"/>
    <xf numFmtId="0" fontId="24" fillId="0" borderId="0" applyNumberFormat="0" applyProtection="0">
      <alignment wrapText="1"/>
    </xf>
    <xf numFmtId="0" fontId="25" fillId="0" borderId="0">
      <alignment wrapText="1"/>
    </xf>
    <xf numFmtId="0" fontId="39" fillId="0" borderId="0" applyNumberFormat="0" applyFill="0" applyBorder="0" applyAlignment="0" applyProtection="0">
      <alignment wrapText="1"/>
    </xf>
  </cellStyleXfs>
  <cellXfs count="342">
    <xf numFmtId="0" fontId="0" fillId="0" borderId="0" xfId="0">
      <alignment wrapText="1"/>
    </xf>
    <xf numFmtId="0" fontId="0" fillId="0" borderId="0" xfId="0" applyBorder="1">
      <alignment wrapText="1"/>
    </xf>
    <xf numFmtId="0" fontId="5" fillId="0" borderId="0" xfId="5" applyAlignment="1">
      <alignment horizontal="left" wrapText="1"/>
    </xf>
    <xf numFmtId="0" fontId="5" fillId="0" borderId="0" xfId="5" applyAlignment="1">
      <alignment horizontal="right" vertical="center" wrapText="1"/>
    </xf>
    <xf numFmtId="0" fontId="5" fillId="0" borderId="0" xfId="5" applyBorder="1" applyAlignment="1">
      <alignment horizontal="right" vertical="center" wrapText="1"/>
    </xf>
    <xf numFmtId="0" fontId="5" fillId="0" borderId="0" xfId="5" applyBorder="1">
      <alignment horizontal="left" vertical="center" wrapText="1"/>
    </xf>
    <xf numFmtId="1" fontId="5" fillId="0" borderId="0" xfId="5" applyNumberFormat="1" applyBorder="1" applyAlignment="1">
      <alignment horizontal="right" vertical="center" wrapText="1"/>
    </xf>
    <xf numFmtId="1" fontId="5" fillId="0" borderId="0" xfId="5" applyNumberFormat="1" applyAlignment="1">
      <alignment horizontal="right" vertical="center" wrapText="1"/>
    </xf>
    <xf numFmtId="49" fontId="6" fillId="0" borderId="0" xfId="3">
      <alignment vertical="top"/>
    </xf>
    <xf numFmtId="0" fontId="5" fillId="0" borderId="0" xfId="5">
      <alignment horizontal="left" vertical="center" wrapText="1"/>
    </xf>
    <xf numFmtId="1" fontId="5" fillId="0" borderId="0" xfId="5" applyNumberFormat="1">
      <alignment horizontal="left" vertical="center" wrapText="1"/>
    </xf>
    <xf numFmtId="0" fontId="4" fillId="0" borderId="0" xfId="5" applyFont="1">
      <alignment horizontal="left" vertical="center" wrapText="1"/>
    </xf>
    <xf numFmtId="1" fontId="4" fillId="0" borderId="0" xfId="5" applyNumberFormat="1" applyFont="1">
      <alignment horizontal="left" vertical="center" wrapText="1"/>
    </xf>
    <xf numFmtId="0" fontId="5" fillId="0" borderId="0" xfId="0" applyFont="1" applyAlignment="1">
      <alignment horizontal="justify" vertical="center"/>
    </xf>
    <xf numFmtId="0" fontId="5" fillId="0" borderId="0" xfId="0" applyFont="1" applyAlignment="1">
      <alignment vertical="top"/>
    </xf>
    <xf numFmtId="0" fontId="5" fillId="0" borderId="0" xfId="5" applyAlignment="1">
      <alignment horizontal="left" vertical="center"/>
    </xf>
    <xf numFmtId="0" fontId="5" fillId="0" borderId="0" xfId="0" applyFont="1" applyAlignment="1">
      <alignment horizontal="left" vertical="center"/>
    </xf>
    <xf numFmtId="1" fontId="5" fillId="0" borderId="0" xfId="0" applyNumberFormat="1" applyFont="1" applyAlignment="1">
      <alignment horizontal="left" vertical="center"/>
    </xf>
    <xf numFmtId="0" fontId="0" fillId="0" borderId="0" xfId="0" applyAlignment="1"/>
    <xf numFmtId="1" fontId="5" fillId="0" borderId="0" xfId="0" applyNumberFormat="1" applyFont="1" applyBorder="1" applyAlignment="1">
      <alignment horizontal="left" vertical="center"/>
    </xf>
    <xf numFmtId="0" fontId="5" fillId="0" borderId="0" xfId="0" applyFont="1" applyBorder="1" applyAlignment="1">
      <alignment horizontal="left" vertical="center"/>
    </xf>
    <xf numFmtId="1" fontId="5" fillId="0" borderId="0" xfId="5" applyNumberFormat="1" applyBorder="1">
      <alignment horizontal="left" vertical="center" wrapText="1"/>
    </xf>
    <xf numFmtId="1" fontId="0" fillId="0" borderId="0" xfId="0" applyNumberFormat="1">
      <alignment wrapText="1"/>
    </xf>
    <xf numFmtId="1" fontId="5" fillId="0" borderId="0" xfId="0" applyNumberFormat="1" applyFont="1" applyAlignment="1">
      <alignment vertical="top"/>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0" fillId="0" borderId="0" xfId="0" applyBorder="1" applyAlignment="1"/>
    <xf numFmtId="0" fontId="5" fillId="0" borderId="0" xfId="0" applyFont="1" applyBorder="1" applyAlignment="1">
      <alignment vertical="top"/>
    </xf>
    <xf numFmtId="0" fontId="4" fillId="0" borderId="0" xfId="0" applyFont="1" applyBorder="1" applyAlignment="1">
      <alignment horizontal="justify" vertical="center"/>
    </xf>
    <xf numFmtId="1" fontId="5" fillId="0" borderId="0" xfId="0" applyNumberFormat="1" applyFont="1" applyBorder="1" applyAlignment="1">
      <alignment vertical="top"/>
    </xf>
    <xf numFmtId="0" fontId="4" fillId="0" borderId="0" xfId="0" applyFont="1" applyBorder="1" applyAlignment="1">
      <alignment horizontal="left" vertical="center"/>
    </xf>
    <xf numFmtId="0" fontId="5" fillId="0" borderId="0" xfId="0" applyFont="1" applyBorder="1" applyAlignment="1">
      <alignment horizontal="left" vertical="center" wrapText="1"/>
    </xf>
    <xf numFmtId="164" fontId="5" fillId="0" borderId="0" xfId="5" applyNumberFormat="1" applyBorder="1">
      <alignment horizontal="left" vertical="center" wrapText="1"/>
    </xf>
    <xf numFmtId="0" fontId="4" fillId="0" borderId="0" xfId="5" applyFont="1" applyBorder="1">
      <alignment horizontal="left" vertical="center" wrapText="1"/>
    </xf>
    <xf numFmtId="0" fontId="26" fillId="0" borderId="0" xfId="0" applyFont="1" applyAlignment="1">
      <alignment horizontal="justify" vertical="center"/>
    </xf>
    <xf numFmtId="0" fontId="27" fillId="0" borderId="0" xfId="0" applyFont="1" applyAlignment="1">
      <alignment horizontal="center" vertical="center"/>
    </xf>
    <xf numFmtId="0" fontId="28"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horizontal="left" vertical="center"/>
    </xf>
    <xf numFmtId="0" fontId="28" fillId="0" borderId="0" xfId="0" applyFont="1" applyAlignment="1"/>
    <xf numFmtId="164" fontId="0" fillId="0" borderId="0" xfId="0" applyNumberFormat="1">
      <alignment wrapText="1"/>
    </xf>
    <xf numFmtId="1" fontId="27" fillId="0" borderId="0" xfId="0" applyNumberFormat="1" applyFont="1" applyAlignment="1">
      <alignment horizontal="center" vertical="center"/>
    </xf>
    <xf numFmtId="1" fontId="0" fillId="0" borderId="0" xfId="0" applyNumberFormat="1" applyAlignment="1"/>
    <xf numFmtId="0" fontId="26" fillId="0" borderId="0" xfId="0" applyFont="1" applyAlignment="1">
      <alignment horizontal="left" vertical="center"/>
    </xf>
    <xf numFmtId="1" fontId="0" fillId="0" borderId="0" xfId="0" applyNumberFormat="1" applyBorder="1">
      <alignment wrapText="1"/>
    </xf>
    <xf numFmtId="0" fontId="29" fillId="0" borderId="0" xfId="0" applyFont="1" applyAlignment="1"/>
    <xf numFmtId="0" fontId="4" fillId="0" borderId="0" xfId="0" applyFont="1" applyAlignment="1">
      <alignment horizontal="justify" vertical="center"/>
    </xf>
    <xf numFmtId="0" fontId="4" fillId="0" borderId="0" xfId="0" applyFont="1" applyAlignment="1">
      <alignment horizontal="left" vertical="center"/>
    </xf>
    <xf numFmtId="0" fontId="26" fillId="0" borderId="0" xfId="0" applyFont="1" applyBorder="1" applyAlignment="1">
      <alignment horizontal="left" vertical="center"/>
    </xf>
    <xf numFmtId="1" fontId="27" fillId="0" borderId="0" xfId="0" applyNumberFormat="1" applyFont="1" applyBorder="1" applyAlignment="1">
      <alignment horizontal="center" vertical="center"/>
    </xf>
    <xf numFmtId="0" fontId="28" fillId="0" borderId="0" xfId="0" applyFont="1" applyBorder="1" applyAlignment="1">
      <alignment vertical="center"/>
    </xf>
    <xf numFmtId="0" fontId="27" fillId="0" borderId="0" xfId="0" applyFont="1" applyBorder="1" applyAlignment="1">
      <alignment horizontal="left" vertical="center"/>
    </xf>
    <xf numFmtId="0" fontId="27" fillId="0" borderId="0" xfId="0" applyFont="1" applyBorder="1" applyAlignment="1">
      <alignment horizontal="left" vertical="center" wrapText="1"/>
    </xf>
    <xf numFmtId="1" fontId="27" fillId="0" borderId="0" xfId="0" applyNumberFormat="1" applyFont="1" applyBorder="1" applyAlignment="1">
      <alignment horizontal="center" vertical="center" wrapText="1"/>
    </xf>
    <xf numFmtId="1" fontId="26" fillId="0" borderId="0" xfId="0" applyNumberFormat="1" applyFont="1" applyAlignment="1">
      <alignment horizontal="left" vertical="center"/>
    </xf>
    <xf numFmtId="1" fontId="28" fillId="0" borderId="0" xfId="0" applyNumberFormat="1" applyFont="1" applyAlignment="1"/>
    <xf numFmtId="1" fontId="28" fillId="0" borderId="0" xfId="0" applyNumberFormat="1" applyFont="1" applyAlignment="1">
      <alignment vertical="center"/>
    </xf>
    <xf numFmtId="1" fontId="27" fillId="0" borderId="0" xfId="0" applyNumberFormat="1" applyFont="1" applyAlignment="1">
      <alignment horizontal="left" vertical="center"/>
    </xf>
    <xf numFmtId="0" fontId="30" fillId="0" borderId="0" xfId="0" applyFont="1" applyAlignment="1">
      <alignment horizontal="center" vertical="center" wrapText="1"/>
    </xf>
    <xf numFmtId="0" fontId="27" fillId="0" borderId="0" xfId="0" applyFont="1" applyAlignment="1">
      <alignment horizontal="center" vertical="center" wrapText="1"/>
    </xf>
    <xf numFmtId="1" fontId="27" fillId="0" borderId="0" xfId="0" applyNumberFormat="1" applyFont="1" applyAlignment="1">
      <alignment horizontal="center" vertical="center" wrapText="1"/>
    </xf>
    <xf numFmtId="1" fontId="30" fillId="0" borderId="0" xfId="0" applyNumberFormat="1" applyFont="1" applyAlignment="1">
      <alignment horizontal="center" vertical="center" wrapText="1"/>
    </xf>
    <xf numFmtId="49" fontId="6" fillId="9" borderId="0" xfId="3" applyFill="1">
      <alignment vertical="top"/>
    </xf>
    <xf numFmtId="0" fontId="0" fillId="9" borderId="0" xfId="0" applyFill="1">
      <alignment wrapText="1"/>
    </xf>
    <xf numFmtId="1" fontId="5" fillId="9" borderId="0" xfId="5" applyNumberFormat="1" applyFill="1">
      <alignment horizontal="left" vertical="center" wrapText="1"/>
    </xf>
    <xf numFmtId="0" fontId="0" fillId="9" borderId="0" xfId="0" applyFill="1" applyBorder="1">
      <alignment wrapText="1"/>
    </xf>
    <xf numFmtId="49" fontId="6" fillId="9" borderId="0" xfId="3" applyFill="1" applyBorder="1" applyAlignment="1">
      <alignment horizontal="right" vertical="center"/>
    </xf>
    <xf numFmtId="49" fontId="6" fillId="9" borderId="0" xfId="3" applyFill="1" applyBorder="1" applyAlignment="1">
      <alignment horizontal="right" vertical="center" wrapText="1"/>
    </xf>
    <xf numFmtId="0" fontId="5" fillId="9" borderId="0" xfId="5" applyFill="1" applyBorder="1">
      <alignment horizontal="left" vertical="center" wrapText="1"/>
    </xf>
    <xf numFmtId="0" fontId="5" fillId="9" borderId="0" xfId="5" applyFill="1" applyBorder="1" applyAlignment="1">
      <alignment horizontal="right" vertical="center" wrapText="1"/>
    </xf>
    <xf numFmtId="3" fontId="21" fillId="9" borderId="0" xfId="19" applyBorder="1" applyAlignment="1">
      <alignment horizontal="right" vertical="center" wrapText="1"/>
      <protection locked="0"/>
    </xf>
    <xf numFmtId="1" fontId="5" fillId="9" borderId="0" xfId="5" applyNumberFormat="1" applyFill="1" applyBorder="1">
      <alignment horizontal="left" vertical="center" wrapText="1"/>
    </xf>
    <xf numFmtId="0" fontId="4" fillId="0" borderId="10" xfId="5" applyFont="1" applyBorder="1">
      <alignment horizontal="left" vertical="center" wrapText="1"/>
    </xf>
    <xf numFmtId="1" fontId="0" fillId="9" borderId="0" xfId="0" applyNumberFormat="1" applyFill="1">
      <alignment wrapText="1"/>
    </xf>
    <xf numFmtId="0" fontId="31" fillId="9" borderId="0" xfId="0" applyFont="1" applyFill="1" applyAlignment="1"/>
    <xf numFmtId="9" fontId="5" fillId="9" borderId="0" xfId="5" applyNumberFormat="1" applyFill="1" applyBorder="1">
      <alignment horizontal="left" vertical="center" wrapText="1"/>
    </xf>
    <xf numFmtId="0" fontId="5" fillId="9" borderId="0" xfId="5" applyFill="1">
      <alignment horizontal="left" vertical="center" wrapText="1"/>
    </xf>
    <xf numFmtId="9" fontId="5" fillId="9" borderId="0" xfId="5" applyNumberFormat="1" applyFill="1">
      <alignment horizontal="left" vertical="center" wrapText="1"/>
    </xf>
    <xf numFmtId="0" fontId="4" fillId="0" borderId="10" xfId="5" applyFont="1" applyBorder="1" applyAlignment="1">
      <alignment horizontal="right" vertical="center" wrapText="1"/>
    </xf>
    <xf numFmtId="0" fontId="4" fillId="9" borderId="0" xfId="5" applyFont="1" applyFill="1" applyBorder="1">
      <alignment horizontal="left" vertical="center" wrapText="1"/>
    </xf>
    <xf numFmtId="0" fontId="5" fillId="9" borderId="0" xfId="5" applyFill="1" applyAlignment="1">
      <alignment horizontal="left" vertical="center"/>
    </xf>
    <xf numFmtId="0" fontId="31" fillId="0" borderId="0" xfId="0" applyFont="1">
      <alignment wrapText="1"/>
    </xf>
    <xf numFmtId="1" fontId="31" fillId="0" borderId="0" xfId="0" applyNumberFormat="1" applyFont="1">
      <alignment wrapText="1"/>
    </xf>
    <xf numFmtId="0" fontId="0" fillId="0" borderId="0" xfId="0" applyAlignment="1">
      <alignment horizontal="right" vertical="center" wrapText="1"/>
    </xf>
    <xf numFmtId="1" fontId="0" fillId="0" borderId="0" xfId="0" applyNumberFormat="1" applyAlignment="1">
      <alignment horizontal="right" vertical="center" wrapText="1"/>
    </xf>
    <xf numFmtId="0" fontId="4" fillId="0" borderId="10" xfId="5" applyFont="1" applyBorder="1" applyAlignment="1">
      <alignment horizontal="right" wrapText="1"/>
    </xf>
    <xf numFmtId="1" fontId="5" fillId="0" borderId="0" xfId="5" applyNumberFormat="1" applyBorder="1" applyAlignment="1">
      <alignment horizontal="right" wrapText="1"/>
    </xf>
    <xf numFmtId="0" fontId="4" fillId="0" borderId="10" xfId="5" applyFont="1" applyBorder="1" applyAlignment="1">
      <alignment horizontal="left" wrapText="1"/>
    </xf>
    <xf numFmtId="0" fontId="4" fillId="0" borderId="0" xfId="5" applyFont="1" applyBorder="1" applyAlignment="1">
      <alignment horizontal="left" wrapText="1"/>
    </xf>
    <xf numFmtId="0" fontId="5" fillId="0" borderId="0" xfId="5" applyBorder="1" applyAlignment="1">
      <alignment horizontal="left" wrapText="1"/>
    </xf>
    <xf numFmtId="0" fontId="0" fillId="0" borderId="0" xfId="0" applyAlignment="1">
      <alignment horizontal="left" vertical="center" wrapText="1"/>
    </xf>
    <xf numFmtId="0" fontId="0" fillId="9" borderId="0" xfId="0" applyFill="1" applyAlignment="1"/>
    <xf numFmtId="0" fontId="5" fillId="0" borderId="0" xfId="5" applyAlignment="1">
      <alignment horizontal="right" wrapText="1"/>
    </xf>
    <xf numFmtId="0" fontId="0" fillId="0" borderId="0" xfId="0" applyAlignment="1">
      <alignment horizontal="right" wrapText="1"/>
    </xf>
    <xf numFmtId="0" fontId="0" fillId="0" borderId="0" xfId="0" applyAlignment="1">
      <alignment vertical="center" wrapText="1"/>
    </xf>
    <xf numFmtId="164" fontId="5" fillId="0" borderId="0" xfId="5" applyNumberFormat="1">
      <alignment horizontal="left" vertical="center" wrapText="1"/>
    </xf>
    <xf numFmtId="0" fontId="4" fillId="0" borderId="0" xfId="5" applyFont="1" applyBorder="1" applyAlignment="1">
      <alignment horizontal="right" wrapText="1"/>
    </xf>
    <xf numFmtId="0" fontId="5" fillId="0" borderId="0" xfId="5" applyBorder="1" applyAlignment="1">
      <alignment horizontal="right" wrapText="1"/>
    </xf>
    <xf numFmtId="0" fontId="4" fillId="0" borderId="0" xfId="5" applyFont="1" applyBorder="1" applyAlignment="1">
      <alignment horizontal="right" vertical="center" wrapText="1"/>
    </xf>
    <xf numFmtId="0" fontId="0" fillId="0" borderId="0" xfId="0" applyBorder="1" applyAlignment="1">
      <alignment horizontal="right" wrapText="1"/>
    </xf>
    <xf numFmtId="0" fontId="5" fillId="0" borderId="0" xfId="0" applyFont="1" applyBorder="1" applyAlignment="1">
      <alignment horizontal="right" vertical="center"/>
    </xf>
    <xf numFmtId="0" fontId="5" fillId="0" borderId="0" xfId="0" applyFont="1" applyBorder="1" applyAlignment="1"/>
    <xf numFmtId="0" fontId="5" fillId="0" borderId="0" xfId="0" applyFont="1" applyBorder="1" applyAlignment="1">
      <alignment horizontal="right" wrapText="1"/>
    </xf>
    <xf numFmtId="0" fontId="5" fillId="0" borderId="0" xfId="0" applyFont="1" applyBorder="1" applyAlignment="1">
      <alignment horizontal="left"/>
    </xf>
    <xf numFmtId="1" fontId="5" fillId="0" borderId="0" xfId="0" applyNumberFormat="1" applyFont="1" applyBorder="1" applyAlignment="1">
      <alignment horizontal="right"/>
    </xf>
    <xf numFmtId="1" fontId="5" fillId="0" borderId="0" xfId="0" applyNumberFormat="1" applyFont="1" applyBorder="1" applyAlignment="1">
      <alignment horizontal="right" vertical="center"/>
    </xf>
    <xf numFmtId="0" fontId="5" fillId="0" borderId="0" xfId="0" applyFont="1" applyBorder="1" applyAlignment="1">
      <alignment horizontal="right" vertical="top"/>
    </xf>
    <xf numFmtId="1" fontId="5" fillId="0" borderId="0" xfId="0" applyNumberFormat="1" applyFont="1" applyBorder="1" applyAlignment="1">
      <alignment horizontal="right" vertical="top"/>
    </xf>
    <xf numFmtId="1" fontId="0" fillId="0" borderId="0" xfId="0" applyNumberFormat="1" applyBorder="1" applyAlignment="1">
      <alignment horizontal="right" vertical="center" wrapText="1"/>
    </xf>
    <xf numFmtId="0" fontId="0" fillId="0" borderId="0" xfId="0" applyBorder="1" applyAlignment="1">
      <alignment horizontal="right" vertical="center" wrapText="1"/>
    </xf>
    <xf numFmtId="1" fontId="4" fillId="0" borderId="0" xfId="5" applyNumberFormat="1" applyFont="1" applyAlignment="1">
      <alignment horizontal="right" vertical="center" wrapText="1"/>
    </xf>
    <xf numFmtId="49" fontId="33" fillId="0" borderId="0" xfId="5" applyNumberFormat="1" applyFont="1" applyAlignment="1">
      <alignment horizontal="right" vertical="center" wrapText="1"/>
    </xf>
    <xf numFmtId="1" fontId="33" fillId="0" borderId="0" xfId="5" applyNumberFormat="1" applyFont="1" applyAlignment="1">
      <alignment horizontal="right" vertical="center" wrapText="1"/>
    </xf>
    <xf numFmtId="1" fontId="4" fillId="0" borderId="0" xfId="5" applyNumberFormat="1" applyFont="1" applyBorder="1" applyAlignment="1">
      <alignment horizontal="right" vertical="center" wrapText="1"/>
    </xf>
    <xf numFmtId="49" fontId="36" fillId="0" borderId="0" xfId="3" applyFont="1" applyBorder="1">
      <alignment vertical="top"/>
    </xf>
    <xf numFmtId="49" fontId="36" fillId="0" borderId="0" xfId="3" applyFont="1" applyBorder="1" applyAlignment="1">
      <alignment horizontal="right" vertical="center"/>
    </xf>
    <xf numFmtId="49" fontId="37" fillId="0" borderId="0" xfId="0" applyNumberFormat="1" applyFont="1" applyBorder="1" applyAlignment="1">
      <alignment horizontal="right" wrapText="1"/>
    </xf>
    <xf numFmtId="1" fontId="0" fillId="0" borderId="0" xfId="0" applyNumberFormat="1" applyBorder="1" applyAlignment="1">
      <alignment horizontal="left" wrapText="1"/>
    </xf>
    <xf numFmtId="1" fontId="0" fillId="0" borderId="0" xfId="0" applyNumberFormat="1" applyBorder="1" applyAlignment="1"/>
    <xf numFmtId="0" fontId="0" fillId="0" borderId="0" xfId="0" applyBorder="1" applyAlignment="1">
      <alignment vertical="center" wrapText="1"/>
    </xf>
    <xf numFmtId="1" fontId="33" fillId="0" borderId="0" xfId="5" applyNumberFormat="1" applyFont="1" applyBorder="1" applyAlignment="1">
      <alignment horizontal="right" vertical="center" wrapText="1"/>
    </xf>
    <xf numFmtId="1" fontId="0" fillId="9" borderId="0" xfId="0" applyNumberFormat="1" applyFill="1" applyAlignment="1"/>
    <xf numFmtId="0" fontId="38" fillId="9" borderId="0" xfId="0" applyFont="1" applyFill="1">
      <alignment wrapText="1"/>
    </xf>
    <xf numFmtId="0" fontId="0" fillId="0" borderId="0" xfId="0" applyAlignment="1">
      <alignment horizontal="left" wrapText="1"/>
    </xf>
    <xf numFmtId="1" fontId="33" fillId="0" borderId="0" xfId="0" applyNumberFormat="1" applyFont="1" applyBorder="1" applyAlignment="1">
      <alignment horizontal="right" vertical="center"/>
    </xf>
    <xf numFmtId="0" fontId="31" fillId="0" borderId="0" xfId="0" applyFont="1" applyAlignment="1"/>
    <xf numFmtId="1" fontId="33" fillId="0" borderId="0" xfId="5" applyNumberFormat="1" applyFont="1" applyBorder="1" applyAlignment="1">
      <alignment horizontal="right" wrapText="1"/>
    </xf>
    <xf numFmtId="0" fontId="8" fillId="0" borderId="0" xfId="0" applyFont="1" applyAlignment="1">
      <alignment horizontal="right" vertical="center" wrapText="1"/>
    </xf>
    <xf numFmtId="0" fontId="8" fillId="0" borderId="0" xfId="0" applyFont="1" applyAlignment="1">
      <alignment horizontal="right" wrapText="1"/>
    </xf>
    <xf numFmtId="0" fontId="5" fillId="0" borderId="0" xfId="0" applyFont="1" applyAlignment="1">
      <alignment horizontal="right"/>
    </xf>
    <xf numFmtId="0" fontId="33" fillId="0" borderId="0" xfId="5" applyFont="1">
      <alignment horizontal="left" vertical="center" wrapText="1"/>
    </xf>
    <xf numFmtId="0" fontId="34" fillId="0" borderId="0" xfId="5" applyFont="1">
      <alignment horizontal="left" vertical="center" wrapText="1"/>
    </xf>
    <xf numFmtId="0" fontId="33" fillId="0" borderId="0" xfId="5" applyFont="1" applyAlignment="1">
      <alignment vertical="center" wrapText="1"/>
    </xf>
    <xf numFmtId="1" fontId="33" fillId="0" borderId="0" xfId="5" applyNumberFormat="1" applyFont="1" applyBorder="1" applyAlignment="1">
      <alignment vertical="center" wrapText="1"/>
    </xf>
    <xf numFmtId="1" fontId="33" fillId="0" borderId="0" xfId="5" applyNumberFormat="1" applyFont="1" applyAlignment="1">
      <alignment vertical="center" wrapText="1"/>
    </xf>
    <xf numFmtId="0" fontId="39" fillId="9" borderId="0" xfId="23" applyFill="1" applyAlignment="1"/>
    <xf numFmtId="0" fontId="5" fillId="0" borderId="0" xfId="5" applyBorder="1" applyAlignment="1">
      <alignment horizontal="left" vertical="center"/>
    </xf>
    <xf numFmtId="1" fontId="5" fillId="0" borderId="0" xfId="5" applyNumberFormat="1" applyBorder="1" applyAlignment="1">
      <alignment horizontal="left" vertical="center"/>
    </xf>
    <xf numFmtId="164" fontId="5" fillId="0" borderId="0" xfId="5" applyNumberFormat="1" applyBorder="1" applyAlignment="1">
      <alignment horizontal="left" vertical="center"/>
    </xf>
    <xf numFmtId="2" fontId="23" fillId="9" borderId="0" xfId="20" applyNumberFormat="1" applyFill="1" applyAlignment="1"/>
    <xf numFmtId="2" fontId="1" fillId="9" borderId="0" xfId="22" applyNumberFormat="1" applyFont="1" applyFill="1" applyAlignment="1"/>
    <xf numFmtId="2" fontId="25" fillId="9" borderId="0" xfId="22" applyNumberFormat="1" applyFill="1" applyAlignment="1"/>
    <xf numFmtId="2" fontId="40" fillId="9" borderId="0" xfId="23" applyNumberFormat="1" applyFont="1" applyFill="1" applyAlignment="1"/>
    <xf numFmtId="2" fontId="41" fillId="9" borderId="0" xfId="22" applyNumberFormat="1" applyFont="1" applyFill="1" applyAlignment="1"/>
    <xf numFmtId="0" fontId="42" fillId="0" borderId="0" xfId="5" applyFont="1" applyAlignment="1">
      <alignment horizontal="left" vertical="top"/>
    </xf>
    <xf numFmtId="0" fontId="42" fillId="9" borderId="0" xfId="0" applyFont="1" applyFill="1" applyAlignment="1">
      <alignment vertical="top" wrapText="1"/>
    </xf>
    <xf numFmtId="0" fontId="42" fillId="0" borderId="0" xfId="0" applyFont="1" applyAlignment="1">
      <alignment vertical="top" wrapText="1"/>
    </xf>
    <xf numFmtId="0" fontId="42" fillId="0" borderId="0" xfId="5" applyFont="1" applyAlignment="1">
      <alignment horizontal="left" vertical="center"/>
    </xf>
    <xf numFmtId="0" fontId="42" fillId="0" borderId="0" xfId="0" applyFont="1" applyAlignment="1">
      <alignment vertical="center" wrapText="1"/>
    </xf>
    <xf numFmtId="0" fontId="42" fillId="9" borderId="0" xfId="5" applyFont="1" applyFill="1" applyAlignment="1">
      <alignment horizontal="left" vertical="top"/>
    </xf>
    <xf numFmtId="0" fontId="42" fillId="9" borderId="0" xfId="0" applyFont="1" applyFill="1" applyAlignment="1">
      <alignment vertical="center" wrapText="1"/>
    </xf>
    <xf numFmtId="0" fontId="42" fillId="0" borderId="0" xfId="0" applyFont="1" applyAlignment="1">
      <alignment vertical="top"/>
    </xf>
    <xf numFmtId="0" fontId="42" fillId="0" borderId="0" xfId="5" applyFont="1" applyBorder="1" applyAlignment="1">
      <alignment horizontal="left" vertical="center"/>
    </xf>
    <xf numFmtId="1" fontId="43" fillId="0" borderId="0" xfId="0" applyNumberFormat="1" applyFont="1" applyAlignment="1">
      <alignment horizontal="center" vertical="center"/>
    </xf>
    <xf numFmtId="0" fontId="42" fillId="0" borderId="0" xfId="0" applyFont="1" applyAlignment="1">
      <alignment vertical="center"/>
    </xf>
    <xf numFmtId="0" fontId="42" fillId="0" borderId="0" xfId="0" applyFont="1" applyBorder="1" applyAlignment="1">
      <alignment vertical="center" wrapText="1"/>
    </xf>
    <xf numFmtId="0" fontId="44" fillId="0" borderId="0" xfId="0" applyFont="1" applyAlignment="1">
      <alignment vertical="center" wrapText="1"/>
    </xf>
    <xf numFmtId="0" fontId="42" fillId="0" borderId="0" xfId="0" applyFont="1" applyAlignment="1"/>
    <xf numFmtId="0" fontId="42" fillId="0" borderId="0" xfId="0" applyFont="1">
      <alignment wrapText="1"/>
    </xf>
    <xf numFmtId="1" fontId="43" fillId="0" borderId="0" xfId="0" applyNumberFormat="1" applyFont="1" applyBorder="1" applyAlignment="1">
      <alignment horizontal="center" vertical="center"/>
    </xf>
    <xf numFmtId="0" fontId="42" fillId="0" borderId="0" xfId="0" applyFont="1" applyBorder="1" applyAlignment="1">
      <alignment vertical="center"/>
    </xf>
    <xf numFmtId="0" fontId="42" fillId="0" borderId="0" xfId="0" applyFont="1" applyBorder="1" applyAlignment="1">
      <alignment vertical="top" wrapText="1"/>
    </xf>
    <xf numFmtId="0" fontId="42" fillId="9" borderId="0" xfId="0" applyFont="1" applyFill="1" applyBorder="1" applyAlignment="1">
      <alignment vertical="center" wrapText="1"/>
    </xf>
    <xf numFmtId="164" fontId="42" fillId="0" borderId="0" xfId="5" applyNumberFormat="1" applyFont="1" applyBorder="1">
      <alignment horizontal="left" vertical="center" wrapText="1"/>
    </xf>
    <xf numFmtId="0" fontId="42" fillId="0" borderId="0" xfId="0" applyFont="1" applyBorder="1">
      <alignment wrapText="1"/>
    </xf>
    <xf numFmtId="2" fontId="45" fillId="9" borderId="0" xfId="20" applyNumberFormat="1" applyFont="1" applyFill="1" applyAlignment="1">
      <alignment vertical="top"/>
    </xf>
    <xf numFmtId="0" fontId="33" fillId="0" borderId="0" xfId="5" applyFont="1" applyAlignment="1">
      <alignment horizontal="right" vertical="center" wrapText="1"/>
    </xf>
    <xf numFmtId="1" fontId="5" fillId="0" borderId="0" xfId="5" quotePrefix="1" applyNumberFormat="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right" vertical="top"/>
    </xf>
    <xf numFmtId="1" fontId="5" fillId="0" borderId="0" xfId="5" applyNumberFormat="1" applyAlignment="1">
      <alignment horizontal="right" wrapText="1"/>
    </xf>
    <xf numFmtId="49" fontId="36" fillId="0" borderId="0" xfId="3" applyFont="1" applyBorder="1" applyAlignment="1">
      <alignment horizontal="right" vertical="top"/>
    </xf>
    <xf numFmtId="0" fontId="33" fillId="0" borderId="0" xfId="0" applyFont="1" applyBorder="1" applyAlignment="1">
      <alignment horizontal="right" vertical="center"/>
    </xf>
    <xf numFmtId="0" fontId="33" fillId="0" borderId="0" xfId="5" applyFont="1" applyBorder="1" applyAlignment="1">
      <alignment horizontal="right" vertical="center" wrapText="1"/>
    </xf>
    <xf numFmtId="1" fontId="35" fillId="0" borderId="0" xfId="5" applyNumberFormat="1" applyFont="1" applyAlignment="1">
      <alignment horizontal="right" vertical="center" wrapText="1"/>
    </xf>
    <xf numFmtId="1" fontId="42" fillId="0" borderId="0" xfId="5" applyNumberFormat="1" applyFont="1" applyAlignment="1">
      <alignment horizontal="left" vertical="center"/>
    </xf>
    <xf numFmtId="1" fontId="42" fillId="0" borderId="0" xfId="0" applyNumberFormat="1" applyFont="1" applyAlignment="1">
      <alignment horizontal="right" vertical="center" wrapText="1"/>
    </xf>
    <xf numFmtId="1" fontId="5" fillId="0" borderId="0" xfId="5" applyNumberFormat="1" applyAlignment="1">
      <alignment horizontal="right"/>
    </xf>
    <xf numFmtId="0" fontId="5" fillId="0" borderId="0" xfId="5" applyAlignment="1">
      <alignment horizontal="right"/>
    </xf>
    <xf numFmtId="0" fontId="42" fillId="0" borderId="0" xfId="5" applyFont="1" applyAlignment="1"/>
    <xf numFmtId="0" fontId="5" fillId="0" borderId="0" xfId="0" applyFont="1" applyAlignment="1">
      <alignment horizontal="left" wrapText="1"/>
    </xf>
    <xf numFmtId="1" fontId="31" fillId="0" borderId="0" xfId="0" applyNumberFormat="1" applyFont="1" applyAlignment="1">
      <alignment horizontal="left" vertical="center"/>
    </xf>
    <xf numFmtId="1" fontId="5" fillId="0" borderId="0" xfId="0" applyNumberFormat="1" applyFont="1" applyAlignment="1">
      <alignment horizontal="right" vertical="center"/>
    </xf>
    <xf numFmtId="1" fontId="33" fillId="0" borderId="0" xfId="5" quotePrefix="1" applyNumberFormat="1" applyFont="1" applyAlignment="1">
      <alignment horizontal="right" vertical="center" wrapText="1"/>
    </xf>
    <xf numFmtId="0" fontId="5" fillId="0" borderId="0" xfId="5" applyAlignment="1">
      <alignment horizontal="right" vertical="center"/>
    </xf>
    <xf numFmtId="1" fontId="5" fillId="0" borderId="0" xfId="5" applyNumberFormat="1" applyBorder="1" applyAlignment="1">
      <alignment horizontal="right" vertical="center"/>
    </xf>
    <xf numFmtId="1" fontId="33" fillId="0" borderId="0" xfId="5" applyNumberFormat="1" applyFont="1" applyAlignment="1">
      <alignment horizontal="right" vertical="center"/>
    </xf>
    <xf numFmtId="1" fontId="27" fillId="9" borderId="0" xfId="0" applyNumberFormat="1" applyFont="1" applyFill="1" applyAlignment="1">
      <alignment horizontal="center" vertical="center"/>
    </xf>
    <xf numFmtId="1" fontId="0" fillId="9" borderId="0" xfId="0" applyNumberFormat="1" applyFill="1" applyAlignment="1">
      <alignment horizontal="right" vertical="center" wrapText="1"/>
    </xf>
    <xf numFmtId="0" fontId="5" fillId="9" borderId="0" xfId="5" applyFill="1" applyBorder="1" applyAlignment="1">
      <alignment horizontal="right" wrapText="1"/>
    </xf>
    <xf numFmtId="0" fontId="0" fillId="9" borderId="0" xfId="0" applyFill="1" applyBorder="1" applyAlignment="1"/>
    <xf numFmtId="0" fontId="42" fillId="0" borderId="0" xfId="0" applyFont="1" applyAlignment="1">
      <alignment horizontal="left" vertical="center"/>
    </xf>
    <xf numFmtId="0" fontId="47" fillId="0" borderId="0" xfId="0" applyFont="1">
      <alignment wrapText="1"/>
    </xf>
    <xf numFmtId="1" fontId="5" fillId="9" borderId="0" xfId="0" applyNumberFormat="1" applyFont="1" applyFill="1" applyBorder="1" applyAlignment="1">
      <alignment horizontal="right"/>
    </xf>
    <xf numFmtId="0" fontId="42" fillId="0" borderId="0" xfId="0" applyFont="1" applyAlignment="1">
      <alignment horizontal="justify" vertical="center" wrapText="1"/>
    </xf>
    <xf numFmtId="2" fontId="39" fillId="9" borderId="0" xfId="23" applyNumberFormat="1" applyFill="1" applyAlignment="1"/>
    <xf numFmtId="2" fontId="39" fillId="9" borderId="0" xfId="23" quotePrefix="1" applyNumberFormat="1" applyFill="1" applyAlignment="1"/>
    <xf numFmtId="0" fontId="5" fillId="0" borderId="0" xfId="0" applyFont="1" applyBorder="1" applyAlignment="1">
      <alignment vertical="center"/>
    </xf>
    <xf numFmtId="1" fontId="5" fillId="0" borderId="0" xfId="0" applyNumberFormat="1" applyFont="1" applyBorder="1" applyAlignment="1">
      <alignment vertical="center"/>
    </xf>
    <xf numFmtId="1" fontId="33" fillId="0" borderId="0" xfId="0" applyNumberFormat="1" applyFont="1" applyBorder="1" applyAlignment="1">
      <alignment vertical="center"/>
    </xf>
    <xf numFmtId="2" fontId="39" fillId="9" borderId="0" xfId="23" applyNumberFormat="1" applyFill="1" applyAlignment="1">
      <alignment vertical="top"/>
    </xf>
    <xf numFmtId="49" fontId="36" fillId="0" borderId="0" xfId="3" applyFont="1" applyBorder="1" applyAlignment="1">
      <alignment horizontal="right" wrapText="1"/>
    </xf>
    <xf numFmtId="0" fontId="0" fillId="9" borderId="0" xfId="0" applyFill="1" applyAlignment="1">
      <alignment horizontal="right" wrapText="1"/>
    </xf>
    <xf numFmtId="1" fontId="0" fillId="0" borderId="0" xfId="0" applyNumberFormat="1" applyAlignment="1">
      <alignment horizontal="right"/>
    </xf>
    <xf numFmtId="0" fontId="5" fillId="0" borderId="0" xfId="5" quotePrefix="1" applyAlignment="1">
      <alignment horizontal="right" vertical="center" wrapText="1"/>
    </xf>
    <xf numFmtId="1" fontId="5" fillId="0" borderId="0" xfId="5" applyNumberFormat="1" applyAlignment="1">
      <alignment vertical="center" wrapText="1"/>
    </xf>
    <xf numFmtId="1" fontId="5" fillId="0" borderId="0" xfId="5" applyNumberFormat="1" applyAlignment="1">
      <alignment horizontal="right" vertical="center"/>
    </xf>
    <xf numFmtId="1" fontId="33" fillId="0" borderId="0" xfId="5" applyNumberFormat="1" applyFont="1" applyAlignment="1"/>
    <xf numFmtId="0" fontId="5" fillId="0" borderId="0" xfId="5" quotePrefix="1" applyBorder="1" applyAlignment="1">
      <alignment horizontal="right" vertical="center" wrapText="1"/>
    </xf>
    <xf numFmtId="1" fontId="5" fillId="0" borderId="0" xfId="0" applyNumberFormat="1" applyFont="1" applyAlignment="1">
      <alignment vertical="center"/>
    </xf>
    <xf numFmtId="1" fontId="0" fillId="0" borderId="0" xfId="0" quotePrefix="1" applyNumberFormat="1" applyAlignment="1">
      <alignment horizontal="right"/>
    </xf>
    <xf numFmtId="1" fontId="33" fillId="0" borderId="0" xfId="5" quotePrefix="1" applyNumberFormat="1" applyFont="1" applyBorder="1" applyAlignment="1">
      <alignment horizontal="right" vertical="center" wrapText="1"/>
    </xf>
    <xf numFmtId="1" fontId="5" fillId="0" borderId="0" xfId="5" quotePrefix="1" applyNumberFormat="1" applyBorder="1" applyAlignment="1">
      <alignment horizontal="right" vertical="center" wrapText="1"/>
    </xf>
    <xf numFmtId="1" fontId="5" fillId="0" borderId="0" xfId="5" applyNumberFormat="1" applyAlignment="1"/>
    <xf numFmtId="1" fontId="0" fillId="0" borderId="0" xfId="0" applyNumberFormat="1" applyAlignment="1">
      <alignment vertical="center"/>
    </xf>
    <xf numFmtId="1" fontId="5" fillId="0" borderId="0" xfId="5" applyNumberFormat="1" applyAlignment="1">
      <alignment wrapText="1"/>
    </xf>
    <xf numFmtId="1" fontId="33" fillId="0" borderId="0" xfId="5" applyNumberFormat="1" applyFont="1" applyAlignment="1">
      <alignment wrapText="1"/>
    </xf>
    <xf numFmtId="1" fontId="0" fillId="0" borderId="0" xfId="0" quotePrefix="1" applyNumberFormat="1" applyAlignment="1">
      <alignment horizontal="right" vertical="center"/>
    </xf>
    <xf numFmtId="0" fontId="5" fillId="0" borderId="0" xfId="0" applyFont="1" applyBorder="1" applyAlignment="1">
      <alignment horizontal="left" wrapText="1"/>
    </xf>
    <xf numFmtId="49" fontId="6" fillId="0" borderId="0" xfId="3" applyAlignment="1">
      <alignment vertical="center"/>
    </xf>
    <xf numFmtId="1" fontId="0" fillId="0" borderId="0" xfId="0" applyNumberFormat="1" applyAlignment="1">
      <alignment horizontal="right" vertical="center"/>
    </xf>
    <xf numFmtId="0" fontId="4" fillId="0" borderId="7" xfId="5" applyFont="1" applyBorder="1" applyAlignment="1">
      <alignment horizontal="right" wrapText="1"/>
    </xf>
    <xf numFmtId="0" fontId="46" fillId="0" borderId="0" xfId="0" applyFont="1" applyAlignment="1">
      <alignment vertical="top"/>
    </xf>
    <xf numFmtId="1" fontId="0" fillId="0" borderId="0" xfId="0" applyNumberFormat="1" applyAlignment="1">
      <alignment vertical="center" wrapText="1"/>
    </xf>
    <xf numFmtId="1" fontId="0" fillId="0" borderId="0" xfId="0" applyNumberFormat="1" applyBorder="1" applyAlignment="1">
      <alignment vertical="center" wrapText="1"/>
    </xf>
    <xf numFmtId="1" fontId="5" fillId="0" borderId="0" xfId="5" applyNumberFormat="1" applyBorder="1" applyAlignment="1">
      <alignment vertical="center" wrapText="1"/>
    </xf>
    <xf numFmtId="0" fontId="5" fillId="0" borderId="0" xfId="5" applyAlignment="1">
      <alignment vertical="center" wrapText="1"/>
    </xf>
    <xf numFmtId="0" fontId="33" fillId="0" borderId="0" xfId="5" applyFont="1" applyAlignment="1">
      <alignment wrapText="1"/>
    </xf>
    <xf numFmtId="0" fontId="5" fillId="0" borderId="0" xfId="5" applyBorder="1" applyAlignment="1">
      <alignment vertical="center" wrapText="1"/>
    </xf>
    <xf numFmtId="0" fontId="8" fillId="0" borderId="0" xfId="0" applyFont="1" applyBorder="1" applyAlignment="1">
      <alignment vertical="center" wrapText="1"/>
    </xf>
    <xf numFmtId="1" fontId="8" fillId="0" borderId="0" xfId="0" applyNumberFormat="1" applyFont="1" applyBorder="1" applyAlignment="1">
      <alignment vertical="center" wrapText="1"/>
    </xf>
    <xf numFmtId="1" fontId="5" fillId="0" borderId="0" xfId="5" applyNumberFormat="1" applyAlignment="1">
      <alignment vertical="center"/>
    </xf>
    <xf numFmtId="1" fontId="33" fillId="0" borderId="0" xfId="5" applyNumberFormat="1" applyFont="1" applyBorder="1" applyAlignment="1">
      <alignment wrapText="1"/>
    </xf>
    <xf numFmtId="0" fontId="8" fillId="0" borderId="0" xfId="0" applyFont="1" applyBorder="1">
      <alignment wrapText="1"/>
    </xf>
    <xf numFmtId="0" fontId="33" fillId="0" borderId="0" xfId="5" quotePrefix="1" applyFont="1" applyAlignment="1">
      <alignment wrapText="1"/>
    </xf>
    <xf numFmtId="1" fontId="33" fillId="0" borderId="0" xfId="5" quotePrefix="1" applyNumberFormat="1" applyFont="1" applyAlignment="1">
      <alignment wrapText="1"/>
    </xf>
    <xf numFmtId="2" fontId="48" fillId="9" borderId="0" xfId="22" applyNumberFormat="1" applyFont="1" applyFill="1" applyAlignment="1"/>
    <xf numFmtId="2" fontId="49" fillId="9" borderId="0" xfId="20" applyNumberFormat="1" applyFont="1" applyFill="1" applyAlignment="1">
      <alignment vertical="center"/>
    </xf>
    <xf numFmtId="0" fontId="50" fillId="9" borderId="0" xfId="0" applyFont="1" applyFill="1" applyBorder="1" applyAlignment="1">
      <alignment horizontal="left"/>
    </xf>
    <xf numFmtId="1" fontId="0" fillId="9" borderId="0" xfId="0" applyNumberFormat="1" applyFill="1" applyBorder="1" applyAlignment="1">
      <alignment horizontal="left"/>
    </xf>
    <xf numFmtId="0" fontId="21" fillId="9" borderId="0" xfId="0" applyFont="1" applyFill="1" applyAlignment="1"/>
    <xf numFmtId="0" fontId="51" fillId="9" borderId="0" xfId="0" applyFont="1" applyFill="1" applyAlignment="1"/>
    <xf numFmtId="0" fontId="21" fillId="9" borderId="0" xfId="0" applyFont="1" applyFill="1" applyBorder="1" applyAlignment="1">
      <alignment vertical="top"/>
    </xf>
    <xf numFmtId="0" fontId="21" fillId="9" borderId="0" xfId="0" applyFont="1" applyFill="1" applyBorder="1" applyAlignment="1">
      <alignment horizontal="left" vertical="center"/>
    </xf>
    <xf numFmtId="1" fontId="0" fillId="9" borderId="0" xfId="0" applyNumberFormat="1" applyFill="1" applyBorder="1" applyAlignment="1">
      <alignment horizontal="right" vertical="center"/>
    </xf>
    <xf numFmtId="0" fontId="46" fillId="9" borderId="0" xfId="0" applyFont="1" applyFill="1" applyBorder="1" applyAlignment="1">
      <alignment horizontal="left" vertical="top"/>
    </xf>
    <xf numFmtId="0" fontId="5" fillId="0" borderId="0" xfId="0" applyFont="1" applyAlignment="1">
      <alignment horizontal="left"/>
    </xf>
    <xf numFmtId="0" fontId="4" fillId="0" borderId="0" xfId="5" applyFont="1" applyAlignment="1">
      <alignment horizontal="left" vertical="center"/>
    </xf>
    <xf numFmtId="1" fontId="33" fillId="0" borderId="0" xfId="5" applyNumberFormat="1" applyFont="1" applyBorder="1" applyAlignment="1">
      <alignment horizontal="right" vertical="center"/>
    </xf>
    <xf numFmtId="1" fontId="34" fillId="0" borderId="0" xfId="5" applyNumberFormat="1" applyFont="1" applyAlignment="1">
      <alignment horizontal="right" vertical="center"/>
    </xf>
    <xf numFmtId="1" fontId="4" fillId="0" borderId="0" xfId="5" applyNumberFormat="1" applyFont="1" applyAlignment="1">
      <alignment horizontal="right" vertical="center"/>
    </xf>
    <xf numFmtId="1" fontId="33" fillId="0" borderId="0" xfId="0" applyNumberFormat="1" applyFont="1" applyAlignment="1">
      <alignment horizontal="right" vertical="center"/>
    </xf>
    <xf numFmtId="1" fontId="33" fillId="0" borderId="0" xfId="5" applyNumberFormat="1" applyFont="1" applyAlignment="1">
      <alignment horizontal="right" wrapText="1"/>
    </xf>
    <xf numFmtId="1" fontId="35" fillId="0" borderId="0" xfId="5" applyNumberFormat="1" applyFont="1" applyAlignment="1">
      <alignment horizontal="right" vertical="center"/>
    </xf>
    <xf numFmtId="1" fontId="54" fillId="0" borderId="0" xfId="5" applyNumberFormat="1" applyFont="1" applyAlignment="1">
      <alignment horizontal="right" vertical="center"/>
    </xf>
    <xf numFmtId="1" fontId="35" fillId="0" borderId="0" xfId="5" applyNumberFormat="1" applyFont="1" applyBorder="1" applyAlignment="1">
      <alignment horizontal="right" vertical="center" wrapText="1"/>
    </xf>
    <xf numFmtId="0" fontId="31" fillId="0" borderId="0" xfId="0" applyFont="1" applyAlignment="1">
      <alignment horizontal="right" wrapText="1"/>
    </xf>
    <xf numFmtId="1" fontId="54" fillId="0" borderId="0" xfId="5" applyNumberFormat="1" applyFont="1" applyAlignment="1">
      <alignment horizontal="right" vertical="center" wrapText="1"/>
    </xf>
    <xf numFmtId="0" fontId="5" fillId="0" borderId="0" xfId="5" applyAlignment="1">
      <alignment horizontal="left"/>
    </xf>
    <xf numFmtId="49" fontId="5" fillId="0" borderId="0" xfId="5" applyNumberFormat="1" applyAlignment="1">
      <alignment horizontal="right" vertical="center"/>
    </xf>
    <xf numFmtId="49" fontId="5" fillId="0" borderId="0" xfId="5" applyNumberFormat="1" applyBorder="1" applyAlignment="1">
      <alignment horizontal="right" vertical="center"/>
    </xf>
    <xf numFmtId="0" fontId="4" fillId="0" borderId="0" xfId="5" applyFont="1" applyBorder="1" applyAlignment="1">
      <alignment horizontal="left" vertical="center"/>
    </xf>
    <xf numFmtId="49" fontId="33" fillId="0" borderId="0" xfId="5" applyNumberFormat="1" applyFont="1" applyAlignment="1">
      <alignment horizontal="right" vertical="center"/>
    </xf>
    <xf numFmtId="1" fontId="8" fillId="0" borderId="0" xfId="0" applyNumberFormat="1" applyFont="1" applyAlignment="1">
      <alignment horizontal="right" vertical="center" wrapText="1"/>
    </xf>
    <xf numFmtId="0" fontId="31" fillId="9" borderId="0" xfId="0" applyFont="1" applyFill="1" applyBorder="1" applyAlignment="1"/>
    <xf numFmtId="1" fontId="0" fillId="9" borderId="0" xfId="0" applyNumberFormat="1" applyFill="1" applyAlignment="1">
      <alignment horizontal="right" vertical="center"/>
    </xf>
    <xf numFmtId="0" fontId="52" fillId="11" borderId="0" xfId="0" applyFont="1" applyFill="1" applyBorder="1" applyAlignment="1">
      <alignment horizontal="right" vertical="center"/>
    </xf>
    <xf numFmtId="0" fontId="5" fillId="9" borderId="0" xfId="0" applyFont="1" applyFill="1" applyBorder="1" applyAlignment="1">
      <alignment horizontal="right" vertical="center"/>
    </xf>
    <xf numFmtId="49" fontId="5" fillId="0" borderId="0" xfId="5" applyNumberFormat="1" applyAlignment="1">
      <alignment horizontal="right" vertical="center" wrapText="1"/>
    </xf>
    <xf numFmtId="1" fontId="4" fillId="0" borderId="0" xfId="5" quotePrefix="1" applyNumberFormat="1" applyFont="1" applyBorder="1" applyAlignment="1">
      <alignment horizontal="right" vertical="center" wrapText="1"/>
    </xf>
    <xf numFmtId="1" fontId="8" fillId="0" borderId="0" xfId="0" quotePrefix="1" applyNumberFormat="1" applyFont="1" applyAlignment="1">
      <alignment horizontal="right" vertical="center"/>
    </xf>
    <xf numFmtId="1" fontId="5" fillId="0" borderId="0" xfId="5" quotePrefix="1" applyNumberFormat="1" applyBorder="1" applyAlignment="1">
      <alignment horizontal="right" vertical="center"/>
    </xf>
    <xf numFmtId="1" fontId="5" fillId="0" borderId="0" xfId="5" quotePrefix="1" applyNumberFormat="1" applyAlignment="1">
      <alignment horizontal="right" vertical="center"/>
    </xf>
    <xf numFmtId="1" fontId="5" fillId="0" borderId="0" xfId="5" applyNumberFormat="1" applyAlignment="1">
      <alignment horizontal="left" vertical="center"/>
    </xf>
    <xf numFmtId="1" fontId="0" fillId="0" borderId="0" xfId="0" quotePrefix="1" applyNumberFormat="1" applyBorder="1" applyAlignment="1">
      <alignment horizontal="right"/>
    </xf>
    <xf numFmtId="0" fontId="4" fillId="0" borderId="0" xfId="5" applyFont="1" applyAlignment="1">
      <alignment horizontal="right" vertical="center"/>
    </xf>
    <xf numFmtId="0" fontId="0" fillId="0" borderId="0" xfId="0" applyAlignment="1">
      <alignment horizontal="left" vertical="center"/>
    </xf>
    <xf numFmtId="0" fontId="53" fillId="10" borderId="0" xfId="0" applyFont="1" applyFill="1" applyAlignment="1">
      <alignment horizontal="left" vertical="center"/>
    </xf>
    <xf numFmtId="0" fontId="53" fillId="0" borderId="0" xfId="0" applyFont="1" applyAlignment="1">
      <alignment horizontal="left" vertical="center"/>
    </xf>
    <xf numFmtId="0" fontId="53" fillId="0" borderId="0" xfId="0" applyFont="1" applyBorder="1" applyAlignment="1">
      <alignment horizontal="left" vertical="center"/>
    </xf>
    <xf numFmtId="1" fontId="35" fillId="0" borderId="0" xfId="5" applyNumberFormat="1" applyFont="1" applyAlignment="1">
      <alignment vertical="center"/>
    </xf>
    <xf numFmtId="1" fontId="33" fillId="9" borderId="0" xfId="5" applyNumberFormat="1" applyFont="1" applyFill="1" applyAlignment="1">
      <alignment vertical="center"/>
    </xf>
    <xf numFmtId="1" fontId="33" fillId="9" borderId="0" xfId="0" applyNumberFormat="1" applyFont="1" applyFill="1" applyAlignment="1">
      <alignment vertical="center"/>
    </xf>
    <xf numFmtId="1" fontId="42" fillId="9" borderId="0" xfId="0" applyNumberFormat="1" applyFont="1" applyFill="1" applyAlignment="1">
      <alignment vertical="center"/>
    </xf>
    <xf numFmtId="0" fontId="5" fillId="0" borderId="0" xfId="0" applyFont="1" applyAlignment="1">
      <alignment vertical="center"/>
    </xf>
    <xf numFmtId="1" fontId="42" fillId="0" borderId="0" xfId="0" applyNumberFormat="1" applyFont="1" applyAlignment="1">
      <alignment vertical="center"/>
    </xf>
    <xf numFmtId="1" fontId="35" fillId="0" borderId="0" xfId="5" applyNumberFormat="1" applyFont="1" applyAlignment="1">
      <alignment vertical="center" wrapText="1"/>
    </xf>
    <xf numFmtId="1" fontId="42" fillId="0" borderId="0" xfId="0" applyNumberFormat="1" applyFont="1" applyAlignment="1">
      <alignment vertical="center" wrapText="1"/>
    </xf>
    <xf numFmtId="1" fontId="33" fillId="0" borderId="0" xfId="5" applyNumberFormat="1" applyFont="1" applyAlignment="1">
      <alignment vertical="center"/>
    </xf>
    <xf numFmtId="0" fontId="39" fillId="0" borderId="0" xfId="23">
      <alignment wrapText="1"/>
    </xf>
    <xf numFmtId="1" fontId="5" fillId="0" borderId="0" xfId="5" quotePrefix="1" applyNumberFormat="1" applyAlignment="1">
      <alignment horizontal="right" wrapText="1"/>
    </xf>
    <xf numFmtId="1" fontId="33" fillId="0" borderId="0" xfId="5" quotePrefix="1" applyNumberFormat="1" applyFont="1" applyAlignment="1">
      <alignment horizontal="right" wrapText="1"/>
    </xf>
    <xf numFmtId="1" fontId="4" fillId="0" borderId="0" xfId="5" applyNumberFormat="1" applyFont="1" applyAlignment="1">
      <alignment horizontal="right" wrapText="1"/>
    </xf>
    <xf numFmtId="1" fontId="0" fillId="0" borderId="0" xfId="0" applyNumberFormat="1" applyAlignment="1">
      <alignment horizontal="right" wrapText="1"/>
    </xf>
    <xf numFmtId="49" fontId="0" fillId="0" borderId="0" xfId="0" applyNumberFormat="1" applyAlignment="1">
      <alignment horizontal="right" vertical="center"/>
    </xf>
    <xf numFmtId="0" fontId="4" fillId="0" borderId="0" xfId="5" applyFont="1" applyAlignment="1">
      <alignment horizontal="right" vertical="center" wrapText="1"/>
    </xf>
    <xf numFmtId="0" fontId="5" fillId="0" borderId="0" xfId="0" applyFont="1" applyBorder="1" applyAlignment="1">
      <alignment horizontal="right" vertical="center" wrapText="1"/>
    </xf>
    <xf numFmtId="0" fontId="0" fillId="0" borderId="0" xfId="0" applyBorder="1" applyAlignment="1">
      <alignment horizontal="left" wrapText="1"/>
    </xf>
    <xf numFmtId="0" fontId="56" fillId="9" borderId="0" xfId="23" applyFont="1" applyFill="1" applyAlignment="1"/>
    <xf numFmtId="0" fontId="57" fillId="0" borderId="10" xfId="5" applyFont="1" applyBorder="1">
      <alignment horizontal="left" vertical="center" wrapText="1"/>
    </xf>
    <xf numFmtId="0" fontId="57" fillId="0" borderId="0" xfId="5" applyFont="1">
      <alignment horizontal="left" vertical="center" wrapText="1"/>
    </xf>
    <xf numFmtId="0" fontId="57" fillId="0" borderId="0" xfId="5" applyFont="1" applyBorder="1">
      <alignment horizontal="left" vertical="center" wrapText="1"/>
    </xf>
    <xf numFmtId="0" fontId="57" fillId="0" borderId="10" xfId="5" applyFont="1" applyBorder="1" applyAlignment="1">
      <alignment horizontal="right" vertical="center" wrapText="1"/>
    </xf>
    <xf numFmtId="0" fontId="57" fillId="0" borderId="12" xfId="5" applyFont="1" applyBorder="1" applyAlignment="1">
      <alignment horizontal="right" vertical="center" wrapText="1"/>
    </xf>
    <xf numFmtId="0" fontId="57" fillId="0" borderId="0" xfId="5" applyFont="1" applyAlignment="1">
      <alignment horizontal="right" vertical="center" wrapText="1"/>
    </xf>
    <xf numFmtId="0" fontId="57" fillId="0" borderId="0" xfId="5" applyFont="1" applyBorder="1" applyAlignment="1">
      <alignment horizontal="right" vertical="center" wrapText="1"/>
    </xf>
    <xf numFmtId="0" fontId="57" fillId="0" borderId="11" xfId="5" applyFont="1" applyBorder="1" applyAlignment="1">
      <alignment horizontal="right" vertical="center" wrapText="1"/>
    </xf>
    <xf numFmtId="49" fontId="6" fillId="0" borderId="0" xfId="3" applyAlignment="1">
      <alignment horizontal="right" vertical="center" wrapText="1"/>
    </xf>
    <xf numFmtId="0" fontId="42" fillId="9" borderId="0" xfId="0" applyFont="1" applyFill="1" applyAlignment="1"/>
    <xf numFmtId="0" fontId="42" fillId="9" borderId="0" xfId="0" applyFont="1" applyFill="1">
      <alignment wrapText="1"/>
    </xf>
    <xf numFmtId="0" fontId="24" fillId="9" borderId="0" xfId="0" applyFont="1" applyFill="1" applyAlignment="1"/>
    <xf numFmtId="49" fontId="6" fillId="0" borderId="0" xfId="3" applyBorder="1">
      <alignment vertical="top"/>
    </xf>
    <xf numFmtId="0" fontId="55" fillId="9" borderId="0" xfId="0" applyFont="1" applyFill="1">
      <alignment wrapText="1"/>
    </xf>
    <xf numFmtId="0" fontId="0" fillId="0" borderId="0" xfId="0" applyAlignment="1">
      <alignment horizontal="right" vertical="center"/>
    </xf>
    <xf numFmtId="1" fontId="5" fillId="9" borderId="0" xfId="5" applyNumberFormat="1" applyFill="1" applyAlignment="1">
      <alignment horizontal="right" vertical="center" wrapText="1"/>
    </xf>
    <xf numFmtId="0" fontId="42" fillId="9" borderId="0" xfId="0" applyFont="1" applyFill="1" applyAlignment="1">
      <alignment horizontal="justify" vertical="center" wrapText="1"/>
    </xf>
    <xf numFmtId="1" fontId="5" fillId="9" borderId="0" xfId="5" applyNumberFormat="1" applyFill="1" applyAlignment="1">
      <alignment horizontal="right" vertical="center"/>
    </xf>
    <xf numFmtId="1" fontId="33" fillId="9" borderId="0" xfId="5" applyNumberFormat="1" applyFont="1" applyFill="1" applyAlignment="1">
      <alignment horizontal="right" vertical="center"/>
    </xf>
    <xf numFmtId="0" fontId="42" fillId="9" borderId="0" xfId="5" applyFont="1" applyFill="1" applyAlignment="1">
      <alignment horizontal="left" vertical="center"/>
    </xf>
    <xf numFmtId="0" fontId="0" fillId="9" borderId="0" xfId="0" applyFill="1" applyAlignment="1">
      <alignment horizontal="right"/>
    </xf>
    <xf numFmtId="0" fontId="5" fillId="9" borderId="0" xfId="5" applyFill="1" applyBorder="1" applyAlignment="1">
      <alignment horizontal="left" vertical="center"/>
    </xf>
    <xf numFmtId="1" fontId="5" fillId="9" borderId="0" xfId="5" applyNumberFormat="1" applyFill="1" applyBorder="1" applyAlignment="1">
      <alignment horizontal="right" vertical="center"/>
    </xf>
    <xf numFmtId="0" fontId="42" fillId="9" borderId="0" xfId="5" applyFont="1" applyFill="1" applyBorder="1" applyAlignment="1">
      <alignment horizontal="left" vertical="center"/>
    </xf>
    <xf numFmtId="1" fontId="0" fillId="9" borderId="0" xfId="0" applyNumberFormat="1" applyFill="1" applyBorder="1">
      <alignment wrapText="1"/>
    </xf>
    <xf numFmtId="0" fontId="5" fillId="0" borderId="0" xfId="0" applyFont="1" applyAlignment="1">
      <alignment horizontal="right" vertical="center" wrapText="1"/>
    </xf>
    <xf numFmtId="1" fontId="0" fillId="10" borderId="0" xfId="0" applyNumberFormat="1" applyFill="1" applyAlignment="1">
      <alignment horizontal="right" vertical="center"/>
    </xf>
    <xf numFmtId="1" fontId="0" fillId="10" borderId="0" xfId="0" quotePrefix="1" applyNumberFormat="1" applyFill="1" applyAlignment="1">
      <alignment horizontal="right" vertical="center"/>
    </xf>
    <xf numFmtId="1" fontId="0" fillId="10" borderId="10" xfId="0" applyNumberFormat="1" applyFill="1" applyBorder="1" applyAlignment="1">
      <alignment horizontal="right" vertical="center"/>
    </xf>
    <xf numFmtId="1" fontId="0" fillId="10" borderId="10" xfId="0" quotePrefix="1" applyNumberFormat="1" applyFill="1" applyBorder="1" applyAlignment="1">
      <alignment horizontal="right" vertical="center"/>
    </xf>
    <xf numFmtId="0" fontId="4" fillId="0" borderId="7" xfId="5" applyFont="1" applyBorder="1" applyAlignment="1">
      <alignment horizontal="left"/>
    </xf>
    <xf numFmtId="0" fontId="4" fillId="0" borderId="7" xfId="5" applyFont="1" applyBorder="1" applyAlignment="1">
      <alignment horizontal="right"/>
    </xf>
    <xf numFmtId="0" fontId="5" fillId="10" borderId="0" xfId="5" applyFill="1" applyAlignment="1">
      <alignment horizontal="left" vertical="center"/>
    </xf>
    <xf numFmtId="1" fontId="33" fillId="10" borderId="0" xfId="5" applyNumberFormat="1" applyFont="1" applyFill="1" applyAlignment="1">
      <alignment horizontal="right" vertical="center"/>
    </xf>
    <xf numFmtId="1" fontId="5" fillId="10" borderId="0" xfId="5" applyNumberFormat="1" applyFill="1" applyAlignment="1">
      <alignment horizontal="right" vertical="center"/>
    </xf>
    <xf numFmtId="0" fontId="4" fillId="10" borderId="0" xfId="5" applyFont="1" applyFill="1" applyAlignment="1">
      <alignment horizontal="left" vertical="center"/>
    </xf>
    <xf numFmtId="0" fontId="5" fillId="10" borderId="10" xfId="5" applyFill="1" applyBorder="1" applyAlignment="1">
      <alignment horizontal="left" vertical="center"/>
    </xf>
    <xf numFmtId="1" fontId="4" fillId="10" borderId="0" xfId="5" applyNumberFormat="1" applyFont="1" applyFill="1" applyAlignment="1">
      <alignment horizontal="right" vertical="center"/>
    </xf>
    <xf numFmtId="1" fontId="5" fillId="10" borderId="10" xfId="5" applyNumberFormat="1" applyFill="1" applyBorder="1" applyAlignment="1">
      <alignment horizontal="right" vertical="center"/>
    </xf>
    <xf numFmtId="0" fontId="0" fillId="9" borderId="0" xfId="0" applyFill="1" applyAlignment="1">
      <alignment horizontal="right" vertical="center"/>
    </xf>
    <xf numFmtId="0" fontId="53" fillId="9" borderId="0" xfId="0" applyFont="1" applyFill="1" applyAlignment="1">
      <alignment horizontal="left" vertical="center"/>
    </xf>
    <xf numFmtId="49" fontId="39" fillId="9" borderId="0" xfId="23" applyNumberFormat="1" applyFill="1" applyAlignment="1"/>
    <xf numFmtId="0" fontId="4" fillId="0" borderId="0" xfId="0" applyFont="1" applyAlignment="1">
      <alignment horizontal="left" vertical="center"/>
    </xf>
  </cellXfs>
  <cellStyles count="24">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23" builtinId="8"/>
    <cellStyle name="Indata" xfId="10" builtinId="20" hidden="1"/>
    <cellStyle name="Innehållsrubrik" xfId="21" xr:uid="{DA2553C1-ADCE-4241-ABCA-4FAC1DB9EE03}"/>
    <cellStyle name="Innehållstext" xfId="22" xr:uid="{B2C5B4EA-8F6F-4670-B4AA-5319574AA72F}"/>
    <cellStyle name="Kontrollcell" xfId="14" builtinId="23" hidden="1"/>
    <cellStyle name="Länkad cell" xfId="13" builtinId="24" hidden="1"/>
    <cellStyle name="Neutral" xfId="9" builtinId="28" hidden="1"/>
    <cellStyle name="Normal" xfId="0" builtinId="0" customBuiltin="1"/>
    <cellStyle name="Rubrik" xfId="20" builtinId="1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engelska" xfId="4" xr:uid="{6D778913-260F-425F-B93A-64DFEC78E187}"/>
    <cellStyle name="Tabelltext" xfId="5" xr:uid="{B655E2D5-DD52-41A0-83F6-AF7AFAB8FAD2}"/>
    <cellStyle name="Utdata" xfId="11" builtinId="21" hidden="1"/>
    <cellStyle name="Varningstext" xfId="15" builtinId="11" hidden="1"/>
  </cellStyles>
  <dxfs count="375">
    <dxf>
      <font>
        <b/>
      </font>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alignment vertical="bottom" textRotation="0" wrapText="1" indent="0" justifyLastLine="0" shrinkToFit="0" readingOrder="0"/>
    </dxf>
    <dxf>
      <font>
        <b/>
      </font>
    </dxf>
    <dxf>
      <alignment horizontal="right" vertical="bottom" textRotation="0" wrapText="1" indent="0" justifyLastLine="0" shrinkToFit="0" readingOrder="0"/>
    </dxf>
    <dxf>
      <font>
        <b/>
      </font>
    </dxf>
    <dxf>
      <alignment horizontal="right" vertical="bottom" textRotation="0" wrapText="1" indent="0" justifyLastLine="0" shrinkToFit="0" readingOrder="0"/>
    </dxf>
    <dxf>
      <font>
        <b/>
      </font>
    </dxf>
    <dxf>
      <numFmt numFmtId="1" formatCode="0"/>
      <alignment horizontal="right" vertical="center"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font>
        <b/>
      </font>
    </dxf>
    <dxf>
      <numFmt numFmtId="1" formatCode="0"/>
      <alignment horizontal="right"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textRotation="0" wrapText="0" justifyLastLine="0" shrinkToFit="0" readingOrder="0"/>
    </dxf>
    <dxf>
      <font>
        <b/>
      </font>
    </dxf>
    <dxf>
      <alignment textRotation="0" wrapText="0" justifyLastLine="0" shrinkToFit="0" readingOrder="0"/>
    </dxf>
    <dxf>
      <alignment vertical="bottom"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font>
    </dxf>
    <dxf>
      <numFmt numFmtId="1" formatCode="0"/>
      <alignment horizontal="right" vertical="center" textRotation="0" wrapText="1" indent="0" justifyLastLine="0" shrinkToFit="0" readingOrder="0"/>
    </dxf>
    <dxf>
      <font>
        <b/>
      </font>
    </dxf>
    <dxf>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textRotation="0" wrapText="0" justifyLastLine="0" shrinkToFit="0" readingOrder="0"/>
    </dxf>
    <dxf>
      <font>
        <b/>
      </font>
    </dxf>
    <dxf>
      <alignment textRotation="0" wrapText="0" justifyLastLine="0" shrinkToFit="0" readingOrder="0"/>
    </dxf>
    <dxf>
      <alignment horizontal="left" vertical="bottom" textRotation="0" wrapText="1" indent="0" justifyLastLine="0" shrinkToFit="0" readingOrder="0"/>
    </dxf>
    <dxf>
      <font>
        <b/>
      </font>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alignment vertical="bottom"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general" vertical="center" textRotation="0" wrapText="1"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font>
    </dxf>
    <dxf>
      <alignment vertical="bottom"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8"/>
        <color auto="1"/>
        <name val="Arial"/>
        <family val="2"/>
        <scheme val="none"/>
      </font>
      <numFmt numFmtId="1" formatCode="0"/>
      <alignment horizontal="right"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8"/>
        <color auto="1"/>
        <name val="Arial"/>
        <family val="2"/>
        <scheme val="none"/>
      </font>
      <numFmt numFmtId="1" formatCode="0"/>
      <alignment horizontal="right"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164" formatCode="0.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8"/>
        <color auto="1"/>
        <name val="Arial"/>
        <family val="2"/>
        <scheme val="none"/>
      </font>
      <numFmt numFmtId="1" formatCode="0"/>
      <alignment horizontal="right"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indexed="65"/>
        </patternFill>
      </fill>
      <alignment horizontal="left" vertical="center" textRotation="0" wrapText="1" indent="0" justifyLastLine="0" shrinkToFit="0" readingOrder="0"/>
      <protection locked="1" hidden="0"/>
    </dxf>
    <dxf>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textRotation="0" wrapTex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protection locked="1" hidden="0"/>
    </dxf>
    <dxf>
      <alignment textRotation="0" wrapText="0" justifyLastLine="0" shrinkToFit="0" readingOrder="0"/>
    </dxf>
    <dxf>
      <font>
        <b/>
      </font>
    </dxf>
    <dxf>
      <alignment textRotation="0" wrapText="0" justifyLastLine="0" shrinkToFit="0" readingOrder="0"/>
    </dxf>
    <dxf>
      <alignment vertical="bottom" textRotation="0" wrapText="0"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8"/>
        <color rgb="FF000000"/>
        <name val="Arial"/>
        <family val="2"/>
        <scheme val="none"/>
      </font>
      <alignment horizontal="left" vertical="center" textRotation="0" wrapText="0" indent="0" justifyLastLine="0" shrinkToFit="0" readingOrder="0"/>
    </dxf>
    <dxf>
      <alignment textRotation="0" wrapText="0" justifyLastLine="0" shrinkToFit="0" readingOrder="0"/>
    </dxf>
    <dxf>
      <alignment textRotation="0" wrapText="0" justifyLastLine="0" shrinkToFit="0" readingOrder="0"/>
    </dxf>
    <dxf>
      <font>
        <strike val="0"/>
        <outline val="0"/>
        <shadow val="0"/>
        <u val="none"/>
        <vertAlign val="baseline"/>
        <sz val="8"/>
        <color theme="1"/>
        <name val="Arial"/>
        <family val="2"/>
        <scheme val="none"/>
      </font>
      <numFmt numFmtId="1" formatCode="0"/>
      <alignment horizontal="right" vertical="bottom" textRotation="0" wrapText="1" indent="0" justifyLastLine="0" shrinkToFit="0" readingOrder="0"/>
    </dxf>
    <dxf>
      <font>
        <strike val="0"/>
        <outline val="0"/>
        <shadow val="0"/>
        <u val="none"/>
        <vertAlign val="baseline"/>
        <sz val="8"/>
        <color theme="1"/>
        <name val="Arial"/>
        <family val="2"/>
        <scheme val="none"/>
      </font>
      <numFmt numFmtId="1" formatCode="0"/>
      <alignment horizontal="right" vertical="bottom" textRotation="0" wrapText="1" indent="0" justifyLastLine="0" shrinkToFit="0" readingOrder="0"/>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ont>
        <strike val="0"/>
        <outline val="0"/>
        <shadow val="0"/>
        <u val="none"/>
        <vertAlign val="baseline"/>
        <sz val="8"/>
        <color theme="1"/>
        <name val="Arial"/>
        <family val="2"/>
        <scheme val="major"/>
      </font>
      <alignment horizontal="right" vertical="center" textRotation="0" wrapText="1" indent="0" justifyLastLine="0" shrinkToFit="0" readingOrder="0"/>
    </dxf>
    <dxf>
      <font>
        <strike val="0"/>
        <outline val="0"/>
        <shadow val="0"/>
        <u val="none"/>
        <vertAlign val="baseline"/>
        <sz val="8"/>
        <color theme="1"/>
        <name val="Arial"/>
        <family val="2"/>
        <scheme val="major"/>
      </font>
      <alignment horizontal="right" vertical="center" textRotation="0" wrapText="1" indent="0" justifyLastLine="0" shrinkToFit="0" readingOrder="0"/>
    </dxf>
    <dxf>
      <font>
        <strike val="0"/>
        <outline val="0"/>
        <shadow val="0"/>
        <u val="none"/>
        <vertAlign val="baseline"/>
        <sz val="8"/>
        <color theme="1"/>
        <name val="Arial"/>
        <family val="2"/>
        <scheme val="major"/>
      </font>
      <alignment horizontal="right" vertical="center" textRotation="0" wrapText="1" indent="0" justifyLastLine="0" shrinkToFit="0" readingOrder="0"/>
    </dxf>
    <dxf>
      <font>
        <strike val="0"/>
        <outline val="0"/>
        <shadow val="0"/>
        <u val="none"/>
        <vertAlign val="baseline"/>
        <sz val="8"/>
        <color theme="1"/>
        <name val="Arial"/>
        <family val="2"/>
        <scheme val="major"/>
      </font>
      <alignment horizontal="right" vertical="center" textRotation="0" wrapText="1" indent="0" justifyLastLine="0" shrinkToFit="0" readingOrder="0"/>
    </dxf>
    <dxf>
      <font>
        <strike val="0"/>
        <outline val="0"/>
        <shadow val="0"/>
        <u val="none"/>
        <vertAlign val="baseline"/>
        <sz val="8"/>
        <color theme="1"/>
        <name val="Arial"/>
        <family val="2"/>
        <scheme val="major"/>
      </font>
      <alignment horizontal="right" vertical="center" textRotation="0" wrapText="1" indent="0" justifyLastLine="0" shrinkToFit="0" readingOrder="0"/>
      <border diagonalUp="0" diagonalDown="0" outline="0">
        <left/>
        <right style="medium">
          <color indexed="64"/>
        </right>
        <top/>
        <bottom/>
      </border>
    </dxf>
    <dxf>
      <font>
        <strike val="0"/>
        <outline val="0"/>
        <shadow val="0"/>
        <u val="none"/>
        <vertAlign val="baseline"/>
        <sz val="8"/>
        <color theme="1"/>
        <name val="Arial"/>
        <family val="2"/>
        <scheme val="major"/>
      </font>
      <alignment horizontal="right" vertical="center" textRotation="0" wrapText="1" indent="0" justifyLastLine="0" shrinkToFit="0" readingOrder="0"/>
    </dxf>
    <dxf>
      <font>
        <strike val="0"/>
        <outline val="0"/>
        <shadow val="0"/>
        <u val="none"/>
        <vertAlign val="baseline"/>
        <sz val="8"/>
        <color theme="1"/>
        <name val="Arial"/>
        <family val="2"/>
        <scheme val="major"/>
      </font>
    </dxf>
    <dxf>
      <border outline="0">
        <top style="thin">
          <color indexed="64"/>
        </top>
      </border>
    </dxf>
    <dxf>
      <font>
        <strike val="0"/>
        <outline val="0"/>
        <shadow val="0"/>
        <u val="none"/>
        <vertAlign val="baseline"/>
        <sz val="8"/>
        <color theme="1"/>
        <name val="Arial"/>
        <family val="2"/>
        <scheme val="major"/>
      </font>
    </dxf>
    <dxf>
      <border>
        <bottom style="thin">
          <color indexed="64"/>
        </bottom>
      </border>
    </dxf>
    <dxf>
      <font>
        <strike val="0"/>
        <outline val="0"/>
        <shadow val="0"/>
        <u val="none"/>
        <vertAlign val="baseline"/>
        <sz val="8"/>
        <color theme="1"/>
        <name val="Arial"/>
        <family val="2"/>
        <scheme val="major"/>
      </font>
    </dxf>
    <dxf>
      <font>
        <color auto="1"/>
      </font>
      <numFmt numFmtId="1" formatCode="0"/>
      <alignment horizontal="right" vertical="center" textRotation="0" wrapText="1"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color auto="1"/>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alignment horizontal="right" textRotation="0" wrapText="1" indent="0" justifyLastLine="0" shrinkToFit="0" readingOrder="0"/>
    </dxf>
    <dxf>
      <font>
        <b/>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color auto="1"/>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right" vertical="center" textRotation="0" wrapText="0" indent="0" justifyLastLine="0" shrinkToFit="0" readingOrder="0"/>
    </dxf>
    <dxf>
      <font>
        <strike val="0"/>
        <outline val="0"/>
        <shadow val="0"/>
        <u val="none"/>
        <vertAlign val="baseline"/>
        <sz val="8"/>
        <color auto="1"/>
        <name val="Arial"/>
        <family val="2"/>
      </font>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font>
        <strike val="0"/>
        <outline val="0"/>
        <shadow val="0"/>
        <u val="none"/>
        <vertAlign val="baseline"/>
        <sz val="8"/>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color rgb="FFFF0000"/>
      </font>
      <numFmt numFmtId="1" formatCode="0"/>
      <alignment horizontal="right" vertical="center" textRotation="0" wrapText="0"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alignment vertical="bottom" textRotation="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alignment vertical="bottom" textRotation="0"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right" textRotation="0" wrapText="1" indent="0" justifyLastLine="0" shrinkToFit="0" readingOrder="0"/>
    </dxf>
    <dxf>
      <numFmt numFmtId="1" formatCode="0"/>
      <alignment horizontal="right"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font>
        <color auto="1"/>
      </font>
      <numFmt numFmtId="1" formatCode="0"/>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8"/>
        <color auto="1"/>
        <name val="Arial"/>
        <family val="2"/>
      </font>
      <numFmt numFmtId="1" formatCode="0"/>
      <fill>
        <patternFill patternType="none">
          <fgColor indexed="64"/>
          <bgColor auto="1"/>
        </patternFill>
      </fill>
      <alignment horizontal="general" vertical="center" textRotation="0" wrapText="1" indent="0" justifyLastLine="0" shrinkToFit="0" readingOrder="0"/>
    </dxf>
    <dxf>
      <numFmt numFmtId="1"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left" vertical="bottom" textRotation="0" wrapText="1" indent="0" justifyLastLine="0" shrinkToFit="0" readingOrder="0"/>
    </dxf>
    <dxf>
      <font>
        <color auto="1"/>
      </font>
      <numFmt numFmtId="1" formatCode="0"/>
      <alignment horizontal="general" vertical="bottom" textRotation="0" wrapText="1" indent="0" justifyLastLine="0" shrinkToFit="0" readingOrder="0"/>
    </dxf>
    <dxf>
      <font>
        <strike val="0"/>
        <outline val="0"/>
        <shadow val="0"/>
        <u val="none"/>
        <vertAlign val="baseline"/>
        <sz val="8"/>
        <color auto="1"/>
        <name val="Arial"/>
        <family val="2"/>
        <scheme val="none"/>
      </font>
      <numFmt numFmtId="1" formatCode="0"/>
      <alignment horizontal="general" vertical="bottom" textRotation="0" wrapText="1" indent="0" justifyLastLine="0" shrinkToFit="0" readingOrder="0"/>
    </dxf>
    <dxf>
      <font>
        <color auto="1"/>
      </font>
      <numFmt numFmtId="1" formatCode="0"/>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general" vertical="center" textRotation="0" wrapText="0" indent="0" justifyLastLine="0" shrinkToFit="0" readingOrder="0"/>
    </dxf>
    <dxf>
      <numFmt numFmtId="1" formatCode="0"/>
      <alignment horizontal="general" vertical="center" textRotation="0" wrapText="0" indent="0" justifyLastLine="0" shrinkToFit="0" readingOrder="0"/>
    </dxf>
    <dxf>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Arial"/>
        <family val="2"/>
        <scheme val="none"/>
      </font>
    </dxf>
    <dxf>
      <font>
        <strike val="0"/>
        <outline val="0"/>
        <shadow val="0"/>
        <u val="none"/>
        <vertAlign val="baseline"/>
        <sz val="8"/>
        <color auto="1"/>
        <name val="Arial"/>
        <family val="2"/>
        <scheme val="none"/>
      </font>
      <numFmt numFmtId="1" formatCode="0"/>
      <alignment horizontal="right" vertical="center" textRotation="0"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indent="0" justifyLastLine="0" shrinkToFit="0" readingOrder="0"/>
    </dxf>
    <dxf>
      <numFmt numFmtId="1" formatCode="0"/>
      <alignment horizontal="right" vertical="center" textRotation="0" indent="0" justifyLastLine="0" shrinkToFit="0" readingOrder="0"/>
    </dxf>
    <dxf>
      <numFmt numFmtId="1" formatCode="0"/>
    </dxf>
    <dxf>
      <numFmt numFmtId="1" formatCode="0"/>
    </dxf>
    <dxf>
      <alignment horizontal="left" vertical="bottom" textRotation="0" wrapText="1" indent="0" justifyLastLine="0" shrinkToFit="0" readingOrder="0"/>
    </dxf>
    <dxf>
      <numFmt numFmtId="1" formatCode="0"/>
      <alignment horizontal="general" vertical="center" textRotation="0" wrapText="0" indent="0" justifyLastLine="0" shrinkToFit="0" readingOrder="0"/>
    </dxf>
    <dxf>
      <numFmt numFmtId="1" formatCode="0"/>
      <alignment horizontal="general" vertical="center" textRotation="0" wrapText="1" indent="0" justifyLastLine="0" shrinkToFit="0" readingOrder="0"/>
    </dxf>
    <dxf>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rgb="FFFF0000"/>
        <name val="Arial"/>
        <family val="2"/>
        <scheme val="none"/>
      </font>
      <numFmt numFmtId="1" formatCode="0"/>
      <alignment horizontal="general" vertical="center" textRotation="0" wrapText="1" indent="0" justifyLastLine="0" shrinkToFit="0" readingOrder="0"/>
    </dxf>
    <dxf>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alignment horizontal="right"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general" vertical="center" textRotation="0" wrapText="0" indent="0" justifyLastLine="0" shrinkToFit="0" readingOrder="0"/>
    </dxf>
    <dxf>
      <font>
        <strike val="0"/>
        <outline val="0"/>
        <shadow val="0"/>
        <u val="none"/>
        <vertAlign val="baseline"/>
        <sz val="8"/>
        <color auto="1"/>
        <name val="Arial"/>
        <family val="2"/>
        <scheme val="none"/>
      </font>
      <numFmt numFmtId="1" formatCode="0"/>
      <alignment horizontal="general" vertical="center" textRotation="0" wrapText="0" indent="0" justifyLastLine="0" shrinkToFit="0" readingOrder="0"/>
    </dxf>
    <dxf>
      <font>
        <color auto="1"/>
      </font>
      <numFmt numFmtId="1" formatCode="0"/>
      <alignment horizontal="general" vertical="center" textRotation="0" wrapText="0"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bottom"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numFmt numFmtId="1" formatCode="0"/>
    </dxf>
    <dxf>
      <numFmt numFmtId="1" formatCode="0"/>
    </dxf>
    <dxf>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major"/>
      </font>
      <alignment horizontal="general" vertical="top"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strike val="0"/>
        <outline val="0"/>
        <shadow val="0"/>
        <u val="none"/>
        <vertAlign val="baseline"/>
        <sz val="8"/>
        <color theme="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center" textRotation="0" wrapText="0" indent="0" justifyLastLine="0" shrinkToFit="0" readingOrder="0"/>
    </dxf>
    <dxf>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vertical="bottom" textRotation="0" wrapText="1" indent="0" justifyLastLine="0" shrinkToFit="0" readingOrder="0"/>
    </dxf>
    <dxf>
      <numFmt numFmtId="1" formatCode="0"/>
      <alignment horizontal="right" vertical="center" textRotation="0" wrapText="0"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border diagonalUp="0" diagonalDown="0">
        <left/>
        <right/>
        <top style="thin">
          <color auto="1"/>
        </top>
        <bottom style="thin">
          <color auto="1"/>
        </bottom>
      </border>
    </dxf>
    <dxf>
      <numFmt numFmtId="1" formatCode="0"/>
      <alignment horizontal="right" vertical="center" textRotation="0" wrapText="0"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numFmt numFmtId="1" formatCode="0"/>
      <alignment horizontal="right" vertical="center" textRotation="0" wrapText="0"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general" vertical="center" textRotation="0" wrapText="0" indent="0" justifyLastLine="0" shrinkToFit="0" readingOrder="0"/>
    </dxf>
    <dxf>
      <font>
        <color auto="1"/>
      </font>
      <numFmt numFmtId="1" formatCode="0"/>
      <alignment horizontal="general" vertical="center" textRotation="0" wrapText="1" indent="0" justifyLastLine="0" shrinkToFit="0" readingOrder="0"/>
    </dxf>
    <dxf>
      <numFmt numFmtId="1" formatCode="0"/>
      <alignment horizontal="general"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font>
        <color auto="1"/>
      </font>
      <numFmt numFmtId="1" formatCode="0"/>
      <alignment horizontal="general" vertical="center" textRotation="0" wrapText="0" indent="0" justifyLastLine="0" shrinkToFit="0" readingOrder="0"/>
    </dxf>
    <dxf>
      <font>
        <color auto="1"/>
      </font>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8"/>
        <color auto="1"/>
        <name val="Arial"/>
        <family val="2"/>
        <scheme val="major"/>
      </font>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justify" vertical="bottom" textRotation="0" wrapText="0"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 formatCode="0"/>
      <alignment horizontal="general" vertical="bottom"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bottom" textRotation="0" wrapText="0"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alignment horizontal="right" vertical="center" textRotation="0" wrapText="1" indent="0" justifyLastLine="0" shrinkToFit="0" readingOrder="0"/>
    </dxf>
    <dxf>
      <font>
        <color auto="1"/>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font>
        <strike val="0"/>
        <outline val="0"/>
        <shadow val="0"/>
        <u val="none"/>
        <vertAlign val="baseline"/>
        <sz val="8"/>
        <color auto="1"/>
        <name val="Arial"/>
        <family val="2"/>
        <scheme val="none"/>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alignment horizontal="right" vertical="bottom" textRotation="0" wrapText="1"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alignment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font>
        <color auto="1"/>
      </font>
      <numFmt numFmtId="1" formatCode="0"/>
      <alignment horizontal="right" vertical="center" textRotation="0" wrapText="1" indent="0" justifyLastLine="0" shrinkToFit="0" readingOrder="0"/>
    </dxf>
    <dxf>
      <font>
        <color auto="1"/>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alignment vertical="center" textRotation="0" wrapText="1" indent="0" justifyLastLine="0" shrinkToFit="0" readingOrder="0"/>
    </dxf>
    <dxf>
      <font>
        <b/>
        <i val="0"/>
        <strike val="0"/>
        <condense val="0"/>
        <extend val="0"/>
        <outline val="0"/>
        <shadow val="0"/>
        <u val="none"/>
        <vertAlign val="baseline"/>
        <sz val="8"/>
        <color theme="1"/>
        <name val="Arial"/>
        <family val="2"/>
        <scheme val="none"/>
      </font>
    </dxf>
    <dxf>
      <font>
        <color auto="1"/>
      </font>
      <numFmt numFmtId="1" formatCode="0"/>
      <fill>
        <patternFill patternType="none">
          <fgColor indexed="64"/>
          <bgColor indexed="65"/>
        </patternFill>
      </fill>
      <alignment horizontal="right" vertical="center" textRotation="0" wrapText="1" indent="0" justifyLastLine="0" shrinkToFit="0" readingOrder="0"/>
    </dxf>
    <dxf>
      <font>
        <strike val="0"/>
        <outline val="0"/>
        <shadow val="0"/>
        <u val="none"/>
        <vertAlign val="baseline"/>
        <sz val="8"/>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border outline="0">
        <top style="thin">
          <color auto="1"/>
        </top>
        <bottom style="thin">
          <color auto="1"/>
        </bottom>
      </border>
    </dxf>
    <dxf>
      <fill>
        <patternFill patternType="none">
          <fgColor indexed="64"/>
          <bgColor indexed="65"/>
        </patternFill>
      </fill>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alignment horizontal="left" vertical="bottom" textRotation="0" wrapText="1" indent="0" justifyLastLine="0" shrinkToFit="0" readingOrder="0"/>
    </dxf>
    <dxf>
      <alignment horizontal="right"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i val="0"/>
        <strike val="0"/>
        <condense val="0"/>
        <extend val="0"/>
        <outline val="0"/>
        <shadow val="0"/>
        <u val="none"/>
        <vertAlign val="baseline"/>
        <sz val="8"/>
        <color theme="1"/>
        <name val="Arial"/>
        <family val="2"/>
        <scheme val="none"/>
      </font>
      <alignment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right" vertical="bottom" textRotation="0" wrapText="1" indent="0" justifyLastLine="0" shrinkToFit="0" readingOrder="0"/>
    </dxf>
    <dxf>
      <alignment horizontal="left" vertical="center" textRotation="0" wrapText="1" indent="0" justifyLastLine="0" shrinkToFit="0" readingOrder="0"/>
    </dxf>
    <dxf>
      <alignment vertical="bottom"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border outline="0">
        <top style="thin">
          <color auto="1"/>
        </top>
      </border>
    </dxf>
    <dxf>
      <fill>
        <patternFill patternType="none">
          <fgColor indexed="64"/>
          <bgColor indexed="65"/>
        </patternFill>
      </fill>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auto="1"/>
        </top>
        <bottom style="thin">
          <color auto="1"/>
        </bottom>
      </border>
    </dxf>
    <dxf>
      <alignment horizontal="right"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8"/>
        <color theme="1"/>
        <name val="Arial"/>
        <family val="2"/>
        <scheme val="none"/>
      </font>
      <alignment horizontal="right" vertical="bottom" textRotation="0" wrapText="1" indent="0" justifyLastLine="0" shrinkToFit="0" readingOrder="0"/>
    </dxf>
    <dxf>
      <alignment horizontal="right" textRotation="0" wrapText="1" indent="0" justifyLastLine="0" shrinkToFit="0" readingOrder="0"/>
    </dxf>
    <dxf>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8"/>
        <color theme="1"/>
        <name val="Arial"/>
        <family val="2"/>
        <scheme val="none"/>
      </font>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indexed="65"/>
        </patternFill>
      </fill>
    </dxf>
    <dxf>
      <numFmt numFmtId="1" formatCode="0"/>
      <fill>
        <patternFill patternType="none">
          <fgColor indexed="64"/>
          <bgColor indexed="65"/>
        </patternFill>
      </fill>
    </dxf>
    <dxf>
      <fill>
        <patternFill patternType="none">
          <fgColor indexed="64"/>
          <bgColor indexed="65"/>
        </patternFill>
      </fill>
      <alignment vertical="bottom" textRotation="0" wrapText="1" indent="0" justifyLastLine="0" shrinkToFit="0" readingOrder="0"/>
    </dxf>
    <dxf>
      <numFmt numFmtId="1" formatCode="0"/>
      <fill>
        <patternFill patternType="none">
          <fgColor indexed="64"/>
          <bgColor auto="1"/>
        </patternFill>
      </fill>
      <alignment horizontal="right" vertical="center" textRotation="0" wrapText="1" indent="0" justifyLastLine="0" shrinkToFit="0" readingOrder="0"/>
    </dxf>
    <dxf>
      <numFmt numFmtId="1" formatCode="0"/>
      <fill>
        <patternFill patternType="none">
          <fgColor indexed="64"/>
          <bgColor indexed="65"/>
        </patternFill>
      </fill>
      <alignment horizontal="right" vertical="center" textRotation="0" wrapText="1" indent="0" justifyLastLine="0" shrinkToFit="0" readingOrder="0"/>
    </dxf>
    <dxf>
      <numFmt numFmtId="1" formatCode="0"/>
      <fill>
        <patternFill patternType="none">
          <fgColor indexed="64"/>
          <bgColor auto="1"/>
        </patternFill>
      </fill>
      <alignment horizontal="right"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fgColor indexed="64"/>
          <bgColor theme="0"/>
        </patternFill>
      </fill>
      <alignment horizontal="general" vertical="bottom" textRotation="0" wrapText="0"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374"/>
      <tableStyleElement type="headerRow" dxfId="373"/>
      <tableStyleElement type="totalRow" dxfId="372"/>
      <tableStyleElement type="lastColumn" dxfId="371"/>
      <tableStyleElement type="firstRowStripe" dxfId="370"/>
      <tableStyleElement type="firstColumnStripe" dxfId="369"/>
    </tableStyle>
  </tableStyles>
  <colors>
    <mruColors>
      <color rgb="FF046B81"/>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 Tidsserie museum,utställning'!$B$6</c:f>
              <c:strCache>
                <c:ptCount val="1"/>
                <c:pt idx="0">
                  <c:v>Museum</c:v>
                </c:pt>
              </c:strCache>
            </c:strRef>
          </c:tx>
          <c:spPr>
            <a:ln w="15875" cap="rnd">
              <a:solidFill>
                <a:srgbClr val="404040"/>
              </a:solidFill>
              <a:round/>
            </a:ln>
            <a:effectLst/>
          </c:spPr>
          <c:marker>
            <c:symbol val="square"/>
            <c:size val="5"/>
            <c:spPr>
              <a:solidFill>
                <a:srgbClr val="404040"/>
              </a:solidFill>
              <a:ln w="9525">
                <a:noFill/>
              </a:ln>
              <a:effectLst/>
            </c:spPr>
          </c:marker>
          <c:cat>
            <c:numRef>
              <c:f>'F1 Tidsserie museum,utställning'!$A$7:$A$22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'F1 Tidsserie museum,utställning'!$B$7:$B$22</c:f>
              <c:numCache>
                <c:formatCode>0</c:formatCode>
                <c:ptCount val="16"/>
                <c:pt idx="0">
                  <c:v>45</c:v>
                </c:pt>
                <c:pt idx="1">
                  <c:v>46</c:v>
                </c:pt>
                <c:pt idx="2">
                  <c:v>46</c:v>
                </c:pt>
                <c:pt idx="3">
                  <c:v>46</c:v>
                </c:pt>
                <c:pt idx="4">
                  <c:v>47</c:v>
                </c:pt>
                <c:pt idx="5">
                  <c:v>47</c:v>
                </c:pt>
                <c:pt idx="6">
                  <c:v>47</c:v>
                </c:pt>
                <c:pt idx="8">
                  <c:v>59</c:v>
                </c:pt>
                <c:pt idx="10">
                  <c:v>56</c:v>
                </c:pt>
                <c:pt idx="11">
                  <c:v>54</c:v>
                </c:pt>
                <c:pt idx="12">
                  <c:v>55</c:v>
                </c:pt>
                <c:pt idx="13">
                  <c:v>43.44</c:v>
                </c:pt>
                <c:pt idx="14">
                  <c:v>32</c:v>
                </c:pt>
                <c:pt idx="15">
                  <c:v>50</c:v>
                </c:pt>
              </c:numCache>
            </c:numRef>
          </c:val>
          <c:smooth val="0"/>
          <c:extLst>
            <c:ext xmlns:c16="http://schemas.microsoft.com/office/drawing/2014/chart" uri="{C3380CC4-5D6E-409C-BE32-E72D297353CC}">
              <c16:uniqueId val="{00000000-3354-47F8-B8A8-C86ACAC71C06}"/>
            </c:ext>
          </c:extLst>
        </c:ser>
        <c:ser>
          <c:idx val="1"/>
          <c:order val="1"/>
          <c:tx>
            <c:strRef>
              <c:f>'F1 Tidsserie museum,utställning'!$C$6</c:f>
              <c:strCache>
                <c:ptCount val="1"/>
                <c:pt idx="0">
                  <c:v>Hemslöjdsmarknad/utställning</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'F1 Tidsserie museum,utställning'!$A$7:$A$22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'F1 Tidsserie museum,utställning'!$C$7:$C$22</c:f>
              <c:numCache>
                <c:formatCode>0</c:formatCode>
                <c:ptCount val="16"/>
                <c:pt idx="5">
                  <c:v>34</c:v>
                </c:pt>
                <c:pt idx="6">
                  <c:v>38</c:v>
                </c:pt>
                <c:pt idx="7">
                  <c:v>32</c:v>
                </c:pt>
                <c:pt idx="8">
                  <c:v>29</c:v>
                </c:pt>
                <c:pt idx="9">
                  <c:v>45</c:v>
                </c:pt>
                <c:pt idx="10">
                  <c:v>42</c:v>
                </c:pt>
                <c:pt idx="11">
                  <c:v>43</c:v>
                </c:pt>
                <c:pt idx="12">
                  <c:v>38</c:v>
                </c:pt>
                <c:pt idx="13">
                  <c:v>34</c:v>
                </c:pt>
                <c:pt idx="14">
                  <c:v>25</c:v>
                </c:pt>
                <c:pt idx="15">
                  <c:v>28</c:v>
                </c:pt>
              </c:numCache>
            </c:numRef>
          </c:val>
          <c:smooth val="0"/>
          <c:extLst>
            <c:ext xmlns:c16="http://schemas.microsoft.com/office/drawing/2014/chart" uri="{C3380CC4-5D6E-409C-BE32-E72D297353CC}">
              <c16:uniqueId val="{00000001-3354-47F8-B8A8-C86ACAC71C06}"/>
            </c:ext>
          </c:extLst>
        </c:ser>
        <c:ser>
          <c:idx val="2"/>
          <c:order val="2"/>
          <c:tx>
            <c:strRef>
              <c:f>'F1 Tidsserie museum,utställning'!$D$6</c:f>
              <c:strCache>
                <c:ptCount val="1"/>
                <c:pt idx="0">
                  <c:v>Konstutställning</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 Tidsserie museum,utställning'!$A$7:$A$22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'F1 Tidsserie museum,utställning'!$D$7:$D$22</c:f>
              <c:numCache>
                <c:formatCode>0</c:formatCode>
                <c:ptCount val="16"/>
                <c:pt idx="0">
                  <c:v>37</c:v>
                </c:pt>
                <c:pt idx="1">
                  <c:v>38</c:v>
                </c:pt>
                <c:pt idx="2">
                  <c:v>38</c:v>
                </c:pt>
                <c:pt idx="3">
                  <c:v>37</c:v>
                </c:pt>
                <c:pt idx="4">
                  <c:v>38</c:v>
                </c:pt>
                <c:pt idx="5">
                  <c:v>38</c:v>
                </c:pt>
                <c:pt idx="7">
                  <c:v>44</c:v>
                </c:pt>
                <c:pt idx="8">
                  <c:v>40</c:v>
                </c:pt>
                <c:pt idx="10">
                  <c:v>41</c:v>
                </c:pt>
                <c:pt idx="11">
                  <c:v>40</c:v>
                </c:pt>
                <c:pt idx="12">
                  <c:v>40</c:v>
                </c:pt>
                <c:pt idx="13">
                  <c:v>33.33</c:v>
                </c:pt>
                <c:pt idx="14">
                  <c:v>25</c:v>
                </c:pt>
                <c:pt idx="15">
                  <c:v>36.68</c:v>
                </c:pt>
              </c:numCache>
            </c:numRef>
          </c:val>
          <c:smooth val="0"/>
          <c:extLst>
            <c:ext xmlns:c16="http://schemas.microsoft.com/office/drawing/2014/chart" uri="{C3380CC4-5D6E-409C-BE32-E72D297353CC}">
              <c16:uniqueId val="{00000002-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929744760190305"/>
          <c:y val="5.9609029397641476E-2"/>
          <c:w val="0.6295086472933008"/>
          <c:h val="0.78892371516172033"/>
        </c:manualLayout>
      </c:layout>
      <c:barChart>
        <c:barDir val="bar"/>
        <c:grouping val="clustered"/>
        <c:varyColors val="0"/>
        <c:ser>
          <c:idx val="0"/>
          <c:order val="0"/>
          <c:tx>
            <c:strRef>
              <c:f>'F10 Besökt naturreservat'!$B$6</c:f>
              <c:strCache>
                <c:ptCount val="1"/>
                <c:pt idx="0">
                  <c:v>Naturreservat 2019</c:v>
                </c:pt>
              </c:strCache>
            </c:strRef>
          </c:tx>
          <c:spPr>
            <a:solidFill>
              <a:srgbClr val="FFFFFF">
                <a:lumMod val="85000"/>
              </a:srgbClr>
            </a:solidFill>
            <a:ln w="3175">
              <a:solidFill>
                <a:sysClr val="windowText" lastClr="000000"/>
              </a:solidFill>
            </a:ln>
            <a:effectLst/>
          </c:spPr>
          <c:invertIfNegative val="0"/>
          <c:cat>
            <c:strRef>
              <c:f>'F10 Besökt naturreservat'!$A$7:$A$24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'F10 Besökt naturreservat'!$B$7:$B$24</c:f>
              <c:numCache>
                <c:formatCode>General</c:formatCode>
                <c:ptCount val="18"/>
                <c:pt idx="0" formatCode="0">
                  <c:v>63</c:v>
                </c:pt>
                <c:pt idx="2" formatCode="0">
                  <c:v>62</c:v>
                </c:pt>
                <c:pt idx="3" formatCode="0">
                  <c:v>64</c:v>
                </c:pt>
                <c:pt idx="5" formatCode="0">
                  <c:v>66</c:v>
                </c:pt>
                <c:pt idx="6" formatCode="0">
                  <c:v>74</c:v>
                </c:pt>
                <c:pt idx="7" formatCode="0">
                  <c:v>62</c:v>
                </c:pt>
                <c:pt idx="8" formatCode="0">
                  <c:v>54</c:v>
                </c:pt>
                <c:pt idx="10" formatCode="0">
                  <c:v>42</c:v>
                </c:pt>
                <c:pt idx="11" formatCode="0">
                  <c:v>63</c:v>
                </c:pt>
                <c:pt idx="12" formatCode="0">
                  <c:v>73</c:v>
                </c:pt>
                <c:pt idx="14" formatCode="0">
                  <c:v>61</c:v>
                </c:pt>
                <c:pt idx="15" formatCode="0">
                  <c:v>61</c:v>
                </c:pt>
                <c:pt idx="16" formatCode="0">
                  <c:v>64</c:v>
                </c:pt>
                <c:pt idx="17" formatCode="0">
                  <c:v>66</c:v>
                </c:pt>
              </c:numCache>
            </c:numRef>
          </c:val>
          <c:extLst>
            <c:ext xmlns:c16="http://schemas.microsoft.com/office/drawing/2014/chart" uri="{C3380CC4-5D6E-409C-BE32-E72D297353CC}">
              <c16:uniqueId val="{00000000-752E-4270-9E35-A80BA2F28F81}"/>
            </c:ext>
          </c:extLst>
        </c:ser>
        <c:ser>
          <c:idx val="1"/>
          <c:order val="1"/>
          <c:tx>
            <c:strRef>
              <c:f>'F10 Besökt naturreservat'!$C$6</c:f>
              <c:strCache>
                <c:ptCount val="1"/>
                <c:pt idx="0">
                  <c:v>Naturreservat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'F10 Besökt naturreservat'!$A$7:$A$24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'F10 Besökt naturreservat'!$C$7:$C$24</c:f>
              <c:numCache>
                <c:formatCode>General</c:formatCode>
                <c:ptCount val="18"/>
                <c:pt idx="0" formatCode="0">
                  <c:v>61</c:v>
                </c:pt>
                <c:pt idx="2" formatCode="0">
                  <c:v>60</c:v>
                </c:pt>
                <c:pt idx="3" formatCode="0">
                  <c:v>61</c:v>
                </c:pt>
                <c:pt idx="5" formatCode="0">
                  <c:v>63</c:v>
                </c:pt>
                <c:pt idx="6" formatCode="0">
                  <c:v>72</c:v>
                </c:pt>
                <c:pt idx="7" formatCode="0">
                  <c:v>65</c:v>
                </c:pt>
                <c:pt idx="8" formatCode="0">
                  <c:v>47</c:v>
                </c:pt>
                <c:pt idx="10" formatCode="0">
                  <c:v>35</c:v>
                </c:pt>
                <c:pt idx="11" formatCode="0">
                  <c:v>57</c:v>
                </c:pt>
                <c:pt idx="12" formatCode="0">
                  <c:v>72</c:v>
                </c:pt>
                <c:pt idx="14" formatCode="0">
                  <c:v>59</c:v>
                </c:pt>
                <c:pt idx="15" formatCode="0">
                  <c:v>52</c:v>
                </c:pt>
                <c:pt idx="16" formatCode="0">
                  <c:v>60</c:v>
                </c:pt>
                <c:pt idx="17" formatCode="0">
                  <c:v>73</c:v>
                </c:pt>
              </c:numCache>
            </c:numRef>
          </c:val>
          <c:extLst>
            <c:ext xmlns:c16="http://schemas.microsoft.com/office/drawing/2014/chart" uri="{C3380CC4-5D6E-409C-BE32-E72D297353CC}">
              <c16:uniqueId val="{00000001-752E-4270-9E35-A80BA2F28F81}"/>
            </c:ext>
          </c:extLst>
        </c:ser>
        <c:ser>
          <c:idx val="2"/>
          <c:order val="2"/>
          <c:tx>
            <c:strRef>
              <c:f>'F10 Besökt naturreservat'!$D$6</c:f>
              <c:strCache>
                <c:ptCount val="1"/>
                <c:pt idx="0">
                  <c:v>Naturreservat 2022</c:v>
                </c:pt>
              </c:strCache>
            </c:strRef>
          </c:tx>
          <c:spPr>
            <a:solidFill>
              <a:sysClr val="windowText" lastClr="000000"/>
            </a:solidFill>
            <a:ln>
              <a:solidFill>
                <a:srgbClr val="404040"/>
              </a:solidFill>
            </a:ln>
            <a:effectLst/>
          </c:spPr>
          <c:invertIfNegative val="0"/>
          <c:cat>
            <c:strRef>
              <c:f>'F10 Besökt naturreservat'!$A$7:$A$24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'F10 Besökt naturreservat'!$D$7:$D$24</c:f>
              <c:numCache>
                <c:formatCode>0</c:formatCode>
                <c:ptCount val="18"/>
                <c:pt idx="0">
                  <c:v>65.83</c:v>
                </c:pt>
                <c:pt idx="2">
                  <c:v>64</c:v>
                </c:pt>
                <c:pt idx="3">
                  <c:v>64</c:v>
                </c:pt>
                <c:pt idx="5">
                  <c:v>69.010000000000005</c:v>
                </c:pt>
                <c:pt idx="6">
                  <c:v>78.14</c:v>
                </c:pt>
                <c:pt idx="7">
                  <c:v>68.62</c:v>
                </c:pt>
                <c:pt idx="8">
                  <c:v>52.01</c:v>
                </c:pt>
                <c:pt idx="10">
                  <c:v>43.04</c:v>
                </c:pt>
                <c:pt idx="11">
                  <c:v>63.1</c:v>
                </c:pt>
                <c:pt idx="12">
                  <c:v>76.31</c:v>
                </c:pt>
                <c:pt idx="14">
                  <c:v>65.63</c:v>
                </c:pt>
                <c:pt idx="15">
                  <c:v>60.93</c:v>
                </c:pt>
                <c:pt idx="16">
                  <c:v>65.69</c:v>
                </c:pt>
                <c:pt idx="17">
                  <c:v>74.319999999999993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'F11 Tidsserie bibliotek'!$B$6</c:f>
              <c:strCache>
                <c:ptCount val="1"/>
                <c:pt idx="0">
                  <c:v>Besökt bibliotek</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'F11 Tidsserie bibliotek'!$A$7:$A$34</c:f>
              <c:numCache>
                <c:formatCode>General</c:formatCode>
                <c:ptCount val="2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numCache>
            </c:numRef>
          </c:cat>
          <c:val>
            <c:numRef>
              <c:f>'F11 Tidsserie bibliotek'!$B$7:$B$34</c:f>
              <c:numCache>
                <c:formatCode>General</c:formatCode>
                <c:ptCount val="28"/>
                <c:pt idx="0">
                  <c:v>63</c:v>
                </c:pt>
                <c:pt idx="1">
                  <c:v>65</c:v>
                </c:pt>
                <c:pt idx="2">
                  <c:v>63</c:v>
                </c:pt>
                <c:pt idx="3">
                  <c:v>63</c:v>
                </c:pt>
                <c:pt idx="4">
                  <c:v>65</c:v>
                </c:pt>
                <c:pt idx="5">
                  <c:v>67</c:v>
                </c:pt>
                <c:pt idx="6">
                  <c:v>69</c:v>
                </c:pt>
                <c:pt idx="7">
                  <c:v>58</c:v>
                </c:pt>
                <c:pt idx="8">
                  <c:v>61</c:v>
                </c:pt>
                <c:pt idx="9">
                  <c:v>61</c:v>
                </c:pt>
                <c:pt idx="10">
                  <c:v>59</c:v>
                </c:pt>
                <c:pt idx="11">
                  <c:v>55</c:v>
                </c:pt>
                <c:pt idx="12">
                  <c:v>52</c:v>
                </c:pt>
                <c:pt idx="13">
                  <c:v>54</c:v>
                </c:pt>
                <c:pt idx="14">
                  <c:v>56</c:v>
                </c:pt>
                <c:pt idx="15">
                  <c:v>53</c:v>
                </c:pt>
                <c:pt idx="16">
                  <c:v>50</c:v>
                </c:pt>
                <c:pt idx="17">
                  <c:v>50</c:v>
                </c:pt>
                <c:pt idx="19">
                  <c:v>55</c:v>
                </c:pt>
                <c:pt idx="20">
                  <c:v>58</c:v>
                </c:pt>
                <c:pt idx="22">
                  <c:v>54</c:v>
                </c:pt>
                <c:pt idx="23">
                  <c:v>53</c:v>
                </c:pt>
                <c:pt idx="24">
                  <c:v>55</c:v>
                </c:pt>
                <c:pt idx="25">
                  <c:v>51</c:v>
                </c:pt>
                <c:pt idx="26">
                  <c:v>40</c:v>
                </c:pt>
                <c:pt idx="27">
                  <c:v>54</c:v>
                </c:pt>
              </c:numCache>
            </c:numRef>
          </c:val>
          <c:smooth val="0"/>
          <c:extLst>
            <c:ext xmlns:c16="http://schemas.microsoft.com/office/drawing/2014/chart" uri="{C3380CC4-5D6E-409C-BE32-E72D297353CC}">
              <c16:uniqueId val="{00000000-ECB6-4CC6-B3E1-0CDA88C1874F}"/>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tickLblSkip val="1"/>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'F12 Frekvens bibliotek, arkiv'!$A$7</c:f>
              <c:strCache>
                <c:ptCount val="1"/>
                <c:pt idx="0">
                  <c:v>Ingen gång</c:v>
                </c:pt>
              </c:strCache>
            </c:strRef>
          </c:tx>
          <c:spPr>
            <a:solidFill>
              <a:sysClr val="windowText" lastClr="000000">
                <a:lumMod val="85000"/>
                <a:lumOff val="15000"/>
              </a:sysClr>
            </a:solidFill>
            <a:ln w="3175">
              <a:noFill/>
            </a:ln>
            <a:effectLst/>
          </c:spPr>
          <c:invertIfNegative val="0"/>
          <c:cat>
            <c:strRef>
              <c:f>'F12 Frekvens bibliotek, arkiv'!$B$6:$C$6</c:f>
              <c:strCache>
                <c:ptCount val="2"/>
                <c:pt idx="0">
                  <c:v>Arkiv</c:v>
                </c:pt>
                <c:pt idx="1">
                  <c:v>Bibliotek</c:v>
                </c:pt>
              </c:strCache>
            </c:strRef>
          </c:cat>
          <c:val>
            <c:numRef>
              <c:f>'F12 Frekvens bibliotek, arkiv'!$B$7:$C$7</c:f>
              <c:numCache>
                <c:formatCode>0</c:formatCode>
                <c:ptCount val="2"/>
                <c:pt idx="0">
                  <c:v>93.45</c:v>
                </c:pt>
                <c:pt idx="1">
                  <c:v>46.36</c:v>
                </c:pt>
              </c:numCache>
            </c:numRef>
          </c:val>
          <c:extLst>
            <c:ext xmlns:c16="http://schemas.microsoft.com/office/drawing/2014/chart" uri="{C3380CC4-5D6E-409C-BE32-E72D297353CC}">
              <c16:uniqueId val="{00000000-E534-4D25-95FB-DDEAE13A8CED}"/>
            </c:ext>
          </c:extLst>
        </c:ser>
        <c:ser>
          <c:idx val="1"/>
          <c:order val="1"/>
          <c:tx>
            <c:strRef>
              <c:f>'F12 Frekvens bibliotek, arkiv'!$A$8</c:f>
              <c:strCache>
                <c:ptCount val="1"/>
                <c:pt idx="0">
                  <c:v>Senaste 12 månaderna</c:v>
                </c:pt>
              </c:strCache>
            </c:strRef>
          </c:tx>
          <c:spPr>
            <a:solidFill>
              <a:srgbClr val="FFFFFF">
                <a:lumMod val="50000"/>
              </a:srgbClr>
            </a:solidFill>
            <a:ln w="3175">
              <a:noFill/>
            </a:ln>
            <a:effectLst/>
          </c:spPr>
          <c:invertIfNegative val="0"/>
          <c:cat>
            <c:strRef>
              <c:f>'F12 Frekvens bibliotek, arkiv'!$B$6:$C$6</c:f>
              <c:strCache>
                <c:ptCount val="2"/>
                <c:pt idx="0">
                  <c:v>Arkiv</c:v>
                </c:pt>
                <c:pt idx="1">
                  <c:v>Bibliotek</c:v>
                </c:pt>
              </c:strCache>
            </c:strRef>
          </c:cat>
          <c:val>
            <c:numRef>
              <c:f>'F12 Frekvens bibliotek, arkiv'!$B$8:$C$8</c:f>
              <c:numCache>
                <c:formatCode>0</c:formatCode>
                <c:ptCount val="2"/>
                <c:pt idx="0">
                  <c:v>5</c:v>
                </c:pt>
                <c:pt idx="1">
                  <c:v>24.23</c:v>
                </c:pt>
              </c:numCache>
            </c:numRef>
          </c:val>
          <c:extLst>
            <c:ext xmlns:c16="http://schemas.microsoft.com/office/drawing/2014/chart" uri="{C3380CC4-5D6E-409C-BE32-E72D297353CC}">
              <c16:uniqueId val="{00000001-E534-4D25-95FB-DDEAE13A8CED}"/>
            </c:ext>
          </c:extLst>
        </c:ser>
        <c:ser>
          <c:idx val="2"/>
          <c:order val="2"/>
          <c:tx>
            <c:strRef>
              <c:f>'F12 Frekvens bibliotek, arkiv'!$A$9</c:f>
              <c:strCache>
                <c:ptCount val="1"/>
                <c:pt idx="0">
                  <c:v>Minst någon gång i kvartalet</c:v>
                </c:pt>
              </c:strCache>
            </c:strRef>
          </c:tx>
          <c:spPr>
            <a:pattFill prst="ltUpDiag">
              <a:fgClr>
                <a:srgbClr val="FFFFFF"/>
              </a:fgClr>
              <a:bgClr>
                <a:srgbClr val="231F20">
                  <a:lumMod val="90000"/>
                  <a:lumOff val="10000"/>
                </a:srgbClr>
              </a:bgClr>
            </a:pattFill>
            <a:ln w="3175">
              <a:noFill/>
            </a:ln>
            <a:effectLst/>
          </c:spPr>
          <c:invertIfNegative val="0"/>
          <c:cat>
            <c:strRef>
              <c:f>'F12 Frekvens bibliotek, arkiv'!$B$6:$C$6</c:f>
              <c:strCache>
                <c:ptCount val="2"/>
                <c:pt idx="0">
                  <c:v>Arkiv</c:v>
                </c:pt>
                <c:pt idx="1">
                  <c:v>Bibliotek</c:v>
                </c:pt>
              </c:strCache>
            </c:strRef>
          </c:cat>
          <c:val>
            <c:numRef>
              <c:f>'F12 Frekvens bibliotek, arkiv'!$B$9:$C$9</c:f>
              <c:numCache>
                <c:formatCode>0</c:formatCode>
                <c:ptCount val="2"/>
                <c:pt idx="0">
                  <c:v>1.52</c:v>
                </c:pt>
                <c:pt idx="1">
                  <c:v>29</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20"/>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730092637422941"/>
          <c:y val="5.9609029397641476E-2"/>
          <c:w val="0.64150527742810104"/>
          <c:h val="0.78892371516172033"/>
        </c:manualLayout>
      </c:layout>
      <c:barChart>
        <c:barDir val="bar"/>
        <c:grouping val="clustered"/>
        <c:varyColors val="0"/>
        <c:ser>
          <c:idx val="0"/>
          <c:order val="0"/>
          <c:tx>
            <c:strRef>
              <c:f>'F13 Besökt bibliotek'!$B$6</c:f>
              <c:strCache>
                <c:ptCount val="1"/>
                <c:pt idx="0">
                  <c:v>Bibliotek 2019</c:v>
                </c:pt>
              </c:strCache>
            </c:strRef>
          </c:tx>
          <c:spPr>
            <a:solidFill>
              <a:srgbClr val="FFFFFF">
                <a:lumMod val="85000"/>
              </a:srgbClr>
            </a:solidFill>
            <a:ln w="3175">
              <a:solidFill>
                <a:sysClr val="windowText" lastClr="000000"/>
              </a:solidFill>
            </a:ln>
            <a:effectLst/>
          </c:spPr>
          <c:invertIfNegative val="0"/>
          <c:cat>
            <c:strRef>
              <c:f>'F13 Besökt bibliotek'!$A$7:$A$24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'F13 Besökt bibliotek'!$B$7:$B$24</c:f>
              <c:numCache>
                <c:formatCode>0</c:formatCode>
                <c:ptCount val="18"/>
                <c:pt idx="0">
                  <c:v>55</c:v>
                </c:pt>
                <c:pt idx="2">
                  <c:v>61</c:v>
                </c:pt>
                <c:pt idx="3">
                  <c:v>49</c:v>
                </c:pt>
                <c:pt idx="5">
                  <c:v>66</c:v>
                </c:pt>
                <c:pt idx="6">
                  <c:v>63</c:v>
                </c:pt>
                <c:pt idx="7">
                  <c:v>57</c:v>
                </c:pt>
                <c:pt idx="8">
                  <c:v>51</c:v>
                </c:pt>
                <c:pt idx="10">
                  <c:v>29</c:v>
                </c:pt>
                <c:pt idx="11">
                  <c:v>56</c:v>
                </c:pt>
                <c:pt idx="12">
                  <c:v>67</c:v>
                </c:pt>
                <c:pt idx="14">
                  <c:v>42</c:v>
                </c:pt>
                <c:pt idx="15">
                  <c:v>54</c:v>
                </c:pt>
                <c:pt idx="16">
                  <c:v>59</c:v>
                </c:pt>
                <c:pt idx="17">
                  <c:v>56</c:v>
                </c:pt>
              </c:numCache>
            </c:numRef>
          </c:val>
          <c:extLst>
            <c:ext xmlns:c16="http://schemas.microsoft.com/office/drawing/2014/chart" uri="{C3380CC4-5D6E-409C-BE32-E72D297353CC}">
              <c16:uniqueId val="{00000000-752E-4270-9E35-A80BA2F28F81}"/>
            </c:ext>
          </c:extLst>
        </c:ser>
        <c:ser>
          <c:idx val="1"/>
          <c:order val="1"/>
          <c:tx>
            <c:strRef>
              <c:f>'F13 Besökt bibliotek'!$C$6</c:f>
              <c:strCache>
                <c:ptCount val="1"/>
                <c:pt idx="0">
                  <c:v>Bibliotek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'F13 Besökt bibliotek'!$A$7:$A$24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'F13 Besökt bibliotek'!$C$7:$C$24</c:f>
              <c:numCache>
                <c:formatCode>0</c:formatCode>
                <c:ptCount val="18"/>
                <c:pt idx="0">
                  <c:v>40</c:v>
                </c:pt>
                <c:pt idx="2">
                  <c:v>44</c:v>
                </c:pt>
                <c:pt idx="3">
                  <c:v>35</c:v>
                </c:pt>
                <c:pt idx="5">
                  <c:v>54</c:v>
                </c:pt>
                <c:pt idx="6">
                  <c:v>46</c:v>
                </c:pt>
                <c:pt idx="7">
                  <c:v>33</c:v>
                </c:pt>
                <c:pt idx="8">
                  <c:v>34</c:v>
                </c:pt>
                <c:pt idx="10">
                  <c:v>28</c:v>
                </c:pt>
                <c:pt idx="11">
                  <c:v>34</c:v>
                </c:pt>
                <c:pt idx="12">
                  <c:v>49</c:v>
                </c:pt>
                <c:pt idx="14">
                  <c:v>27</c:v>
                </c:pt>
                <c:pt idx="15">
                  <c:v>38</c:v>
                </c:pt>
                <c:pt idx="16">
                  <c:v>42</c:v>
                </c:pt>
                <c:pt idx="17">
                  <c:v>46</c:v>
                </c:pt>
              </c:numCache>
            </c:numRef>
          </c:val>
          <c:extLst>
            <c:ext xmlns:c16="http://schemas.microsoft.com/office/drawing/2014/chart" uri="{C3380CC4-5D6E-409C-BE32-E72D297353CC}">
              <c16:uniqueId val="{00000001-752E-4270-9E35-A80BA2F28F81}"/>
            </c:ext>
          </c:extLst>
        </c:ser>
        <c:ser>
          <c:idx val="2"/>
          <c:order val="2"/>
          <c:tx>
            <c:strRef>
              <c:f>'F13 Besökt bibliotek'!$D$6</c:f>
              <c:strCache>
                <c:ptCount val="1"/>
                <c:pt idx="0">
                  <c:v>Bibliotek 2022</c:v>
                </c:pt>
              </c:strCache>
            </c:strRef>
          </c:tx>
          <c:spPr>
            <a:solidFill>
              <a:sysClr val="windowText" lastClr="000000"/>
            </a:solidFill>
            <a:ln>
              <a:solidFill>
                <a:sysClr val="windowText" lastClr="000000"/>
              </a:solidFill>
            </a:ln>
            <a:effectLst/>
          </c:spPr>
          <c:invertIfNegative val="0"/>
          <c:cat>
            <c:strRef>
              <c:f>'F13 Besökt bibliotek'!$A$7:$A$24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'F13 Besökt bibliotek'!$D$7:$D$24</c:f>
              <c:numCache>
                <c:formatCode>0</c:formatCode>
                <c:ptCount val="18"/>
                <c:pt idx="0">
                  <c:v>53.64</c:v>
                </c:pt>
                <c:pt idx="2">
                  <c:v>58</c:v>
                </c:pt>
                <c:pt idx="3">
                  <c:v>48.89</c:v>
                </c:pt>
                <c:pt idx="5">
                  <c:v>63.43</c:v>
                </c:pt>
                <c:pt idx="6">
                  <c:v>59.96</c:v>
                </c:pt>
                <c:pt idx="7">
                  <c:v>51.58</c:v>
                </c:pt>
                <c:pt idx="8">
                  <c:v>46.15</c:v>
                </c:pt>
                <c:pt idx="10">
                  <c:v>31.58</c:v>
                </c:pt>
                <c:pt idx="11">
                  <c:v>47.77</c:v>
                </c:pt>
                <c:pt idx="12">
                  <c:v>66.13</c:v>
                </c:pt>
                <c:pt idx="14">
                  <c:v>48.43</c:v>
                </c:pt>
                <c:pt idx="15">
                  <c:v>53.18</c:v>
                </c:pt>
                <c:pt idx="16">
                  <c:v>54.14</c:v>
                </c:pt>
                <c:pt idx="17">
                  <c:v>55.97</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11223300970873"/>
          <c:y val="6.2816161616161603E-2"/>
          <c:w val="0.61563966662972747"/>
          <c:h val="0.78892371516172033"/>
        </c:manualLayout>
      </c:layout>
      <c:barChart>
        <c:barDir val="bar"/>
        <c:grouping val="clustered"/>
        <c:varyColors val="0"/>
        <c:ser>
          <c:idx val="0"/>
          <c:order val="0"/>
          <c:tx>
            <c:strRef>
              <c:f>'F14 Besökt arkiv'!$B$6</c:f>
              <c:strCache>
                <c:ptCount val="1"/>
                <c:pt idx="0">
                  <c:v>Arkiv 2020</c:v>
                </c:pt>
              </c:strCache>
            </c:strRef>
          </c:tx>
          <c:spPr>
            <a:solidFill>
              <a:srgbClr val="231F20">
                <a:lumMod val="25000"/>
                <a:lumOff val="75000"/>
              </a:srgbClr>
            </a:solidFill>
            <a:ln w="3175">
              <a:noFill/>
            </a:ln>
            <a:effectLst/>
          </c:spPr>
          <c:invertIfNegative val="0"/>
          <c:cat>
            <c:strRef>
              <c:f>'F14 Besökt arkiv'!$A$7:$A$24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'F14 Besökt arkiv'!$B$7:$B$24</c:f>
              <c:numCache>
                <c:formatCode>General</c:formatCode>
                <c:ptCount val="18"/>
                <c:pt idx="0">
                  <c:v>7</c:v>
                </c:pt>
                <c:pt idx="2">
                  <c:v>6</c:v>
                </c:pt>
                <c:pt idx="3">
                  <c:v>9</c:v>
                </c:pt>
                <c:pt idx="5">
                  <c:v>12</c:v>
                </c:pt>
                <c:pt idx="6">
                  <c:v>8</c:v>
                </c:pt>
                <c:pt idx="7">
                  <c:v>7</c:v>
                </c:pt>
                <c:pt idx="8">
                  <c:v>5</c:v>
                </c:pt>
                <c:pt idx="10">
                  <c:v>6</c:v>
                </c:pt>
                <c:pt idx="11">
                  <c:v>6</c:v>
                </c:pt>
                <c:pt idx="12">
                  <c:v>9</c:v>
                </c:pt>
                <c:pt idx="14">
                  <c:v>5</c:v>
                </c:pt>
                <c:pt idx="15">
                  <c:v>7</c:v>
                </c:pt>
                <c:pt idx="16">
                  <c:v>7</c:v>
                </c:pt>
                <c:pt idx="17">
                  <c:v>9</c:v>
                </c:pt>
              </c:numCache>
            </c:numRef>
          </c:val>
          <c:extLst>
            <c:ext xmlns:c16="http://schemas.microsoft.com/office/drawing/2014/chart" uri="{C3380CC4-5D6E-409C-BE32-E72D297353CC}">
              <c16:uniqueId val="{00000000-752E-4270-9E35-A80BA2F28F81}"/>
            </c:ext>
          </c:extLst>
        </c:ser>
        <c:ser>
          <c:idx val="1"/>
          <c:order val="1"/>
          <c:tx>
            <c:strRef>
              <c:f>'F14 Besökt arkiv'!$C$6</c:f>
              <c:strCache>
                <c:ptCount val="1"/>
                <c:pt idx="0">
                  <c:v>Arkiv 2021</c:v>
                </c:pt>
              </c:strCache>
            </c:strRef>
          </c:tx>
          <c:spPr>
            <a:pattFill prst="ltUpDiag">
              <a:fgClr>
                <a:srgbClr val="FFFFFF"/>
              </a:fgClr>
              <a:bgClr>
                <a:srgbClr val="231F20">
                  <a:lumMod val="90000"/>
                  <a:lumOff val="10000"/>
                </a:srgbClr>
              </a:bgClr>
            </a:pattFill>
            <a:ln w="3175">
              <a:solidFill>
                <a:sysClr val="windowText" lastClr="000000"/>
              </a:solidFill>
            </a:ln>
            <a:effectLst/>
          </c:spPr>
          <c:invertIfNegative val="0"/>
          <c:cat>
            <c:strRef>
              <c:f>'F14 Besökt arkiv'!$A$7:$A$24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'F14 Besökt arkiv'!$C$7:$C$24</c:f>
              <c:numCache>
                <c:formatCode>0</c:formatCode>
                <c:ptCount val="18"/>
                <c:pt idx="0">
                  <c:v>5</c:v>
                </c:pt>
                <c:pt idx="2">
                  <c:v>4</c:v>
                </c:pt>
                <c:pt idx="3">
                  <c:v>7</c:v>
                </c:pt>
                <c:pt idx="5">
                  <c:v>9</c:v>
                </c:pt>
                <c:pt idx="6">
                  <c:v>5</c:v>
                </c:pt>
                <c:pt idx="7">
                  <c:v>5</c:v>
                </c:pt>
                <c:pt idx="8">
                  <c:v>5</c:v>
                </c:pt>
                <c:pt idx="10">
                  <c:v>3</c:v>
                </c:pt>
                <c:pt idx="11">
                  <c:v>5</c:v>
                </c:pt>
                <c:pt idx="12">
                  <c:v>7</c:v>
                </c:pt>
                <c:pt idx="14">
                  <c:v>5</c:v>
                </c:pt>
                <c:pt idx="15">
                  <c:v>3</c:v>
                </c:pt>
                <c:pt idx="16">
                  <c:v>6</c:v>
                </c:pt>
                <c:pt idx="17">
                  <c:v>8</c:v>
                </c:pt>
              </c:numCache>
            </c:numRef>
          </c:val>
          <c:extLst>
            <c:ext xmlns:c16="http://schemas.microsoft.com/office/drawing/2014/chart" uri="{C3380CC4-5D6E-409C-BE32-E72D297353CC}">
              <c16:uniqueId val="{00000001-752E-4270-9E35-A80BA2F28F81}"/>
            </c:ext>
          </c:extLst>
        </c:ser>
        <c:ser>
          <c:idx val="2"/>
          <c:order val="2"/>
          <c:tx>
            <c:strRef>
              <c:f>'F14 Besökt arkiv'!$D$6</c:f>
              <c:strCache>
                <c:ptCount val="1"/>
                <c:pt idx="0">
                  <c:v>Arkiv 2022</c:v>
                </c:pt>
              </c:strCache>
            </c:strRef>
          </c:tx>
          <c:spPr>
            <a:solidFill>
              <a:sysClr val="windowText" lastClr="000000"/>
            </a:solidFill>
            <a:ln w="9525">
              <a:solidFill>
                <a:sysClr val="windowText" lastClr="000000"/>
              </a:solidFill>
            </a:ln>
            <a:effectLst/>
          </c:spPr>
          <c:invertIfNegative val="0"/>
          <c:cat>
            <c:strRef>
              <c:f>'F14 Besökt arkiv'!$A$7:$A$24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'F14 Besökt arkiv'!$D$7:$D$24</c:f>
              <c:numCache>
                <c:formatCode>0</c:formatCode>
                <c:ptCount val="18"/>
                <c:pt idx="0">
                  <c:v>6.55</c:v>
                </c:pt>
                <c:pt idx="2">
                  <c:v>6.37</c:v>
                </c:pt>
                <c:pt idx="3">
                  <c:v>6.55</c:v>
                </c:pt>
                <c:pt idx="5">
                  <c:v>8.8800000000000008</c:v>
                </c:pt>
                <c:pt idx="6">
                  <c:v>5.13</c:v>
                </c:pt>
                <c:pt idx="7">
                  <c:v>6.55</c:v>
                </c:pt>
                <c:pt idx="8">
                  <c:v>6.89</c:v>
                </c:pt>
                <c:pt idx="10">
                  <c:v>3.06</c:v>
                </c:pt>
                <c:pt idx="11">
                  <c:v>5.66</c:v>
                </c:pt>
                <c:pt idx="12">
                  <c:v>8.68</c:v>
                </c:pt>
                <c:pt idx="14">
                  <c:v>4.91</c:v>
                </c:pt>
                <c:pt idx="15">
                  <c:v>4.9400000000000004</c:v>
                </c:pt>
                <c:pt idx="16">
                  <c:v>6.13</c:v>
                </c:pt>
                <c:pt idx="17">
                  <c:v>11.26</c:v>
                </c:pt>
              </c:numCache>
            </c:numRef>
          </c:val>
          <c:extLst>
            <c:ext xmlns:c16="http://schemas.microsoft.com/office/drawing/2014/chart" uri="{C3380CC4-5D6E-409C-BE32-E72D297353CC}">
              <c16:uniqueId val="{00000000-618F-48AC-8AD1-0B0696ACF0C9}"/>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'F15 Frekvens scenkonst och bio'!$A$7</c:f>
              <c:strCache>
                <c:ptCount val="1"/>
                <c:pt idx="0">
                  <c:v>Ingen gång</c:v>
                </c:pt>
              </c:strCache>
            </c:strRef>
          </c:tx>
          <c:spPr>
            <a:solidFill>
              <a:srgbClr val="231F20">
                <a:lumMod val="90000"/>
                <a:lumOff val="10000"/>
              </a:srgbClr>
            </a:solidFill>
            <a:ln w="3175">
              <a:noFill/>
            </a:ln>
            <a:effectLst/>
          </c:spPr>
          <c:invertIfNegative val="0"/>
          <c:cat>
            <c:strRef>
              <c:f>'F15 Frekvens scenkonst och bio'!$B$6:$F$6</c:f>
              <c:strCache>
                <c:ptCount val="5"/>
                <c:pt idx="0">
                  <c:v>Teater</c:v>
                </c:pt>
                <c:pt idx="1">
                  <c:v>Dansföreställning</c:v>
                </c:pt>
                <c:pt idx="2">
                  <c:v>Rock/popkonsert</c:v>
                </c:pt>
                <c:pt idx="3">
                  <c:v>Klassisk konsert, opera</c:v>
                </c:pt>
                <c:pt idx="4">
                  <c:v>Bio</c:v>
                </c:pt>
              </c:strCache>
            </c:strRef>
          </c:cat>
          <c:val>
            <c:numRef>
              <c:f>'F15 Frekvens scenkonst och bio'!$B$7:$F$7</c:f>
              <c:numCache>
                <c:formatCode>0</c:formatCode>
                <c:ptCount val="5"/>
                <c:pt idx="0">
                  <c:v>65.849999999999994</c:v>
                </c:pt>
                <c:pt idx="1">
                  <c:v>87.05</c:v>
                </c:pt>
                <c:pt idx="2">
                  <c:v>60.49</c:v>
                </c:pt>
                <c:pt idx="3">
                  <c:v>82.46</c:v>
                </c:pt>
                <c:pt idx="4">
                  <c:v>46</c:v>
                </c:pt>
              </c:numCache>
            </c:numRef>
          </c:val>
          <c:extLst>
            <c:ext xmlns:c16="http://schemas.microsoft.com/office/drawing/2014/chart" uri="{C3380CC4-5D6E-409C-BE32-E72D297353CC}">
              <c16:uniqueId val="{00000000-E534-4D25-95FB-DDEAE13A8CED}"/>
            </c:ext>
          </c:extLst>
        </c:ser>
        <c:ser>
          <c:idx val="1"/>
          <c:order val="1"/>
          <c:tx>
            <c:strRef>
              <c:f>'F15 Frekvens scenkonst och bio'!$A$8</c:f>
              <c:strCache>
                <c:ptCount val="1"/>
                <c:pt idx="0">
                  <c:v>Senaste 12 månaderna</c:v>
                </c:pt>
              </c:strCache>
            </c:strRef>
          </c:tx>
          <c:spPr>
            <a:solidFill>
              <a:srgbClr val="FFFFFF">
                <a:lumMod val="50000"/>
              </a:srgbClr>
            </a:solidFill>
            <a:ln w="3175">
              <a:noFill/>
            </a:ln>
            <a:effectLst/>
          </c:spPr>
          <c:invertIfNegative val="0"/>
          <c:cat>
            <c:strRef>
              <c:f>'F15 Frekvens scenkonst och bio'!$B$6:$F$6</c:f>
              <c:strCache>
                <c:ptCount val="5"/>
                <c:pt idx="0">
                  <c:v>Teater</c:v>
                </c:pt>
                <c:pt idx="1">
                  <c:v>Dansföreställning</c:v>
                </c:pt>
                <c:pt idx="2">
                  <c:v>Rock/popkonsert</c:v>
                </c:pt>
                <c:pt idx="3">
                  <c:v>Klassisk konsert, opera</c:v>
                </c:pt>
                <c:pt idx="4">
                  <c:v>Bio</c:v>
                </c:pt>
              </c:strCache>
            </c:strRef>
          </c:cat>
          <c:val>
            <c:numRef>
              <c:f>'F15 Frekvens scenkonst och bio'!$B$8:$F$8</c:f>
              <c:numCache>
                <c:formatCode>0</c:formatCode>
                <c:ptCount val="5"/>
                <c:pt idx="0">
                  <c:v>27.03</c:v>
                </c:pt>
                <c:pt idx="1">
                  <c:v>11</c:v>
                </c:pt>
                <c:pt idx="2">
                  <c:v>29.9</c:v>
                </c:pt>
                <c:pt idx="3">
                  <c:v>13.58</c:v>
                </c:pt>
                <c:pt idx="4">
                  <c:v>17</c:v>
                </c:pt>
              </c:numCache>
            </c:numRef>
          </c:val>
          <c:extLst>
            <c:ext xmlns:c16="http://schemas.microsoft.com/office/drawing/2014/chart" uri="{C3380CC4-5D6E-409C-BE32-E72D297353CC}">
              <c16:uniqueId val="{00000001-E534-4D25-95FB-DDEAE13A8CED}"/>
            </c:ext>
          </c:extLst>
        </c:ser>
        <c:ser>
          <c:idx val="2"/>
          <c:order val="2"/>
          <c:tx>
            <c:strRef>
              <c:f>'F15 Frekvens scenkonst och bio'!$A$9</c:f>
              <c:strCache>
                <c:ptCount val="1"/>
                <c:pt idx="0">
                  <c:v>Minst någon gång i kvartalet</c:v>
                </c:pt>
              </c:strCache>
            </c:strRef>
          </c:tx>
          <c:spPr>
            <a:pattFill prst="ltDnDiag">
              <a:fgClr>
                <a:srgbClr val="FFFFFF"/>
              </a:fgClr>
              <a:bgClr>
                <a:srgbClr val="231F20">
                  <a:lumMod val="90000"/>
                  <a:lumOff val="10000"/>
                </a:srgbClr>
              </a:bgClr>
            </a:pattFill>
            <a:ln w="3175">
              <a:noFill/>
            </a:ln>
            <a:effectLst/>
          </c:spPr>
          <c:invertIfNegative val="0"/>
          <c:dPt>
            <c:idx val="0"/>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2-4BE7-4EA4-A94A-08B344026D1A}"/>
              </c:ext>
            </c:extLst>
          </c:dPt>
          <c:dPt>
            <c:idx val="1"/>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3-4BE7-4EA4-A94A-08B344026D1A}"/>
              </c:ext>
            </c:extLst>
          </c:dPt>
          <c:dPt>
            <c:idx val="2"/>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4-4BE7-4EA4-A94A-08B344026D1A}"/>
              </c:ext>
            </c:extLst>
          </c:dPt>
          <c:dPt>
            <c:idx val="3"/>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5-4BE7-4EA4-A94A-08B344026D1A}"/>
              </c:ext>
            </c:extLst>
          </c:dPt>
          <c:dPt>
            <c:idx val="4"/>
            <c:invertIfNegative val="0"/>
            <c:bubble3D val="0"/>
            <c:spPr>
              <a:pattFill prst="ltUpDiag">
                <a:fgClr>
                  <a:srgbClr val="FFFFFF"/>
                </a:fgClr>
                <a:bgClr>
                  <a:srgbClr val="231F20">
                    <a:lumMod val="90000"/>
                    <a:lumOff val="10000"/>
                  </a:srgbClr>
                </a:bgClr>
              </a:pattFill>
              <a:ln w="3175">
                <a:noFill/>
              </a:ln>
              <a:effectLst/>
            </c:spPr>
            <c:extLst>
              <c:ext xmlns:c16="http://schemas.microsoft.com/office/drawing/2014/chart" uri="{C3380CC4-5D6E-409C-BE32-E72D297353CC}">
                <c16:uniqueId val="{00000001-FE6A-4237-A205-F2E2EDDF058C}"/>
              </c:ext>
            </c:extLst>
          </c:dPt>
          <c:cat>
            <c:strRef>
              <c:f>'F15 Frekvens scenkonst och bio'!$B$6:$F$6</c:f>
              <c:strCache>
                <c:ptCount val="5"/>
                <c:pt idx="0">
                  <c:v>Teater</c:v>
                </c:pt>
                <c:pt idx="1">
                  <c:v>Dansföreställning</c:v>
                </c:pt>
                <c:pt idx="2">
                  <c:v>Rock/popkonsert</c:v>
                </c:pt>
                <c:pt idx="3">
                  <c:v>Klassisk konsert, opera</c:v>
                </c:pt>
                <c:pt idx="4">
                  <c:v>Bio</c:v>
                </c:pt>
              </c:strCache>
            </c:strRef>
          </c:cat>
          <c:val>
            <c:numRef>
              <c:f>'F15 Frekvens scenkonst och bio'!$B$9:$F$9</c:f>
              <c:numCache>
                <c:formatCode>0</c:formatCode>
                <c:ptCount val="5"/>
                <c:pt idx="0">
                  <c:v>7</c:v>
                </c:pt>
                <c:pt idx="1">
                  <c:v>2.2200000000000002</c:v>
                </c:pt>
                <c:pt idx="2">
                  <c:v>10</c:v>
                </c:pt>
                <c:pt idx="3">
                  <c:v>4</c:v>
                </c:pt>
                <c:pt idx="4">
                  <c:v>37</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20"/>
      </c:valAx>
      <c:spPr>
        <a:noFill/>
        <a:ln>
          <a:solidFill>
            <a:srgbClr val="D9D9D9"/>
          </a:solidFill>
        </a:ln>
        <a:effectLst/>
      </c:spPr>
    </c:plotArea>
    <c:legend>
      <c:legendPos val="b"/>
      <c:layout>
        <c:manualLayout>
          <c:xMode val="edge"/>
          <c:yMode val="edge"/>
          <c:x val="0.25908121881662066"/>
          <c:y val="0.86149126984126989"/>
          <c:w val="0.72989222222222216"/>
          <c:h val="0.1082706349206349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'F16 Tidsserie gått på bio'!$B$6</c:f>
              <c:strCache>
                <c:ptCount val="1"/>
                <c:pt idx="0">
                  <c:v>Samtliga</c:v>
                </c:pt>
              </c:strCache>
            </c:strRef>
          </c:tx>
          <c:spPr>
            <a:ln w="15875" cap="rnd">
              <a:solidFill>
                <a:srgbClr val="404040"/>
              </a:solidFill>
              <a:round/>
            </a:ln>
            <a:effectLst/>
          </c:spPr>
          <c:marker>
            <c:symbol val="square"/>
            <c:size val="5"/>
            <c:spPr>
              <a:solidFill>
                <a:srgbClr val="404040"/>
              </a:solidFill>
              <a:ln w="9525">
                <a:noFill/>
              </a:ln>
              <a:effectLst/>
            </c:spPr>
          </c:marker>
          <c:cat>
            <c:numRef>
              <c:f>'F16 Tidsserie gått på bio'!$A$7:$A$40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'F16 Tidsserie gått på bio'!$B$7:$B$40</c:f>
              <c:numCache>
                <c:formatCode>General</c:formatCode>
                <c:ptCount val="34"/>
                <c:pt idx="0">
                  <c:v>60</c:v>
                </c:pt>
                <c:pt idx="1">
                  <c:v>57</c:v>
                </c:pt>
                <c:pt idx="2">
                  <c:v>60</c:v>
                </c:pt>
                <c:pt idx="3">
                  <c:v>60</c:v>
                </c:pt>
                <c:pt idx="4">
                  <c:v>57</c:v>
                </c:pt>
                <c:pt idx="5">
                  <c:v>58</c:v>
                </c:pt>
                <c:pt idx="6">
                  <c:v>59</c:v>
                </c:pt>
                <c:pt idx="7">
                  <c:v>57</c:v>
                </c:pt>
                <c:pt idx="8">
                  <c:v>59</c:v>
                </c:pt>
                <c:pt idx="9">
                  <c:v>61</c:v>
                </c:pt>
                <c:pt idx="10">
                  <c:v>60</c:v>
                </c:pt>
                <c:pt idx="11">
                  <c:v>59</c:v>
                </c:pt>
                <c:pt idx="12">
                  <c:v>59</c:v>
                </c:pt>
                <c:pt idx="13">
                  <c:v>65</c:v>
                </c:pt>
                <c:pt idx="14">
                  <c:v>64</c:v>
                </c:pt>
                <c:pt idx="15">
                  <c:v>63</c:v>
                </c:pt>
                <c:pt idx="16">
                  <c:v>62</c:v>
                </c:pt>
                <c:pt idx="17">
                  <c:v>65</c:v>
                </c:pt>
                <c:pt idx="18">
                  <c:v>63</c:v>
                </c:pt>
                <c:pt idx="19">
                  <c:v>65</c:v>
                </c:pt>
                <c:pt idx="20">
                  <c:v>65</c:v>
                </c:pt>
                <c:pt idx="21">
                  <c:v>63</c:v>
                </c:pt>
                <c:pt idx="22">
                  <c:v>64</c:v>
                </c:pt>
                <c:pt idx="23">
                  <c:v>63</c:v>
                </c:pt>
                <c:pt idx="25">
                  <c:v>66</c:v>
                </c:pt>
                <c:pt idx="26">
                  <c:v>67</c:v>
                </c:pt>
                <c:pt idx="28">
                  <c:v>69</c:v>
                </c:pt>
                <c:pt idx="29">
                  <c:v>67</c:v>
                </c:pt>
                <c:pt idx="30">
                  <c:v>68</c:v>
                </c:pt>
                <c:pt idx="31" formatCode="0">
                  <c:v>51.68</c:v>
                </c:pt>
                <c:pt idx="32">
                  <c:v>29</c:v>
                </c:pt>
                <c:pt idx="33" formatCode="0">
                  <c:v>54.54</c:v>
                </c:pt>
              </c:numCache>
            </c:numRef>
          </c:val>
          <c:smooth val="0"/>
          <c:extLst xmlns:c15="http://schemas.microsoft.com/office/drawing/2012/chart">
            <c:ext xmlns:c16="http://schemas.microsoft.com/office/drawing/2014/chart" uri="{C3380CC4-5D6E-409C-BE32-E72D297353CC}">
              <c16:uniqueId val="{00000000-3354-47F8-B8A8-C86ACAC71C06}"/>
            </c:ext>
          </c:extLst>
        </c:ser>
        <c:ser>
          <c:idx val="1"/>
          <c:order val="1"/>
          <c:tx>
            <c:strRef>
              <c:f>'F16 Tidsserie gått på bio'!$C$6</c:f>
              <c:strCache>
                <c:ptCount val="1"/>
                <c:pt idx="0">
                  <c:v>Kvinna</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'F16 Tidsserie gått på bio'!$A$7:$A$40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'F16 Tidsserie gått på bio'!$C$7:$C$40</c:f>
              <c:numCache>
                <c:formatCode>General</c:formatCode>
                <c:ptCount val="34"/>
                <c:pt idx="0">
                  <c:v>60</c:v>
                </c:pt>
                <c:pt idx="1">
                  <c:v>57</c:v>
                </c:pt>
                <c:pt idx="2">
                  <c:v>62</c:v>
                </c:pt>
                <c:pt idx="3">
                  <c:v>62</c:v>
                </c:pt>
                <c:pt idx="4">
                  <c:v>58</c:v>
                </c:pt>
                <c:pt idx="5">
                  <c:v>60</c:v>
                </c:pt>
                <c:pt idx="6">
                  <c:v>60</c:v>
                </c:pt>
                <c:pt idx="7">
                  <c:v>56</c:v>
                </c:pt>
                <c:pt idx="8">
                  <c:v>62</c:v>
                </c:pt>
                <c:pt idx="9">
                  <c:v>63</c:v>
                </c:pt>
                <c:pt idx="10">
                  <c:v>62</c:v>
                </c:pt>
                <c:pt idx="11">
                  <c:v>61</c:v>
                </c:pt>
                <c:pt idx="12">
                  <c:v>62</c:v>
                </c:pt>
                <c:pt idx="13">
                  <c:v>69</c:v>
                </c:pt>
                <c:pt idx="14">
                  <c:v>67</c:v>
                </c:pt>
                <c:pt idx="15">
                  <c:v>66</c:v>
                </c:pt>
                <c:pt idx="16">
                  <c:v>66</c:v>
                </c:pt>
                <c:pt idx="17">
                  <c:v>69</c:v>
                </c:pt>
                <c:pt idx="18">
                  <c:v>65</c:v>
                </c:pt>
                <c:pt idx="19">
                  <c:v>70</c:v>
                </c:pt>
                <c:pt idx="20">
                  <c:v>67</c:v>
                </c:pt>
                <c:pt idx="21">
                  <c:v>67</c:v>
                </c:pt>
                <c:pt idx="22">
                  <c:v>67</c:v>
                </c:pt>
                <c:pt idx="23">
                  <c:v>65</c:v>
                </c:pt>
                <c:pt idx="25">
                  <c:v>69</c:v>
                </c:pt>
                <c:pt idx="26">
                  <c:v>70</c:v>
                </c:pt>
                <c:pt idx="28">
                  <c:v>73</c:v>
                </c:pt>
                <c:pt idx="29">
                  <c:v>71</c:v>
                </c:pt>
                <c:pt idx="30">
                  <c:v>71</c:v>
                </c:pt>
                <c:pt idx="31" formatCode="0">
                  <c:v>53</c:v>
                </c:pt>
                <c:pt idx="32">
                  <c:v>28</c:v>
                </c:pt>
                <c:pt idx="33" formatCode="0">
                  <c:v>57.32</c:v>
                </c:pt>
              </c:numCache>
            </c:numRef>
          </c:val>
          <c:smooth val="0"/>
          <c:extLst>
            <c:ext xmlns:c16="http://schemas.microsoft.com/office/drawing/2014/chart" uri="{C3380CC4-5D6E-409C-BE32-E72D297353CC}">
              <c16:uniqueId val="{00000001-3354-47F8-B8A8-C86ACAC71C06}"/>
            </c:ext>
          </c:extLst>
        </c:ser>
        <c:ser>
          <c:idx val="2"/>
          <c:order val="2"/>
          <c:tx>
            <c:strRef>
              <c:f>'F16 Tidsserie gått på bio'!$D$6</c:f>
              <c:strCache>
                <c:ptCount val="1"/>
                <c:pt idx="0">
                  <c:v>Man</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'F16 Tidsserie gått på bio'!$A$7:$A$40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'F16 Tidsserie gått på bio'!$D$7:$D$40</c:f>
              <c:numCache>
                <c:formatCode>General</c:formatCode>
                <c:ptCount val="34"/>
                <c:pt idx="0">
                  <c:v>59</c:v>
                </c:pt>
                <c:pt idx="1">
                  <c:v>56</c:v>
                </c:pt>
                <c:pt idx="2">
                  <c:v>58</c:v>
                </c:pt>
                <c:pt idx="3">
                  <c:v>58</c:v>
                </c:pt>
                <c:pt idx="4">
                  <c:v>56</c:v>
                </c:pt>
                <c:pt idx="5">
                  <c:v>56</c:v>
                </c:pt>
                <c:pt idx="6">
                  <c:v>58</c:v>
                </c:pt>
                <c:pt idx="7">
                  <c:v>57</c:v>
                </c:pt>
                <c:pt idx="8">
                  <c:v>56</c:v>
                </c:pt>
                <c:pt idx="9">
                  <c:v>59</c:v>
                </c:pt>
                <c:pt idx="10">
                  <c:v>59</c:v>
                </c:pt>
                <c:pt idx="11">
                  <c:v>56</c:v>
                </c:pt>
                <c:pt idx="12">
                  <c:v>56</c:v>
                </c:pt>
                <c:pt idx="13">
                  <c:v>61</c:v>
                </c:pt>
                <c:pt idx="14">
                  <c:v>61</c:v>
                </c:pt>
                <c:pt idx="15">
                  <c:v>59</c:v>
                </c:pt>
                <c:pt idx="16">
                  <c:v>57</c:v>
                </c:pt>
                <c:pt idx="17">
                  <c:v>61</c:v>
                </c:pt>
                <c:pt idx="18">
                  <c:v>60</c:v>
                </c:pt>
                <c:pt idx="19">
                  <c:v>59</c:v>
                </c:pt>
                <c:pt idx="20">
                  <c:v>62</c:v>
                </c:pt>
                <c:pt idx="21">
                  <c:v>59</c:v>
                </c:pt>
                <c:pt idx="22">
                  <c:v>60</c:v>
                </c:pt>
                <c:pt idx="23">
                  <c:v>61</c:v>
                </c:pt>
                <c:pt idx="25">
                  <c:v>63</c:v>
                </c:pt>
                <c:pt idx="26">
                  <c:v>63</c:v>
                </c:pt>
                <c:pt idx="28">
                  <c:v>65</c:v>
                </c:pt>
                <c:pt idx="29">
                  <c:v>64</c:v>
                </c:pt>
                <c:pt idx="30">
                  <c:v>65</c:v>
                </c:pt>
                <c:pt idx="31" formatCode="0">
                  <c:v>50.9</c:v>
                </c:pt>
                <c:pt idx="32">
                  <c:v>30</c:v>
                </c:pt>
                <c:pt idx="33" formatCode="0">
                  <c:v>51.29</c:v>
                </c:pt>
              </c:numCache>
            </c:numRef>
          </c:val>
          <c:smooth val="0"/>
          <c:extLst>
            <c:ext xmlns:c16="http://schemas.microsoft.com/office/drawing/2014/chart" uri="{C3380CC4-5D6E-409C-BE32-E72D297353CC}">
              <c16:uniqueId val="{00000002-3354-47F8-B8A8-C86ACAC71C06}"/>
            </c:ext>
          </c:extLst>
        </c:ser>
        <c:dLbls>
          <c:showLegendKey val="0"/>
          <c:showVal val="0"/>
          <c:showCatName val="0"/>
          <c:showSerName val="0"/>
          <c:showPercent val="0"/>
          <c:showBubbleSize val="0"/>
        </c:dLbls>
        <c:marker val="1"/>
        <c:smooth val="0"/>
        <c:axId val="862443199"/>
        <c:axId val="664264239"/>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tickLblSkip val="1"/>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'F17 Tidsserie scenkonst'!$B$6</c:f>
              <c:strCache>
                <c:ptCount val="1"/>
                <c:pt idx="0">
                  <c:v>Teater</c:v>
                </c:pt>
              </c:strCache>
            </c:strRef>
          </c:tx>
          <c:spPr>
            <a:ln w="15875" cap="rnd">
              <a:solidFill>
                <a:srgbClr val="404040"/>
              </a:solidFill>
              <a:round/>
            </a:ln>
            <a:effectLst/>
          </c:spPr>
          <c:marker>
            <c:symbol val="square"/>
            <c:size val="5"/>
            <c:spPr>
              <a:solidFill>
                <a:srgbClr val="404040"/>
              </a:solidFill>
              <a:ln w="9525">
                <a:noFill/>
              </a:ln>
              <a:effectLst/>
            </c:spPr>
          </c:marker>
          <c:cat>
            <c:numRef>
              <c:f>'F17 Tidsserie scenkonst'!$A$7:$A$40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'F17 Tidsserie scenkonst'!$B$7:$B$40</c:f>
              <c:numCache>
                <c:formatCode>General</c:formatCode>
                <c:ptCount val="34"/>
                <c:pt idx="0">
                  <c:v>47</c:v>
                </c:pt>
                <c:pt idx="1">
                  <c:v>48</c:v>
                </c:pt>
                <c:pt idx="2">
                  <c:v>45</c:v>
                </c:pt>
                <c:pt idx="3">
                  <c:v>48</c:v>
                </c:pt>
                <c:pt idx="4">
                  <c:v>44</c:v>
                </c:pt>
                <c:pt idx="5">
                  <c:v>43</c:v>
                </c:pt>
                <c:pt idx="6">
                  <c:v>44</c:v>
                </c:pt>
                <c:pt idx="7">
                  <c:v>44</c:v>
                </c:pt>
                <c:pt idx="8">
                  <c:v>46</c:v>
                </c:pt>
                <c:pt idx="9">
                  <c:v>43</c:v>
                </c:pt>
                <c:pt idx="10">
                  <c:v>45</c:v>
                </c:pt>
                <c:pt idx="11">
                  <c:v>42</c:v>
                </c:pt>
                <c:pt idx="12">
                  <c:v>39</c:v>
                </c:pt>
                <c:pt idx="13">
                  <c:v>43</c:v>
                </c:pt>
                <c:pt idx="14">
                  <c:v>42</c:v>
                </c:pt>
                <c:pt idx="15">
                  <c:v>39</c:v>
                </c:pt>
                <c:pt idx="16">
                  <c:v>42</c:v>
                </c:pt>
                <c:pt idx="17">
                  <c:v>44</c:v>
                </c:pt>
                <c:pt idx="18">
                  <c:v>43</c:v>
                </c:pt>
                <c:pt idx="19">
                  <c:v>42</c:v>
                </c:pt>
                <c:pt idx="20">
                  <c:v>40</c:v>
                </c:pt>
                <c:pt idx="21">
                  <c:v>40</c:v>
                </c:pt>
                <c:pt idx="22">
                  <c:v>39</c:v>
                </c:pt>
                <c:pt idx="23">
                  <c:v>40</c:v>
                </c:pt>
                <c:pt idx="25">
                  <c:v>43</c:v>
                </c:pt>
                <c:pt idx="26">
                  <c:v>41</c:v>
                </c:pt>
                <c:pt idx="28">
                  <c:v>39</c:v>
                </c:pt>
                <c:pt idx="29">
                  <c:v>39</c:v>
                </c:pt>
                <c:pt idx="30">
                  <c:v>38</c:v>
                </c:pt>
                <c:pt idx="31" formatCode="0">
                  <c:v>24.49</c:v>
                </c:pt>
                <c:pt idx="32">
                  <c:v>11</c:v>
                </c:pt>
                <c:pt idx="33" formatCode="0">
                  <c:v>34</c:v>
                </c:pt>
              </c:numCache>
            </c:numRef>
          </c:val>
          <c:smooth val="0"/>
          <c:extLst>
            <c:ext xmlns:c16="http://schemas.microsoft.com/office/drawing/2014/chart" uri="{C3380CC4-5D6E-409C-BE32-E72D297353CC}">
              <c16:uniqueId val="{00000000-3354-47F8-B8A8-C86ACAC71C06}"/>
            </c:ext>
          </c:extLst>
        </c:ser>
        <c:ser>
          <c:idx val="1"/>
          <c:order val="1"/>
          <c:tx>
            <c:strRef>
              <c:f>'F17 Tidsserie scenkonst'!$C$6</c:f>
              <c:strCache>
                <c:ptCount val="1"/>
                <c:pt idx="0">
                  <c:v>Rock/popkonsert</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'F17 Tidsserie scenkonst'!$A$7:$A$40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'F17 Tidsserie scenkonst'!$C$7:$C$40</c:f>
              <c:numCache>
                <c:formatCode>General</c:formatCode>
                <c:ptCount val="34"/>
                <c:pt idx="10">
                  <c:v>24</c:v>
                </c:pt>
                <c:pt idx="11">
                  <c:v>26</c:v>
                </c:pt>
                <c:pt idx="12">
                  <c:v>25</c:v>
                </c:pt>
                <c:pt idx="13">
                  <c:v>29</c:v>
                </c:pt>
                <c:pt idx="14">
                  <c:v>31</c:v>
                </c:pt>
                <c:pt idx="15">
                  <c:v>32</c:v>
                </c:pt>
                <c:pt idx="16">
                  <c:v>29</c:v>
                </c:pt>
                <c:pt idx="17">
                  <c:v>30</c:v>
                </c:pt>
                <c:pt idx="18">
                  <c:v>27</c:v>
                </c:pt>
                <c:pt idx="19">
                  <c:v>31</c:v>
                </c:pt>
                <c:pt idx="20">
                  <c:v>31</c:v>
                </c:pt>
                <c:pt idx="21">
                  <c:v>31</c:v>
                </c:pt>
                <c:pt idx="22">
                  <c:v>31</c:v>
                </c:pt>
                <c:pt idx="23">
                  <c:v>33</c:v>
                </c:pt>
                <c:pt idx="25">
                  <c:v>34</c:v>
                </c:pt>
                <c:pt idx="26">
                  <c:v>34</c:v>
                </c:pt>
                <c:pt idx="28">
                  <c:v>36</c:v>
                </c:pt>
                <c:pt idx="29">
                  <c:v>37</c:v>
                </c:pt>
                <c:pt idx="30">
                  <c:v>36</c:v>
                </c:pt>
                <c:pt idx="31" formatCode="0">
                  <c:v>20.76</c:v>
                </c:pt>
                <c:pt idx="32">
                  <c:v>9</c:v>
                </c:pt>
                <c:pt idx="33" formatCode="0">
                  <c:v>40</c:v>
                </c:pt>
              </c:numCache>
            </c:numRef>
          </c:val>
          <c:smooth val="0"/>
          <c:extLst>
            <c:ext xmlns:c16="http://schemas.microsoft.com/office/drawing/2014/chart" uri="{C3380CC4-5D6E-409C-BE32-E72D297353CC}">
              <c16:uniqueId val="{00000001-3354-47F8-B8A8-C86ACAC71C06}"/>
            </c:ext>
          </c:extLst>
        </c:ser>
        <c:ser>
          <c:idx val="2"/>
          <c:order val="2"/>
          <c:tx>
            <c:strRef>
              <c:f>'F17 Tidsserie scenkonst'!$D$6</c:f>
              <c:strCache>
                <c:ptCount val="1"/>
                <c:pt idx="0">
                  <c:v>Musikal</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'F17 Tidsserie scenkonst'!$A$7:$A$40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'F17 Tidsserie scenkonst'!$D$7:$D$40</c:f>
              <c:numCache>
                <c:formatCode>General</c:formatCode>
                <c:ptCount val="34"/>
                <c:pt idx="18">
                  <c:v>28</c:v>
                </c:pt>
                <c:pt idx="19">
                  <c:v>34</c:v>
                </c:pt>
                <c:pt idx="20">
                  <c:v>30</c:v>
                </c:pt>
                <c:pt idx="21">
                  <c:v>29</c:v>
                </c:pt>
                <c:pt idx="22">
                  <c:v>26</c:v>
                </c:pt>
                <c:pt idx="23">
                  <c:v>26</c:v>
                </c:pt>
              </c:numCache>
            </c:numRef>
          </c:val>
          <c:smooth val="0"/>
          <c:extLst>
            <c:ext xmlns:c16="http://schemas.microsoft.com/office/drawing/2014/chart" uri="{C3380CC4-5D6E-409C-BE32-E72D297353CC}">
              <c16:uniqueId val="{00000002-3354-47F8-B8A8-C86ACAC71C06}"/>
            </c:ext>
          </c:extLst>
        </c:ser>
        <c:ser>
          <c:idx val="3"/>
          <c:order val="3"/>
          <c:tx>
            <c:strRef>
              <c:f>'F17 Tidsserie scenkonst'!$E$6</c:f>
              <c:strCache>
                <c:ptCount val="1"/>
                <c:pt idx="0">
                  <c:v>Klassisk konsert/opera</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f>'F17 Tidsserie scenkonst'!$A$7:$A$40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'F17 Tidsserie scenkonst'!$E$7:$E$40</c:f>
              <c:numCache>
                <c:formatCode>General</c:formatCode>
                <c:ptCount val="34"/>
                <c:pt idx="18">
                  <c:v>15</c:v>
                </c:pt>
                <c:pt idx="19">
                  <c:v>15</c:v>
                </c:pt>
                <c:pt idx="20">
                  <c:v>16</c:v>
                </c:pt>
                <c:pt idx="21">
                  <c:v>16</c:v>
                </c:pt>
                <c:pt idx="22">
                  <c:v>17</c:v>
                </c:pt>
                <c:pt idx="23">
                  <c:v>18</c:v>
                </c:pt>
                <c:pt idx="25">
                  <c:v>18</c:v>
                </c:pt>
                <c:pt idx="26">
                  <c:v>18</c:v>
                </c:pt>
                <c:pt idx="28">
                  <c:v>19</c:v>
                </c:pt>
                <c:pt idx="29">
                  <c:v>19</c:v>
                </c:pt>
                <c:pt idx="30">
                  <c:v>18</c:v>
                </c:pt>
                <c:pt idx="31" formatCode="0">
                  <c:v>13.26</c:v>
                </c:pt>
                <c:pt idx="32">
                  <c:v>5</c:v>
                </c:pt>
                <c:pt idx="33" formatCode="0">
                  <c:v>18</c:v>
                </c:pt>
              </c:numCache>
            </c:numRef>
          </c:val>
          <c:smooth val="0"/>
          <c:extLst>
            <c:ext xmlns:c16="http://schemas.microsoft.com/office/drawing/2014/chart" uri="{C3380CC4-5D6E-409C-BE32-E72D297353CC}">
              <c16:uniqueId val="{00000003-3354-47F8-B8A8-C86ACAC71C06}"/>
            </c:ext>
          </c:extLst>
        </c:ser>
        <c:ser>
          <c:idx val="4"/>
          <c:order val="4"/>
          <c:tx>
            <c:strRef>
              <c:f>'F17 Tidsserie scenkonst'!$F$6</c:f>
              <c:strCache>
                <c:ptCount val="1"/>
                <c:pt idx="0">
                  <c:v>Dans</c:v>
                </c:pt>
              </c:strCache>
            </c:strRef>
          </c:tx>
          <c:spPr>
            <a:ln w="15875" cap="rnd">
              <a:solidFill>
                <a:srgbClr val="404040"/>
              </a:solidFill>
              <a:prstDash val="solid"/>
              <a:round/>
            </a:ln>
            <a:effectLst/>
          </c:spPr>
          <c:marker>
            <c:symbol val="star"/>
            <c:size val="5"/>
            <c:spPr>
              <a:solidFill>
                <a:schemeClr val="bg1"/>
              </a:solidFill>
              <a:ln w="9525">
                <a:solidFill>
                  <a:srgbClr val="404040"/>
                </a:solidFill>
              </a:ln>
              <a:effectLst/>
            </c:spPr>
          </c:marker>
          <c:cat>
            <c:numRef>
              <c:f>'F17 Tidsserie scenkonst'!$A$7:$A$40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'F17 Tidsserie scenkonst'!$F$7:$F$40</c:f>
              <c:numCache>
                <c:formatCode>General</c:formatCode>
                <c:ptCount val="34"/>
                <c:pt idx="18">
                  <c:v>11</c:v>
                </c:pt>
                <c:pt idx="19">
                  <c:v>12</c:v>
                </c:pt>
                <c:pt idx="20">
                  <c:v>11</c:v>
                </c:pt>
                <c:pt idx="21">
                  <c:v>11</c:v>
                </c:pt>
                <c:pt idx="22">
                  <c:v>9</c:v>
                </c:pt>
                <c:pt idx="23">
                  <c:v>9</c:v>
                </c:pt>
                <c:pt idx="25">
                  <c:v>14</c:v>
                </c:pt>
                <c:pt idx="26">
                  <c:v>13</c:v>
                </c:pt>
                <c:pt idx="28">
                  <c:v>11</c:v>
                </c:pt>
                <c:pt idx="29">
                  <c:v>10</c:v>
                </c:pt>
                <c:pt idx="30">
                  <c:v>10</c:v>
                </c:pt>
                <c:pt idx="31" formatCode="0">
                  <c:v>6.49</c:v>
                </c:pt>
                <c:pt idx="32">
                  <c:v>4</c:v>
                </c:pt>
                <c:pt idx="33" formatCode="0">
                  <c:v>13</c:v>
                </c:pt>
              </c:numCache>
            </c:numRef>
          </c:val>
          <c:smooth val="0"/>
          <c:extLst>
            <c:ext xmlns:c16="http://schemas.microsoft.com/office/drawing/2014/chart" uri="{C3380CC4-5D6E-409C-BE32-E72D297353CC}">
              <c16:uniqueId val="{00000004-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tickLblSkip val="1"/>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443813030254523"/>
          <c:y val="5.9609029397641476E-2"/>
          <c:w val="0.66436801664799106"/>
          <c:h val="0.78892371516172033"/>
        </c:manualLayout>
      </c:layout>
      <c:barChart>
        <c:barDir val="bar"/>
        <c:grouping val="clustered"/>
        <c:varyColors val="0"/>
        <c:ser>
          <c:idx val="0"/>
          <c:order val="0"/>
          <c:tx>
            <c:strRef>
              <c:f>'F18 Gått på bio'!$B$6</c:f>
              <c:strCache>
                <c:ptCount val="1"/>
                <c:pt idx="0">
                  <c:v>Bio 2019</c:v>
                </c:pt>
              </c:strCache>
            </c:strRef>
          </c:tx>
          <c:spPr>
            <a:solidFill>
              <a:srgbClr val="FFFFFF">
                <a:lumMod val="85000"/>
              </a:srgbClr>
            </a:solidFill>
            <a:ln w="3175">
              <a:solidFill>
                <a:sysClr val="windowText" lastClr="000000"/>
              </a:solidFill>
            </a:ln>
            <a:effectLst/>
          </c:spPr>
          <c:invertIfNegative val="0"/>
          <c:cat>
            <c:strRef>
              <c:f>'F18 Gått på bio'!$A$7:$A$24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'F18 Gått på bio'!$B$7:$B$24</c:f>
              <c:numCache>
                <c:formatCode>General</c:formatCode>
                <c:ptCount val="18"/>
                <c:pt idx="0" formatCode="0">
                  <c:v>68</c:v>
                </c:pt>
                <c:pt idx="2" formatCode="0">
                  <c:v>71</c:v>
                </c:pt>
                <c:pt idx="3" formatCode="0">
                  <c:v>65</c:v>
                </c:pt>
                <c:pt idx="5" formatCode="0">
                  <c:v>86</c:v>
                </c:pt>
                <c:pt idx="6" formatCode="0">
                  <c:v>80</c:v>
                </c:pt>
                <c:pt idx="7" formatCode="0">
                  <c:v>65</c:v>
                </c:pt>
                <c:pt idx="8" formatCode="0">
                  <c:v>51</c:v>
                </c:pt>
                <c:pt idx="10" formatCode="0">
                  <c:v>39</c:v>
                </c:pt>
                <c:pt idx="11" formatCode="0">
                  <c:v>70</c:v>
                </c:pt>
                <c:pt idx="12" formatCode="0">
                  <c:v>78</c:v>
                </c:pt>
                <c:pt idx="14" formatCode="0">
                  <c:v>57</c:v>
                </c:pt>
                <c:pt idx="15" formatCode="0">
                  <c:v>63</c:v>
                </c:pt>
                <c:pt idx="16" formatCode="0">
                  <c:v>70</c:v>
                </c:pt>
                <c:pt idx="17" formatCode="0">
                  <c:v>75</c:v>
                </c:pt>
              </c:numCache>
            </c:numRef>
          </c:val>
          <c:extLst>
            <c:ext xmlns:c16="http://schemas.microsoft.com/office/drawing/2014/chart" uri="{C3380CC4-5D6E-409C-BE32-E72D297353CC}">
              <c16:uniqueId val="{00000000-752E-4270-9E35-A80BA2F28F81}"/>
            </c:ext>
          </c:extLst>
        </c:ser>
        <c:ser>
          <c:idx val="1"/>
          <c:order val="1"/>
          <c:tx>
            <c:strRef>
              <c:f>'F18 Gått på bio'!$C$6</c:f>
              <c:strCache>
                <c:ptCount val="1"/>
                <c:pt idx="0">
                  <c:v>Bio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'F18 Gått på bio'!$A$7:$A$24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'F18 Gått på bio'!$C$7:$C$24</c:f>
              <c:numCache>
                <c:formatCode>0</c:formatCode>
                <c:ptCount val="18"/>
                <c:pt idx="0">
                  <c:v>29</c:v>
                </c:pt>
                <c:pt idx="2" formatCode="General">
                  <c:v>28</c:v>
                </c:pt>
                <c:pt idx="3" formatCode="General">
                  <c:v>30</c:v>
                </c:pt>
                <c:pt idx="5">
                  <c:v>57</c:v>
                </c:pt>
                <c:pt idx="6">
                  <c:v>36</c:v>
                </c:pt>
                <c:pt idx="7">
                  <c:v>25</c:v>
                </c:pt>
                <c:pt idx="8">
                  <c:v>14</c:v>
                </c:pt>
                <c:pt idx="10">
                  <c:v>13</c:v>
                </c:pt>
                <c:pt idx="11">
                  <c:v>28</c:v>
                </c:pt>
                <c:pt idx="12">
                  <c:v>34</c:v>
                </c:pt>
                <c:pt idx="14">
                  <c:v>20</c:v>
                </c:pt>
                <c:pt idx="15">
                  <c:v>22</c:v>
                </c:pt>
                <c:pt idx="16">
                  <c:v>31</c:v>
                </c:pt>
                <c:pt idx="17">
                  <c:v>38</c:v>
                </c:pt>
              </c:numCache>
            </c:numRef>
          </c:val>
          <c:extLst>
            <c:ext xmlns:c16="http://schemas.microsoft.com/office/drawing/2014/chart" uri="{C3380CC4-5D6E-409C-BE32-E72D297353CC}">
              <c16:uniqueId val="{00000001-752E-4270-9E35-A80BA2F28F81}"/>
            </c:ext>
          </c:extLst>
        </c:ser>
        <c:ser>
          <c:idx val="2"/>
          <c:order val="2"/>
          <c:tx>
            <c:strRef>
              <c:f>'F18 Gått på bio'!$D$6</c:f>
              <c:strCache>
                <c:ptCount val="1"/>
                <c:pt idx="0">
                  <c:v>Bio 2022</c:v>
                </c:pt>
              </c:strCache>
            </c:strRef>
          </c:tx>
          <c:spPr>
            <a:solidFill>
              <a:sysClr val="windowText" lastClr="000000"/>
            </a:solidFill>
            <a:ln>
              <a:solidFill>
                <a:sysClr val="windowText" lastClr="000000"/>
              </a:solidFill>
            </a:ln>
            <a:effectLst/>
          </c:spPr>
          <c:invertIfNegative val="0"/>
          <c:cat>
            <c:strRef>
              <c:f>'F18 Gått på bio'!$A$7:$A$24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'F18 Gått på bio'!$D$7:$D$24</c:f>
              <c:numCache>
                <c:formatCode>0</c:formatCode>
                <c:ptCount val="18"/>
                <c:pt idx="0">
                  <c:v>54.54</c:v>
                </c:pt>
                <c:pt idx="2">
                  <c:v>57.32</c:v>
                </c:pt>
                <c:pt idx="3">
                  <c:v>51.29</c:v>
                </c:pt>
                <c:pt idx="5">
                  <c:v>80.56</c:v>
                </c:pt>
                <c:pt idx="6">
                  <c:v>62.91</c:v>
                </c:pt>
                <c:pt idx="7">
                  <c:v>55.53</c:v>
                </c:pt>
                <c:pt idx="8">
                  <c:v>36.78</c:v>
                </c:pt>
                <c:pt idx="10">
                  <c:v>33.04</c:v>
                </c:pt>
                <c:pt idx="11">
                  <c:v>53.5</c:v>
                </c:pt>
                <c:pt idx="12">
                  <c:v>62.97</c:v>
                </c:pt>
                <c:pt idx="14">
                  <c:v>45.09</c:v>
                </c:pt>
                <c:pt idx="15">
                  <c:v>48.26</c:v>
                </c:pt>
                <c:pt idx="16">
                  <c:v>56.08</c:v>
                </c:pt>
                <c:pt idx="17">
                  <c:v>65.650000000000006</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051321203548924"/>
          <c:y val="5.9609029397641476E-2"/>
          <c:w val="0.66829288285971455"/>
          <c:h val="0.78892371516172033"/>
        </c:manualLayout>
      </c:layout>
      <c:barChart>
        <c:barDir val="bar"/>
        <c:grouping val="clustered"/>
        <c:varyColors val="0"/>
        <c:ser>
          <c:idx val="0"/>
          <c:order val="0"/>
          <c:tx>
            <c:strRef>
              <c:f>'F19 Gått på teater'!$B$6</c:f>
              <c:strCache>
                <c:ptCount val="1"/>
                <c:pt idx="0">
                  <c:v>Teater 2019</c:v>
                </c:pt>
              </c:strCache>
            </c:strRef>
          </c:tx>
          <c:spPr>
            <a:solidFill>
              <a:srgbClr val="FFFFFF">
                <a:lumMod val="85000"/>
              </a:srgbClr>
            </a:solidFill>
            <a:ln w="3175">
              <a:solidFill>
                <a:sysClr val="windowText" lastClr="000000"/>
              </a:solidFill>
            </a:ln>
            <a:effectLst/>
          </c:spPr>
          <c:invertIfNegative val="0"/>
          <c:cat>
            <c:strRef>
              <c:f>'F19 Gått på teater'!$A$7:$A$24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'F19 Gått på teater'!$B$7:$B$24</c:f>
              <c:numCache>
                <c:formatCode>General</c:formatCode>
                <c:ptCount val="18"/>
                <c:pt idx="0">
                  <c:v>38</c:v>
                </c:pt>
                <c:pt idx="2">
                  <c:v>46</c:v>
                </c:pt>
                <c:pt idx="3">
                  <c:v>29</c:v>
                </c:pt>
                <c:pt idx="5">
                  <c:v>33</c:v>
                </c:pt>
                <c:pt idx="6">
                  <c:v>37</c:v>
                </c:pt>
                <c:pt idx="7">
                  <c:v>38</c:v>
                </c:pt>
                <c:pt idx="8">
                  <c:v>41</c:v>
                </c:pt>
                <c:pt idx="10" formatCode="0">
                  <c:v>25</c:v>
                </c:pt>
                <c:pt idx="11">
                  <c:v>34</c:v>
                </c:pt>
                <c:pt idx="12">
                  <c:v>51</c:v>
                </c:pt>
                <c:pt idx="14">
                  <c:v>30</c:v>
                </c:pt>
                <c:pt idx="15">
                  <c:v>34</c:v>
                </c:pt>
                <c:pt idx="16">
                  <c:v>38</c:v>
                </c:pt>
                <c:pt idx="17">
                  <c:v>48</c:v>
                </c:pt>
              </c:numCache>
            </c:numRef>
          </c:val>
          <c:extLst>
            <c:ext xmlns:c16="http://schemas.microsoft.com/office/drawing/2014/chart" uri="{C3380CC4-5D6E-409C-BE32-E72D297353CC}">
              <c16:uniqueId val="{00000000-752E-4270-9E35-A80BA2F28F81}"/>
            </c:ext>
          </c:extLst>
        </c:ser>
        <c:ser>
          <c:idx val="1"/>
          <c:order val="1"/>
          <c:tx>
            <c:strRef>
              <c:f>'F19 Gått på teater'!$C$6</c:f>
              <c:strCache>
                <c:ptCount val="1"/>
                <c:pt idx="0">
                  <c:v>Teater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'F19 Gått på teater'!$A$7:$A$24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'F19 Gått på teater'!$C$7:$C$24</c:f>
              <c:numCache>
                <c:formatCode>0</c:formatCode>
                <c:ptCount val="18"/>
                <c:pt idx="0">
                  <c:v>11</c:v>
                </c:pt>
                <c:pt idx="2">
                  <c:v>10</c:v>
                </c:pt>
                <c:pt idx="3">
                  <c:v>11</c:v>
                </c:pt>
                <c:pt idx="5" formatCode="General">
                  <c:v>13</c:v>
                </c:pt>
                <c:pt idx="6" formatCode="General">
                  <c:v>11</c:v>
                </c:pt>
                <c:pt idx="7" formatCode="General">
                  <c:v>13</c:v>
                </c:pt>
                <c:pt idx="8" formatCode="General">
                  <c:v>8</c:v>
                </c:pt>
                <c:pt idx="10">
                  <c:v>6</c:v>
                </c:pt>
                <c:pt idx="11">
                  <c:v>8</c:v>
                </c:pt>
                <c:pt idx="12">
                  <c:v>15</c:v>
                </c:pt>
                <c:pt idx="14">
                  <c:v>7</c:v>
                </c:pt>
                <c:pt idx="15">
                  <c:v>7</c:v>
                </c:pt>
                <c:pt idx="16">
                  <c:v>11</c:v>
                </c:pt>
                <c:pt idx="17">
                  <c:v>18</c:v>
                </c:pt>
              </c:numCache>
            </c:numRef>
          </c:val>
          <c:extLst>
            <c:ext xmlns:c16="http://schemas.microsoft.com/office/drawing/2014/chart" uri="{C3380CC4-5D6E-409C-BE32-E72D297353CC}">
              <c16:uniqueId val="{00000001-752E-4270-9E35-A80BA2F28F81}"/>
            </c:ext>
          </c:extLst>
        </c:ser>
        <c:ser>
          <c:idx val="2"/>
          <c:order val="2"/>
          <c:tx>
            <c:strRef>
              <c:f>'F19 Gått på teater'!$D$6</c:f>
              <c:strCache>
                <c:ptCount val="1"/>
                <c:pt idx="0">
                  <c:v>Teater 2022</c:v>
                </c:pt>
              </c:strCache>
            </c:strRef>
          </c:tx>
          <c:spPr>
            <a:solidFill>
              <a:sysClr val="windowText" lastClr="000000"/>
            </a:solidFill>
            <a:ln>
              <a:solidFill>
                <a:sysClr val="windowText" lastClr="000000"/>
              </a:solidFill>
            </a:ln>
            <a:effectLst/>
          </c:spPr>
          <c:invertIfNegative val="0"/>
          <c:cat>
            <c:strRef>
              <c:f>'F19 Gått på teater'!$A$7:$A$24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'F19 Gått på teater'!$D$7:$D$24</c:f>
              <c:numCache>
                <c:formatCode>0</c:formatCode>
                <c:ptCount val="18"/>
                <c:pt idx="0">
                  <c:v>34.15</c:v>
                </c:pt>
                <c:pt idx="2">
                  <c:v>39.25</c:v>
                </c:pt>
                <c:pt idx="3">
                  <c:v>28.41</c:v>
                </c:pt>
                <c:pt idx="5">
                  <c:v>30.05</c:v>
                </c:pt>
                <c:pt idx="6">
                  <c:v>32.04</c:v>
                </c:pt>
                <c:pt idx="7">
                  <c:v>37.159999999999997</c:v>
                </c:pt>
                <c:pt idx="8">
                  <c:v>35.159999999999997</c:v>
                </c:pt>
                <c:pt idx="10">
                  <c:v>19.91</c:v>
                </c:pt>
                <c:pt idx="11">
                  <c:v>28.79</c:v>
                </c:pt>
                <c:pt idx="12">
                  <c:v>43.85</c:v>
                </c:pt>
                <c:pt idx="14">
                  <c:v>28.96</c:v>
                </c:pt>
                <c:pt idx="15">
                  <c:v>30.12</c:v>
                </c:pt>
                <c:pt idx="16">
                  <c:v>32.159999999999997</c:v>
                </c:pt>
                <c:pt idx="17">
                  <c:v>48.47</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'F2 Frekvens museum, utställning'!$A$7</c:f>
              <c:strCache>
                <c:ptCount val="1"/>
                <c:pt idx="0">
                  <c:v>Ingen gång</c:v>
                </c:pt>
              </c:strCache>
            </c:strRef>
          </c:tx>
          <c:spPr>
            <a:solidFill>
              <a:srgbClr val="231F20">
                <a:lumMod val="90000"/>
                <a:lumOff val="10000"/>
              </a:srgbClr>
            </a:solidFill>
            <a:ln w="3175">
              <a:solidFill>
                <a:srgbClr val="8C8C8C"/>
              </a:solidFill>
            </a:ln>
            <a:effectLst/>
          </c:spPr>
          <c:invertIfNegative val="0"/>
          <c:cat>
            <c:strRef>
              <c:f>'F2 Frekvens museum, utställning'!$B$6:$D$6</c:f>
              <c:strCache>
                <c:ptCount val="3"/>
                <c:pt idx="0">
                  <c:v>Konstutställning</c:v>
                </c:pt>
                <c:pt idx="1">
                  <c:v>Hemslöjdsmarknad/utställning</c:v>
                </c:pt>
                <c:pt idx="2">
                  <c:v>Museum</c:v>
                </c:pt>
              </c:strCache>
            </c:strRef>
          </c:cat>
          <c:val>
            <c:numRef>
              <c:f>'F2 Frekvens museum, utställning'!$B$7:$D$7</c:f>
              <c:numCache>
                <c:formatCode>0</c:formatCode>
                <c:ptCount val="3"/>
                <c:pt idx="0">
                  <c:v>63.32</c:v>
                </c:pt>
                <c:pt idx="1">
                  <c:v>72.489999999999995</c:v>
                </c:pt>
                <c:pt idx="2">
                  <c:v>49.85</c:v>
                </c:pt>
              </c:numCache>
            </c:numRef>
          </c:val>
          <c:extLst>
            <c:ext xmlns:c16="http://schemas.microsoft.com/office/drawing/2014/chart" uri="{C3380CC4-5D6E-409C-BE32-E72D297353CC}">
              <c16:uniqueId val="{00000000-E534-4D25-95FB-DDEAE13A8CED}"/>
            </c:ext>
          </c:extLst>
        </c:ser>
        <c:ser>
          <c:idx val="1"/>
          <c:order val="1"/>
          <c:tx>
            <c:strRef>
              <c:f>'F2 Frekvens museum, utställning'!$A$8</c:f>
              <c:strCache>
                <c:ptCount val="1"/>
                <c:pt idx="0">
                  <c:v>Senaste 12 månaderna</c:v>
                </c:pt>
              </c:strCache>
            </c:strRef>
          </c:tx>
          <c:spPr>
            <a:solidFill>
              <a:srgbClr val="FFFFFF">
                <a:lumMod val="50000"/>
              </a:srgbClr>
            </a:solidFill>
            <a:ln w="3175">
              <a:solidFill>
                <a:srgbClr val="404040"/>
              </a:solidFill>
            </a:ln>
            <a:effectLst/>
          </c:spPr>
          <c:invertIfNegative val="0"/>
          <c:cat>
            <c:strRef>
              <c:f>'F2 Frekvens museum, utställning'!$B$6:$D$6</c:f>
              <c:strCache>
                <c:ptCount val="3"/>
                <c:pt idx="0">
                  <c:v>Konstutställning</c:v>
                </c:pt>
                <c:pt idx="1">
                  <c:v>Hemslöjdsmarknad/utställning</c:v>
                </c:pt>
                <c:pt idx="2">
                  <c:v>Museum</c:v>
                </c:pt>
              </c:strCache>
            </c:strRef>
          </c:cat>
          <c:val>
            <c:numRef>
              <c:f>'F2 Frekvens museum, utställning'!$B$8:$D$8</c:f>
              <c:numCache>
                <c:formatCode>0</c:formatCode>
                <c:ptCount val="3"/>
                <c:pt idx="0">
                  <c:v>26</c:v>
                </c:pt>
                <c:pt idx="1">
                  <c:v>21.27</c:v>
                </c:pt>
                <c:pt idx="2">
                  <c:v>35</c:v>
                </c:pt>
              </c:numCache>
            </c:numRef>
          </c:val>
          <c:extLst>
            <c:ext xmlns:c16="http://schemas.microsoft.com/office/drawing/2014/chart" uri="{C3380CC4-5D6E-409C-BE32-E72D297353CC}">
              <c16:uniqueId val="{00000001-E534-4D25-95FB-DDEAE13A8CED}"/>
            </c:ext>
          </c:extLst>
        </c:ser>
        <c:ser>
          <c:idx val="2"/>
          <c:order val="2"/>
          <c:tx>
            <c:strRef>
              <c:f>'F2 Frekvens museum, utställning'!$A$9</c:f>
              <c:strCache>
                <c:ptCount val="1"/>
                <c:pt idx="0">
                  <c:v>Minst någon gång i kvartalet</c:v>
                </c:pt>
              </c:strCache>
            </c:strRef>
          </c:tx>
          <c:spPr>
            <a:pattFill prst="ltUpDiag">
              <a:fgClr>
                <a:schemeClr val="bg1"/>
              </a:fgClr>
              <a:bgClr>
                <a:srgbClr val="404040"/>
              </a:bgClr>
            </a:pattFill>
            <a:ln w="3175">
              <a:solidFill>
                <a:srgbClr val="404040"/>
              </a:solidFill>
            </a:ln>
            <a:effectLst/>
          </c:spPr>
          <c:invertIfNegative val="0"/>
          <c:cat>
            <c:strRef>
              <c:f>'F2 Frekvens museum, utställning'!$B$6:$D$6</c:f>
              <c:strCache>
                <c:ptCount val="3"/>
                <c:pt idx="0">
                  <c:v>Konstutställning</c:v>
                </c:pt>
                <c:pt idx="1">
                  <c:v>Hemslöjdsmarknad/utställning</c:v>
                </c:pt>
                <c:pt idx="2">
                  <c:v>Museum</c:v>
                </c:pt>
              </c:strCache>
            </c:strRef>
          </c:cat>
          <c:val>
            <c:numRef>
              <c:f>'F2 Frekvens museum, utställning'!$B$9:$D$9</c:f>
              <c:numCache>
                <c:formatCode>0</c:formatCode>
                <c:ptCount val="3"/>
                <c:pt idx="0">
                  <c:v>11</c:v>
                </c:pt>
                <c:pt idx="1">
                  <c:v>6</c:v>
                </c:pt>
                <c:pt idx="2">
                  <c:v>15</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layout>
        <c:manualLayout>
          <c:xMode val="edge"/>
          <c:yMode val="edge"/>
          <c:x val="0.30345993080701084"/>
          <c:y val="0.8771337301587302"/>
          <c:w val="0.69654004685029647"/>
          <c:h val="0.1048748940553775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'F20 Dansföreställning'!$B$6</c:f>
              <c:strCache>
                <c:ptCount val="1"/>
                <c:pt idx="0">
                  <c:v>Dansföreställning 2019</c:v>
                </c:pt>
              </c:strCache>
            </c:strRef>
          </c:tx>
          <c:spPr>
            <a:solidFill>
              <a:srgbClr val="FFFFFF">
                <a:lumMod val="85000"/>
              </a:srgbClr>
            </a:solidFill>
            <a:ln w="3175">
              <a:solidFill>
                <a:sysClr val="windowText" lastClr="000000"/>
              </a:solidFill>
            </a:ln>
            <a:effectLst/>
          </c:spPr>
          <c:invertIfNegative val="0"/>
          <c:cat>
            <c:strRef>
              <c:f>'F20 Dansföreställning'!$A$7:$A$24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'F20 Dansföreställning'!$B$7:$B$24</c:f>
              <c:numCache>
                <c:formatCode>0</c:formatCode>
                <c:ptCount val="18"/>
                <c:pt idx="0">
                  <c:v>10</c:v>
                </c:pt>
                <c:pt idx="2">
                  <c:v>14</c:v>
                </c:pt>
                <c:pt idx="3">
                  <c:v>6</c:v>
                </c:pt>
                <c:pt idx="5">
                  <c:v>11</c:v>
                </c:pt>
                <c:pt idx="6">
                  <c:v>15</c:v>
                </c:pt>
                <c:pt idx="7">
                  <c:v>7</c:v>
                </c:pt>
                <c:pt idx="8">
                  <c:v>8</c:v>
                </c:pt>
                <c:pt idx="10">
                  <c:v>4</c:v>
                </c:pt>
                <c:pt idx="11">
                  <c:v>9</c:v>
                </c:pt>
                <c:pt idx="12">
                  <c:v>15</c:v>
                </c:pt>
                <c:pt idx="14">
                  <c:v>7</c:v>
                </c:pt>
                <c:pt idx="15">
                  <c:v>7</c:v>
                </c:pt>
                <c:pt idx="16">
                  <c:v>9</c:v>
                </c:pt>
                <c:pt idx="17">
                  <c:v>18</c:v>
                </c:pt>
              </c:numCache>
            </c:numRef>
          </c:val>
          <c:extLst>
            <c:ext xmlns:c16="http://schemas.microsoft.com/office/drawing/2014/chart" uri="{C3380CC4-5D6E-409C-BE32-E72D297353CC}">
              <c16:uniqueId val="{00000000-752E-4270-9E35-A80BA2F28F81}"/>
            </c:ext>
          </c:extLst>
        </c:ser>
        <c:ser>
          <c:idx val="1"/>
          <c:order val="1"/>
          <c:tx>
            <c:strRef>
              <c:f>'F20 Dansföreställning'!$C$6</c:f>
              <c:strCache>
                <c:ptCount val="1"/>
                <c:pt idx="0">
                  <c:v> Dansföreställning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'F20 Dansföreställning'!$A$7:$A$24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'F20 Dansföreställning'!$C$7:$C$24</c:f>
              <c:numCache>
                <c:formatCode>0</c:formatCode>
                <c:ptCount val="18"/>
                <c:pt idx="0">
                  <c:v>4</c:v>
                </c:pt>
                <c:pt idx="2">
                  <c:v>4</c:v>
                </c:pt>
                <c:pt idx="3">
                  <c:v>4</c:v>
                </c:pt>
                <c:pt idx="5">
                  <c:v>6</c:v>
                </c:pt>
                <c:pt idx="6">
                  <c:v>3</c:v>
                </c:pt>
                <c:pt idx="7">
                  <c:v>5</c:v>
                </c:pt>
                <c:pt idx="8">
                  <c:v>2</c:v>
                </c:pt>
                <c:pt idx="10">
                  <c:v>5</c:v>
                </c:pt>
                <c:pt idx="11">
                  <c:v>3</c:v>
                </c:pt>
                <c:pt idx="12">
                  <c:v>4</c:v>
                </c:pt>
                <c:pt idx="14">
                  <c:v>2</c:v>
                </c:pt>
                <c:pt idx="15">
                  <c:v>2</c:v>
                </c:pt>
                <c:pt idx="16">
                  <c:v>4</c:v>
                </c:pt>
                <c:pt idx="17">
                  <c:v>5</c:v>
                </c:pt>
              </c:numCache>
            </c:numRef>
          </c:val>
          <c:extLst>
            <c:ext xmlns:c16="http://schemas.microsoft.com/office/drawing/2014/chart" uri="{C3380CC4-5D6E-409C-BE32-E72D297353CC}">
              <c16:uniqueId val="{00000001-752E-4270-9E35-A80BA2F28F81}"/>
            </c:ext>
          </c:extLst>
        </c:ser>
        <c:ser>
          <c:idx val="2"/>
          <c:order val="2"/>
          <c:tx>
            <c:strRef>
              <c:f>'F20 Dansföreställning'!$D$6</c:f>
              <c:strCache>
                <c:ptCount val="1"/>
                <c:pt idx="0">
                  <c:v> Dansföreställning 2022</c:v>
                </c:pt>
              </c:strCache>
            </c:strRef>
          </c:tx>
          <c:spPr>
            <a:solidFill>
              <a:sysClr val="windowText" lastClr="000000"/>
            </a:solidFill>
            <a:ln>
              <a:solidFill>
                <a:sysClr val="windowText" lastClr="000000"/>
              </a:solidFill>
            </a:ln>
            <a:effectLst/>
          </c:spPr>
          <c:invertIfNegative val="0"/>
          <c:cat>
            <c:strRef>
              <c:f>'F20 Dansföreställning'!$A$7:$A$24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'F20 Dansföreställning'!$D$7:$D$24</c:f>
              <c:numCache>
                <c:formatCode>0</c:formatCode>
                <c:ptCount val="18"/>
                <c:pt idx="0">
                  <c:v>12.95</c:v>
                </c:pt>
                <c:pt idx="2">
                  <c:v>15.33</c:v>
                </c:pt>
                <c:pt idx="3">
                  <c:v>10.26</c:v>
                </c:pt>
                <c:pt idx="5">
                  <c:v>13.08</c:v>
                </c:pt>
                <c:pt idx="6">
                  <c:v>15.13</c:v>
                </c:pt>
                <c:pt idx="7">
                  <c:v>12.58</c:v>
                </c:pt>
                <c:pt idx="8">
                  <c:v>11.31</c:v>
                </c:pt>
                <c:pt idx="10">
                  <c:v>14.16</c:v>
                </c:pt>
                <c:pt idx="11">
                  <c:v>11.62</c:v>
                </c:pt>
                <c:pt idx="12">
                  <c:v>13.79</c:v>
                </c:pt>
                <c:pt idx="14">
                  <c:v>12.16</c:v>
                </c:pt>
                <c:pt idx="15">
                  <c:v>9.8800000000000008</c:v>
                </c:pt>
                <c:pt idx="16">
                  <c:v>12.06</c:v>
                </c:pt>
                <c:pt idx="17">
                  <c:v>19.73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'F21 Rock,popkonsert'!$B$6</c:f>
              <c:strCache>
                <c:ptCount val="1"/>
                <c:pt idx="0">
                  <c:v>Rock/popkonsert 2019</c:v>
                </c:pt>
              </c:strCache>
            </c:strRef>
          </c:tx>
          <c:spPr>
            <a:solidFill>
              <a:srgbClr val="FFFFFF">
                <a:lumMod val="85000"/>
              </a:srgbClr>
            </a:solidFill>
            <a:ln w="3175">
              <a:solidFill>
                <a:sysClr val="windowText" lastClr="000000"/>
              </a:solidFill>
            </a:ln>
            <a:effectLst/>
          </c:spPr>
          <c:invertIfNegative val="0"/>
          <c:cat>
            <c:strRef>
              <c:f>'F21 Rock,popkonsert'!$A$7:$A$24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'F21 Rock,popkonsert'!$B$7:$B$24</c:f>
              <c:numCache>
                <c:formatCode>0</c:formatCode>
                <c:ptCount val="18"/>
                <c:pt idx="0">
                  <c:v>36</c:v>
                </c:pt>
                <c:pt idx="2">
                  <c:v>35</c:v>
                </c:pt>
                <c:pt idx="3">
                  <c:v>37</c:v>
                </c:pt>
                <c:pt idx="5">
                  <c:v>41</c:v>
                </c:pt>
                <c:pt idx="6">
                  <c:v>49</c:v>
                </c:pt>
                <c:pt idx="7">
                  <c:v>42</c:v>
                </c:pt>
                <c:pt idx="8">
                  <c:v>18</c:v>
                </c:pt>
                <c:pt idx="10">
                  <c:v>16</c:v>
                </c:pt>
                <c:pt idx="11">
                  <c:v>36</c:v>
                </c:pt>
                <c:pt idx="12">
                  <c:v>46</c:v>
                </c:pt>
                <c:pt idx="14">
                  <c:v>33</c:v>
                </c:pt>
                <c:pt idx="15">
                  <c:v>33</c:v>
                </c:pt>
                <c:pt idx="16">
                  <c:v>36</c:v>
                </c:pt>
                <c:pt idx="17">
                  <c:v>45</c:v>
                </c:pt>
              </c:numCache>
            </c:numRef>
          </c:val>
          <c:extLst>
            <c:ext xmlns:c16="http://schemas.microsoft.com/office/drawing/2014/chart" uri="{C3380CC4-5D6E-409C-BE32-E72D297353CC}">
              <c16:uniqueId val="{00000000-752E-4270-9E35-A80BA2F28F81}"/>
            </c:ext>
          </c:extLst>
        </c:ser>
        <c:ser>
          <c:idx val="1"/>
          <c:order val="1"/>
          <c:tx>
            <c:strRef>
              <c:f>'F21 Rock,popkonsert'!$C$6</c:f>
              <c:strCache>
                <c:ptCount val="1"/>
                <c:pt idx="0">
                  <c:v>Rock/popkonsert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'F21 Rock,popkonsert'!$A$7:$A$24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'F21 Rock,popkonsert'!$C$7:$C$24</c:f>
              <c:numCache>
                <c:formatCode>0</c:formatCode>
                <c:ptCount val="18"/>
                <c:pt idx="0">
                  <c:v>9</c:v>
                </c:pt>
                <c:pt idx="2">
                  <c:v>8</c:v>
                </c:pt>
                <c:pt idx="3">
                  <c:v>10</c:v>
                </c:pt>
                <c:pt idx="5">
                  <c:v>11</c:v>
                </c:pt>
                <c:pt idx="6">
                  <c:v>11</c:v>
                </c:pt>
                <c:pt idx="7">
                  <c:v>13</c:v>
                </c:pt>
                <c:pt idx="8">
                  <c:v>4</c:v>
                </c:pt>
                <c:pt idx="10">
                  <c:v>5</c:v>
                </c:pt>
                <c:pt idx="11">
                  <c:v>8</c:v>
                </c:pt>
                <c:pt idx="12">
                  <c:v>11</c:v>
                </c:pt>
                <c:pt idx="14">
                  <c:v>8</c:v>
                </c:pt>
                <c:pt idx="15">
                  <c:v>6</c:v>
                </c:pt>
                <c:pt idx="16">
                  <c:v>10</c:v>
                </c:pt>
                <c:pt idx="17">
                  <c:v>13</c:v>
                </c:pt>
              </c:numCache>
            </c:numRef>
          </c:val>
          <c:extLst>
            <c:ext xmlns:c16="http://schemas.microsoft.com/office/drawing/2014/chart" uri="{C3380CC4-5D6E-409C-BE32-E72D297353CC}">
              <c16:uniqueId val="{00000001-752E-4270-9E35-A80BA2F28F81}"/>
            </c:ext>
          </c:extLst>
        </c:ser>
        <c:ser>
          <c:idx val="2"/>
          <c:order val="2"/>
          <c:tx>
            <c:strRef>
              <c:f>'F21 Rock,popkonsert'!$D$6</c:f>
              <c:strCache>
                <c:ptCount val="1"/>
                <c:pt idx="0">
                  <c:v>Rock/popkonsert 2022</c:v>
                </c:pt>
              </c:strCache>
            </c:strRef>
          </c:tx>
          <c:spPr>
            <a:solidFill>
              <a:sysClr val="windowText" lastClr="000000"/>
            </a:solidFill>
            <a:ln>
              <a:solidFill>
                <a:sysClr val="windowText" lastClr="000000"/>
              </a:solidFill>
            </a:ln>
            <a:effectLst/>
          </c:spPr>
          <c:invertIfNegative val="0"/>
          <c:cat>
            <c:strRef>
              <c:f>'F21 Rock,popkonsert'!$A$7:$A$24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'F21 Rock,popkonsert'!$D$7:$D$24</c:f>
              <c:numCache>
                <c:formatCode>0</c:formatCode>
                <c:ptCount val="18"/>
                <c:pt idx="0">
                  <c:v>39.51</c:v>
                </c:pt>
                <c:pt idx="2">
                  <c:v>38.96</c:v>
                </c:pt>
                <c:pt idx="3">
                  <c:v>40.25</c:v>
                </c:pt>
                <c:pt idx="5">
                  <c:v>49.3</c:v>
                </c:pt>
                <c:pt idx="6">
                  <c:v>50.51</c:v>
                </c:pt>
                <c:pt idx="7">
                  <c:v>49.77</c:v>
                </c:pt>
                <c:pt idx="8">
                  <c:v>18.420000000000002</c:v>
                </c:pt>
                <c:pt idx="10">
                  <c:v>17.899999999999999</c:v>
                </c:pt>
                <c:pt idx="11">
                  <c:v>40.869999999999997</c:v>
                </c:pt>
                <c:pt idx="12">
                  <c:v>45.53</c:v>
                </c:pt>
                <c:pt idx="14">
                  <c:v>34.08</c:v>
                </c:pt>
                <c:pt idx="15">
                  <c:v>36.229999999999997</c:v>
                </c:pt>
                <c:pt idx="16">
                  <c:v>40.07</c:v>
                </c:pt>
                <c:pt idx="17">
                  <c:v>48.3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5014228839196861"/>
        </c:manualLayout>
      </c:layout>
      <c:barChart>
        <c:barDir val="bar"/>
        <c:grouping val="clustered"/>
        <c:varyColors val="0"/>
        <c:ser>
          <c:idx val="0"/>
          <c:order val="0"/>
          <c:tx>
            <c:strRef>
              <c:f>'F22 Klassisk konsert, opera'!$B$6</c:f>
              <c:strCache>
                <c:ptCount val="1"/>
                <c:pt idx="0">
                  <c:v>Klassisk konsert/opera 2019</c:v>
                </c:pt>
              </c:strCache>
            </c:strRef>
          </c:tx>
          <c:spPr>
            <a:solidFill>
              <a:srgbClr val="FFFFFF">
                <a:lumMod val="85000"/>
              </a:srgbClr>
            </a:solidFill>
            <a:ln w="3175">
              <a:solidFill>
                <a:sysClr val="windowText" lastClr="000000"/>
              </a:solidFill>
            </a:ln>
            <a:effectLst/>
          </c:spPr>
          <c:invertIfNegative val="0"/>
          <c:cat>
            <c:strRef>
              <c:f>'F22 Klassisk konsert, opera'!$A$7:$A$24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'F22 Klassisk konsert, opera'!$B$7:$B$24</c:f>
              <c:numCache>
                <c:formatCode>0</c:formatCode>
                <c:ptCount val="18"/>
                <c:pt idx="0">
                  <c:v>18</c:v>
                </c:pt>
                <c:pt idx="2">
                  <c:v>21</c:v>
                </c:pt>
                <c:pt idx="3">
                  <c:v>14</c:v>
                </c:pt>
                <c:pt idx="5">
                  <c:v>14</c:v>
                </c:pt>
                <c:pt idx="6">
                  <c:v>17</c:v>
                </c:pt>
                <c:pt idx="7">
                  <c:v>15</c:v>
                </c:pt>
                <c:pt idx="8">
                  <c:v>22</c:v>
                </c:pt>
                <c:pt idx="10">
                  <c:v>9</c:v>
                </c:pt>
                <c:pt idx="11">
                  <c:v>14</c:v>
                </c:pt>
                <c:pt idx="12">
                  <c:v>28</c:v>
                </c:pt>
                <c:pt idx="14">
                  <c:v>14</c:v>
                </c:pt>
                <c:pt idx="15">
                  <c:v>14</c:v>
                </c:pt>
                <c:pt idx="16">
                  <c:v>17</c:v>
                </c:pt>
                <c:pt idx="17">
                  <c:v>29</c:v>
                </c:pt>
              </c:numCache>
            </c:numRef>
          </c:val>
          <c:extLst>
            <c:ext xmlns:c16="http://schemas.microsoft.com/office/drawing/2014/chart" uri="{C3380CC4-5D6E-409C-BE32-E72D297353CC}">
              <c16:uniqueId val="{00000000-752E-4270-9E35-A80BA2F28F81}"/>
            </c:ext>
          </c:extLst>
        </c:ser>
        <c:ser>
          <c:idx val="1"/>
          <c:order val="1"/>
          <c:tx>
            <c:strRef>
              <c:f>'F22 Klassisk konsert, opera'!$C$6</c:f>
              <c:strCache>
                <c:ptCount val="1"/>
                <c:pt idx="0">
                  <c:v>Klassisk konsert/opera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'F22 Klassisk konsert, opera'!$A$7:$A$24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'F22 Klassisk konsert, opera'!$C$7:$C$24</c:f>
              <c:numCache>
                <c:formatCode>0</c:formatCode>
                <c:ptCount val="18"/>
                <c:pt idx="0">
                  <c:v>5</c:v>
                </c:pt>
                <c:pt idx="2">
                  <c:v>4</c:v>
                </c:pt>
                <c:pt idx="3">
                  <c:v>5</c:v>
                </c:pt>
                <c:pt idx="5" formatCode="General">
                  <c:v>5</c:v>
                </c:pt>
                <c:pt idx="6" formatCode="General">
                  <c:v>4</c:v>
                </c:pt>
                <c:pt idx="7" formatCode="General">
                  <c:v>5</c:v>
                </c:pt>
                <c:pt idx="8" formatCode="General">
                  <c:v>5</c:v>
                </c:pt>
                <c:pt idx="10">
                  <c:v>4</c:v>
                </c:pt>
                <c:pt idx="11">
                  <c:v>3</c:v>
                </c:pt>
                <c:pt idx="12">
                  <c:v>7</c:v>
                </c:pt>
                <c:pt idx="14">
                  <c:v>2</c:v>
                </c:pt>
                <c:pt idx="15">
                  <c:v>4</c:v>
                </c:pt>
                <c:pt idx="16">
                  <c:v>4</c:v>
                </c:pt>
                <c:pt idx="17">
                  <c:v>11</c:v>
                </c:pt>
              </c:numCache>
            </c:numRef>
          </c:val>
          <c:extLst>
            <c:ext xmlns:c16="http://schemas.microsoft.com/office/drawing/2014/chart" uri="{C3380CC4-5D6E-409C-BE32-E72D297353CC}">
              <c16:uniqueId val="{00000001-752E-4270-9E35-A80BA2F28F81}"/>
            </c:ext>
          </c:extLst>
        </c:ser>
        <c:ser>
          <c:idx val="2"/>
          <c:order val="2"/>
          <c:tx>
            <c:strRef>
              <c:f>'F22 Klassisk konsert, opera'!$D$6</c:f>
              <c:strCache>
                <c:ptCount val="1"/>
                <c:pt idx="0">
                  <c:v>Klassisk konsert/opera 2022</c:v>
                </c:pt>
              </c:strCache>
            </c:strRef>
          </c:tx>
          <c:spPr>
            <a:solidFill>
              <a:sysClr val="windowText" lastClr="000000"/>
            </a:solidFill>
            <a:ln>
              <a:solidFill>
                <a:sysClr val="windowText" lastClr="000000"/>
              </a:solidFill>
            </a:ln>
            <a:effectLst/>
          </c:spPr>
          <c:invertIfNegative val="0"/>
          <c:cat>
            <c:strRef>
              <c:f>'F22 Klassisk konsert, opera'!$A$7:$A$24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'F22 Klassisk konsert, opera'!$D$7:$D$24</c:f>
              <c:numCache>
                <c:formatCode>0</c:formatCode>
                <c:ptCount val="18"/>
                <c:pt idx="0">
                  <c:v>17.54</c:v>
                </c:pt>
                <c:pt idx="2">
                  <c:v>18.809999999999999</c:v>
                </c:pt>
                <c:pt idx="3">
                  <c:v>15.74</c:v>
                </c:pt>
                <c:pt idx="5">
                  <c:v>16.899999999999999</c:v>
                </c:pt>
                <c:pt idx="6">
                  <c:v>12.63</c:v>
                </c:pt>
                <c:pt idx="7">
                  <c:v>17.649999999999999</c:v>
                </c:pt>
                <c:pt idx="8">
                  <c:v>21.93</c:v>
                </c:pt>
                <c:pt idx="10">
                  <c:v>7.89</c:v>
                </c:pt>
                <c:pt idx="11">
                  <c:v>13.18</c:v>
                </c:pt>
                <c:pt idx="12">
                  <c:v>24.43</c:v>
                </c:pt>
                <c:pt idx="14">
                  <c:v>12.11</c:v>
                </c:pt>
                <c:pt idx="15">
                  <c:v>13.91</c:v>
                </c:pt>
                <c:pt idx="16">
                  <c:v>16.809999999999999</c:v>
                </c:pt>
                <c:pt idx="17">
                  <c:v>28.57</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3.1433837193708458E-2"/>
          <c:y val="0.86309449006259764"/>
          <c:w val="0.94356120083529704"/>
          <c:h val="0.1369055099374025"/>
        </c:manualLayout>
      </c:layout>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'F23 Tidsserie musik och film'!$B$5</c:f>
              <c:strCache>
                <c:ptCount val="1"/>
                <c:pt idx="0">
                  <c:v>Lyssnat på musik</c:v>
                </c:pt>
              </c:strCache>
            </c:strRef>
          </c:tx>
          <c:spPr>
            <a:ln w="15875" cap="rnd">
              <a:solidFill>
                <a:srgbClr val="404040"/>
              </a:solidFill>
              <a:round/>
            </a:ln>
            <a:effectLst/>
          </c:spPr>
          <c:marker>
            <c:symbol val="square"/>
            <c:size val="5"/>
            <c:spPr>
              <a:solidFill>
                <a:srgbClr val="404040"/>
              </a:solidFill>
              <a:ln w="9525">
                <a:noFill/>
              </a:ln>
              <a:effectLst/>
            </c:spPr>
          </c:marker>
          <c:cat>
            <c:numRef>
              <c:f>'F23 Tidsserie musik och film'!$A$6:$A$15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'F23 Tidsserie musik och film'!$B$6:$B$15</c:f>
              <c:numCache>
                <c:formatCode>General</c:formatCode>
                <c:ptCount val="10"/>
                <c:pt idx="0">
                  <c:v>97</c:v>
                </c:pt>
                <c:pt idx="1">
                  <c:v>96</c:v>
                </c:pt>
                <c:pt idx="2">
                  <c:v>97</c:v>
                </c:pt>
                <c:pt idx="3">
                  <c:v>98</c:v>
                </c:pt>
                <c:pt idx="4">
                  <c:v>98</c:v>
                </c:pt>
                <c:pt idx="5">
                  <c:v>97</c:v>
                </c:pt>
                <c:pt idx="6">
                  <c:v>97</c:v>
                </c:pt>
                <c:pt idx="7">
                  <c:v>98</c:v>
                </c:pt>
                <c:pt idx="8">
                  <c:v>95</c:v>
                </c:pt>
                <c:pt idx="9" formatCode="0">
                  <c:v>95.12</c:v>
                </c:pt>
              </c:numCache>
            </c:numRef>
          </c:val>
          <c:smooth val="0"/>
          <c:extLst>
            <c:ext xmlns:c16="http://schemas.microsoft.com/office/drawing/2014/chart" uri="{C3380CC4-5D6E-409C-BE32-E72D297353CC}">
              <c16:uniqueId val="{00000000-3354-47F8-B8A8-C86ACAC71C06}"/>
            </c:ext>
          </c:extLst>
        </c:ser>
        <c:ser>
          <c:idx val="1"/>
          <c:order val="1"/>
          <c:tx>
            <c:strRef>
              <c:f>'F23 Tidsserie musik och film'!$C$5</c:f>
              <c:strCache>
                <c:ptCount val="1"/>
                <c:pt idx="0">
                  <c:v>Sett på film</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'F23 Tidsserie musik och film'!$A$6:$A$15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'F23 Tidsserie musik och film'!$C$6:$C$15</c:f>
              <c:numCache>
                <c:formatCode>General</c:formatCode>
                <c:ptCount val="10"/>
                <c:pt idx="0">
                  <c:v>87</c:v>
                </c:pt>
                <c:pt idx="1">
                  <c:v>91</c:v>
                </c:pt>
                <c:pt idx="2">
                  <c:v>92</c:v>
                </c:pt>
                <c:pt idx="3">
                  <c:v>92</c:v>
                </c:pt>
                <c:pt idx="4">
                  <c:v>93</c:v>
                </c:pt>
                <c:pt idx="5">
                  <c:v>92</c:v>
                </c:pt>
                <c:pt idx="6">
                  <c:v>92</c:v>
                </c:pt>
                <c:pt idx="7">
                  <c:v>92</c:v>
                </c:pt>
                <c:pt idx="8">
                  <c:v>91</c:v>
                </c:pt>
                <c:pt idx="9" formatCode="0">
                  <c:v>90.01</c:v>
                </c:pt>
              </c:numCache>
            </c:numRef>
          </c:val>
          <c:smooth val="0"/>
          <c:extLst>
            <c:ext xmlns:c16="http://schemas.microsoft.com/office/drawing/2014/chart" uri="{C3380CC4-5D6E-409C-BE32-E72D297353CC}">
              <c16:uniqueId val="{00000001-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'F24 Frekvens musik och film'!$B$6</c:f>
              <c:strCache>
                <c:ptCount val="1"/>
                <c:pt idx="0">
                  <c:v>Ingen gång</c:v>
                </c:pt>
              </c:strCache>
            </c:strRef>
          </c:tx>
          <c:spPr>
            <a:solidFill>
              <a:srgbClr val="231F20">
                <a:lumMod val="90000"/>
                <a:lumOff val="10000"/>
              </a:srgbClr>
            </a:solidFill>
            <a:ln w="3175">
              <a:noFill/>
            </a:ln>
            <a:effectLst/>
          </c:spPr>
          <c:invertIfNegative val="0"/>
          <c:cat>
            <c:strRef>
              <c:f>'F24 Frekvens musik och film'!$A$7:$A$8</c:f>
              <c:strCache>
                <c:ptCount val="2"/>
                <c:pt idx="0">
                  <c:v>Sett på film </c:v>
                </c:pt>
                <c:pt idx="1">
                  <c:v>Lyssnat på musik </c:v>
                </c:pt>
              </c:strCache>
            </c:strRef>
          </c:cat>
          <c:val>
            <c:numRef>
              <c:f>'F24 Frekvens musik och film'!$B$7:$B$8</c:f>
              <c:numCache>
                <c:formatCode>0</c:formatCode>
                <c:ptCount val="2"/>
                <c:pt idx="0">
                  <c:v>9.99</c:v>
                </c:pt>
                <c:pt idx="1">
                  <c:v>4.88</c:v>
                </c:pt>
              </c:numCache>
            </c:numRef>
          </c:val>
          <c:extLst>
            <c:ext xmlns:c16="http://schemas.microsoft.com/office/drawing/2014/chart" uri="{C3380CC4-5D6E-409C-BE32-E72D297353CC}">
              <c16:uniqueId val="{00000000-E534-4D25-95FB-DDEAE13A8CED}"/>
            </c:ext>
          </c:extLst>
        </c:ser>
        <c:ser>
          <c:idx val="1"/>
          <c:order val="1"/>
          <c:tx>
            <c:strRef>
              <c:f>'F24 Frekvens musik och film'!$C$6</c:f>
              <c:strCache>
                <c:ptCount val="1"/>
                <c:pt idx="0">
                  <c:v>Någon gång senaste 12 månaderna</c:v>
                </c:pt>
              </c:strCache>
            </c:strRef>
          </c:tx>
          <c:spPr>
            <a:solidFill>
              <a:srgbClr val="FFFFFF">
                <a:lumMod val="50000"/>
              </a:srgbClr>
            </a:solidFill>
            <a:ln w="3175">
              <a:noFill/>
            </a:ln>
            <a:effectLst/>
          </c:spPr>
          <c:invertIfNegative val="0"/>
          <c:cat>
            <c:strRef>
              <c:f>'F24 Frekvens musik och film'!$A$7:$A$8</c:f>
              <c:strCache>
                <c:ptCount val="2"/>
                <c:pt idx="0">
                  <c:v>Sett på film </c:v>
                </c:pt>
                <c:pt idx="1">
                  <c:v>Lyssnat på musik </c:v>
                </c:pt>
              </c:strCache>
            </c:strRef>
          </c:cat>
          <c:val>
            <c:numRef>
              <c:f>'F24 Frekvens musik och film'!$C$7:$C$8</c:f>
              <c:numCache>
                <c:formatCode>0</c:formatCode>
                <c:ptCount val="2"/>
                <c:pt idx="0">
                  <c:v>9.82</c:v>
                </c:pt>
                <c:pt idx="1">
                  <c:v>2.2599999999999998</c:v>
                </c:pt>
              </c:numCache>
            </c:numRef>
          </c:val>
          <c:extLst>
            <c:ext xmlns:c16="http://schemas.microsoft.com/office/drawing/2014/chart" uri="{C3380CC4-5D6E-409C-BE32-E72D297353CC}">
              <c16:uniqueId val="{00000001-E534-4D25-95FB-DDEAE13A8CED}"/>
            </c:ext>
          </c:extLst>
        </c:ser>
        <c:ser>
          <c:idx val="2"/>
          <c:order val="2"/>
          <c:tx>
            <c:strRef>
              <c:f>'F24 Frekvens musik och film'!$D$6</c:f>
              <c:strCache>
                <c:ptCount val="1"/>
                <c:pt idx="0">
                  <c:v>Någon gång i kvartalet</c:v>
                </c:pt>
              </c:strCache>
            </c:strRef>
          </c:tx>
          <c:spPr>
            <a:solidFill>
              <a:srgbClr val="FFFFFF">
                <a:lumMod val="75000"/>
              </a:srgbClr>
            </a:solidFill>
            <a:ln w="3175">
              <a:noFill/>
            </a:ln>
            <a:effectLst/>
          </c:spPr>
          <c:invertIfNegative val="0"/>
          <c:cat>
            <c:strRef>
              <c:f>'F24 Frekvens musik och film'!$A$7:$A$8</c:f>
              <c:strCache>
                <c:ptCount val="2"/>
                <c:pt idx="0">
                  <c:v>Sett på film </c:v>
                </c:pt>
                <c:pt idx="1">
                  <c:v>Lyssnat på musik </c:v>
                </c:pt>
              </c:strCache>
            </c:strRef>
          </c:cat>
          <c:val>
            <c:numRef>
              <c:f>'F24 Frekvens musik och film'!$D$7:$D$8</c:f>
              <c:numCache>
                <c:formatCode>0</c:formatCode>
                <c:ptCount val="2"/>
                <c:pt idx="0">
                  <c:v>7.55</c:v>
                </c:pt>
                <c:pt idx="1">
                  <c:v>1.63</c:v>
                </c:pt>
              </c:numCache>
            </c:numRef>
          </c:val>
          <c:extLst>
            <c:ext xmlns:c16="http://schemas.microsoft.com/office/drawing/2014/chart" uri="{C3380CC4-5D6E-409C-BE32-E72D297353CC}">
              <c16:uniqueId val="{00000002-E534-4D25-95FB-DDEAE13A8CED}"/>
            </c:ext>
          </c:extLst>
        </c:ser>
        <c:ser>
          <c:idx val="3"/>
          <c:order val="3"/>
          <c:tx>
            <c:strRef>
              <c:f>'F24 Frekvens musik och film'!$E$6</c:f>
              <c:strCache>
                <c:ptCount val="1"/>
                <c:pt idx="0">
                  <c:v>Minst någon gång i månaden</c:v>
                </c:pt>
              </c:strCache>
            </c:strRef>
          </c:tx>
          <c:spPr>
            <a:pattFill prst="ltUpDiag">
              <a:fgClr>
                <a:srgbClr val="FFFFFF"/>
              </a:fgClr>
              <a:bgClr>
                <a:srgbClr val="231F20">
                  <a:lumMod val="90000"/>
                  <a:lumOff val="10000"/>
                </a:srgbClr>
              </a:bgClr>
            </a:pattFill>
            <a:ln w="3175">
              <a:noFill/>
            </a:ln>
            <a:effectLst/>
          </c:spPr>
          <c:invertIfNegative val="0"/>
          <c:cat>
            <c:strRef>
              <c:f>'F24 Frekvens musik och film'!$A$7:$A$8</c:f>
              <c:strCache>
                <c:ptCount val="2"/>
                <c:pt idx="0">
                  <c:v>Sett på film </c:v>
                </c:pt>
                <c:pt idx="1">
                  <c:v>Lyssnat på musik </c:v>
                </c:pt>
              </c:strCache>
            </c:strRef>
          </c:cat>
          <c:val>
            <c:numRef>
              <c:f>'F24 Frekvens musik och film'!$E$7:$E$8</c:f>
              <c:numCache>
                <c:formatCode>0</c:formatCode>
                <c:ptCount val="2"/>
                <c:pt idx="0">
                  <c:v>72.63</c:v>
                </c:pt>
                <c:pt idx="1">
                  <c:v>91.24</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20"/>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115199638488106"/>
          <c:y val="5.9609029397641476E-2"/>
          <c:w val="0.64765420741744939"/>
          <c:h val="0.78892371516172033"/>
        </c:manualLayout>
      </c:layout>
      <c:barChart>
        <c:barDir val="bar"/>
        <c:grouping val="clustered"/>
        <c:varyColors val="0"/>
        <c:ser>
          <c:idx val="0"/>
          <c:order val="0"/>
          <c:tx>
            <c:strRef>
              <c:f>'F25 Lyssnat på musik'!$B$6</c:f>
              <c:strCache>
                <c:ptCount val="1"/>
                <c:pt idx="0">
                  <c:v>Lyssnat på musik minst en gång i veckan 2019</c:v>
                </c:pt>
              </c:strCache>
            </c:strRef>
          </c:tx>
          <c:spPr>
            <a:solidFill>
              <a:srgbClr val="FFFFFF">
                <a:lumMod val="85000"/>
              </a:srgbClr>
            </a:solidFill>
            <a:ln w="3175">
              <a:solidFill>
                <a:sysClr val="windowText" lastClr="000000"/>
              </a:solidFill>
            </a:ln>
            <a:effectLst/>
          </c:spPr>
          <c:invertIfNegative val="0"/>
          <c:cat>
            <c:strRef>
              <c:f>'F25 Lyssnat på musik'!$A$7:$A$24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'F25 Lyssnat på musik'!$B$7:$B$24</c:f>
              <c:numCache>
                <c:formatCode>0</c:formatCode>
                <c:ptCount val="18"/>
                <c:pt idx="0">
                  <c:v>87</c:v>
                </c:pt>
                <c:pt idx="2">
                  <c:v>87</c:v>
                </c:pt>
                <c:pt idx="3">
                  <c:v>87</c:v>
                </c:pt>
                <c:pt idx="5">
                  <c:v>97</c:v>
                </c:pt>
                <c:pt idx="6">
                  <c:v>93</c:v>
                </c:pt>
                <c:pt idx="7">
                  <c:v>86</c:v>
                </c:pt>
                <c:pt idx="8">
                  <c:v>78</c:v>
                </c:pt>
                <c:pt idx="10">
                  <c:v>76</c:v>
                </c:pt>
                <c:pt idx="11">
                  <c:v>88</c:v>
                </c:pt>
                <c:pt idx="12">
                  <c:v>90</c:v>
                </c:pt>
                <c:pt idx="14">
                  <c:v>85</c:v>
                </c:pt>
                <c:pt idx="15">
                  <c:v>87</c:v>
                </c:pt>
                <c:pt idx="16">
                  <c:v>88</c:v>
                </c:pt>
                <c:pt idx="17">
                  <c:v>86</c:v>
                </c:pt>
              </c:numCache>
            </c:numRef>
          </c:val>
          <c:extLst>
            <c:ext xmlns:c16="http://schemas.microsoft.com/office/drawing/2014/chart" uri="{C3380CC4-5D6E-409C-BE32-E72D297353CC}">
              <c16:uniqueId val="{00000000-752E-4270-9E35-A80BA2F28F81}"/>
            </c:ext>
          </c:extLst>
        </c:ser>
        <c:ser>
          <c:idx val="1"/>
          <c:order val="1"/>
          <c:tx>
            <c:strRef>
              <c:f>'F25 Lyssnat på musik'!$C$6</c:f>
              <c:strCache>
                <c:ptCount val="1"/>
                <c:pt idx="0">
                  <c:v>Lyssnat på musik minst en gång i veckan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'F25 Lyssnat på musik'!$A$7:$A$24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'F25 Lyssnat på musik'!$C$7:$C$24</c:f>
              <c:numCache>
                <c:formatCode>General</c:formatCode>
                <c:ptCount val="18"/>
                <c:pt idx="0">
                  <c:v>86</c:v>
                </c:pt>
                <c:pt idx="2">
                  <c:v>87</c:v>
                </c:pt>
                <c:pt idx="3">
                  <c:v>84</c:v>
                </c:pt>
                <c:pt idx="5">
                  <c:v>92</c:v>
                </c:pt>
                <c:pt idx="6">
                  <c:v>89</c:v>
                </c:pt>
                <c:pt idx="7">
                  <c:v>89</c:v>
                </c:pt>
                <c:pt idx="8">
                  <c:v>77</c:v>
                </c:pt>
                <c:pt idx="10">
                  <c:v>71</c:v>
                </c:pt>
                <c:pt idx="11">
                  <c:v>87</c:v>
                </c:pt>
                <c:pt idx="12">
                  <c:v>90</c:v>
                </c:pt>
                <c:pt idx="14">
                  <c:v>84</c:v>
                </c:pt>
                <c:pt idx="15">
                  <c:v>86</c:v>
                </c:pt>
                <c:pt idx="16">
                  <c:v>85</c:v>
                </c:pt>
                <c:pt idx="17">
                  <c:v>88</c:v>
                </c:pt>
              </c:numCache>
            </c:numRef>
          </c:val>
          <c:extLst>
            <c:ext xmlns:c16="http://schemas.microsoft.com/office/drawing/2014/chart" uri="{C3380CC4-5D6E-409C-BE32-E72D297353CC}">
              <c16:uniqueId val="{00000001-752E-4270-9E35-A80BA2F28F81}"/>
            </c:ext>
          </c:extLst>
        </c:ser>
        <c:ser>
          <c:idx val="2"/>
          <c:order val="2"/>
          <c:tx>
            <c:strRef>
              <c:f>'F25 Lyssnat på musik'!$D$6</c:f>
              <c:strCache>
                <c:ptCount val="1"/>
                <c:pt idx="0">
                  <c:v>Lyssnat på musik minst en gång i veckan 2022</c:v>
                </c:pt>
              </c:strCache>
            </c:strRef>
          </c:tx>
          <c:spPr>
            <a:solidFill>
              <a:sysClr val="windowText" lastClr="000000"/>
            </a:solidFill>
            <a:ln>
              <a:solidFill>
                <a:sysClr val="windowText" lastClr="000000"/>
              </a:solidFill>
            </a:ln>
            <a:effectLst/>
          </c:spPr>
          <c:invertIfNegative val="0"/>
          <c:cat>
            <c:strRef>
              <c:f>'F25 Lyssnat på musik'!$A$7:$A$24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'F25 Lyssnat på musik'!$D$7:$D$24</c:f>
              <c:numCache>
                <c:formatCode>0</c:formatCode>
                <c:ptCount val="18"/>
                <c:pt idx="0">
                  <c:v>85.9</c:v>
                </c:pt>
                <c:pt idx="2">
                  <c:v>86.82</c:v>
                </c:pt>
                <c:pt idx="3">
                  <c:v>85.03</c:v>
                </c:pt>
                <c:pt idx="5">
                  <c:v>96.74</c:v>
                </c:pt>
                <c:pt idx="6">
                  <c:v>91.63</c:v>
                </c:pt>
                <c:pt idx="7">
                  <c:v>87.58</c:v>
                </c:pt>
                <c:pt idx="8">
                  <c:v>75.650000000000006</c:v>
                </c:pt>
                <c:pt idx="10">
                  <c:v>69.7</c:v>
                </c:pt>
                <c:pt idx="11">
                  <c:v>88.56</c:v>
                </c:pt>
                <c:pt idx="12">
                  <c:v>89.3</c:v>
                </c:pt>
                <c:pt idx="14">
                  <c:v>87.84</c:v>
                </c:pt>
                <c:pt idx="15">
                  <c:v>84.68</c:v>
                </c:pt>
                <c:pt idx="16">
                  <c:v>85.02</c:v>
                </c:pt>
                <c:pt idx="17">
                  <c:v>89.42</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3.0944288434847152E-2"/>
          <c:y val="0.91003585858585867"/>
          <c:w val="0.96689890578096238"/>
          <c:h val="8.9964141414141413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81159137456499"/>
          <c:y val="5.9609029397641476E-2"/>
          <c:w val="0.70299455302209013"/>
          <c:h val="0.78892371516172033"/>
        </c:manualLayout>
      </c:layout>
      <c:barChart>
        <c:barDir val="bar"/>
        <c:grouping val="clustered"/>
        <c:varyColors val="0"/>
        <c:ser>
          <c:idx val="0"/>
          <c:order val="0"/>
          <c:tx>
            <c:strRef>
              <c:f>'F26 Sett på film'!$B$6</c:f>
              <c:strCache>
                <c:ptCount val="1"/>
                <c:pt idx="0">
                  <c:v>Sett på film minst varje vecka 2019</c:v>
                </c:pt>
              </c:strCache>
            </c:strRef>
          </c:tx>
          <c:spPr>
            <a:solidFill>
              <a:srgbClr val="FFFFFF">
                <a:lumMod val="85000"/>
              </a:srgbClr>
            </a:solidFill>
            <a:ln w="3175">
              <a:solidFill>
                <a:sysClr val="windowText" lastClr="000000"/>
              </a:solidFill>
            </a:ln>
            <a:effectLst/>
          </c:spPr>
          <c:invertIfNegative val="0"/>
          <c:cat>
            <c:strRef>
              <c:f>'F26 Sett på film'!$A$7:$A$24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'F26 Sett på film'!$B$7:$B$24</c:f>
              <c:numCache>
                <c:formatCode>General</c:formatCode>
                <c:ptCount val="18"/>
                <c:pt idx="0" formatCode="0">
                  <c:v>51</c:v>
                </c:pt>
                <c:pt idx="2" formatCode="0">
                  <c:v>47</c:v>
                </c:pt>
                <c:pt idx="3" formatCode="0">
                  <c:v>54</c:v>
                </c:pt>
                <c:pt idx="5" formatCode="0">
                  <c:v>66</c:v>
                </c:pt>
                <c:pt idx="6" formatCode="0">
                  <c:v>56</c:v>
                </c:pt>
                <c:pt idx="7" formatCode="0">
                  <c:v>53</c:v>
                </c:pt>
                <c:pt idx="8" formatCode="0">
                  <c:v>36</c:v>
                </c:pt>
                <c:pt idx="10" formatCode="0">
                  <c:v>38</c:v>
                </c:pt>
                <c:pt idx="11" formatCode="0">
                  <c:v>55</c:v>
                </c:pt>
                <c:pt idx="12" formatCode="0">
                  <c:v>48</c:v>
                </c:pt>
                <c:pt idx="14" formatCode="0">
                  <c:v>46</c:v>
                </c:pt>
                <c:pt idx="15" formatCode="0">
                  <c:v>51</c:v>
                </c:pt>
                <c:pt idx="16" formatCode="0">
                  <c:v>51</c:v>
                </c:pt>
                <c:pt idx="17" formatCode="0">
                  <c:v>51</c:v>
                </c:pt>
              </c:numCache>
            </c:numRef>
          </c:val>
          <c:extLst>
            <c:ext xmlns:c16="http://schemas.microsoft.com/office/drawing/2014/chart" uri="{C3380CC4-5D6E-409C-BE32-E72D297353CC}">
              <c16:uniqueId val="{00000000-752E-4270-9E35-A80BA2F28F81}"/>
            </c:ext>
          </c:extLst>
        </c:ser>
        <c:ser>
          <c:idx val="1"/>
          <c:order val="1"/>
          <c:tx>
            <c:strRef>
              <c:f>'F26 Sett på film'!$C$6</c:f>
              <c:strCache>
                <c:ptCount val="1"/>
                <c:pt idx="0">
                  <c:v>Sett på film minst varje vecka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'F26 Sett på film'!$A$7:$A$24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'F26 Sett på film'!$C$7:$C$24</c:f>
              <c:numCache>
                <c:formatCode>General</c:formatCode>
                <c:ptCount val="18"/>
                <c:pt idx="0">
                  <c:v>54</c:v>
                </c:pt>
                <c:pt idx="2">
                  <c:v>53</c:v>
                </c:pt>
                <c:pt idx="3">
                  <c:v>56</c:v>
                </c:pt>
                <c:pt idx="5">
                  <c:v>68</c:v>
                </c:pt>
                <c:pt idx="6">
                  <c:v>53</c:v>
                </c:pt>
                <c:pt idx="7">
                  <c:v>63</c:v>
                </c:pt>
                <c:pt idx="8">
                  <c:v>43</c:v>
                </c:pt>
                <c:pt idx="10">
                  <c:v>53</c:v>
                </c:pt>
                <c:pt idx="11">
                  <c:v>56</c:v>
                </c:pt>
                <c:pt idx="12">
                  <c:v>53</c:v>
                </c:pt>
                <c:pt idx="14">
                  <c:v>54</c:v>
                </c:pt>
                <c:pt idx="15">
                  <c:v>50</c:v>
                </c:pt>
                <c:pt idx="16">
                  <c:v>54</c:v>
                </c:pt>
                <c:pt idx="17">
                  <c:v>59</c:v>
                </c:pt>
              </c:numCache>
            </c:numRef>
          </c:val>
          <c:extLst>
            <c:ext xmlns:c16="http://schemas.microsoft.com/office/drawing/2014/chart" uri="{C3380CC4-5D6E-409C-BE32-E72D297353CC}">
              <c16:uniqueId val="{00000001-752E-4270-9E35-A80BA2F28F81}"/>
            </c:ext>
          </c:extLst>
        </c:ser>
        <c:ser>
          <c:idx val="2"/>
          <c:order val="2"/>
          <c:tx>
            <c:strRef>
              <c:f>'F26 Sett på film'!$D$6</c:f>
              <c:strCache>
                <c:ptCount val="1"/>
                <c:pt idx="0">
                  <c:v>Sett på film minst varje vecka 2022</c:v>
                </c:pt>
              </c:strCache>
            </c:strRef>
          </c:tx>
          <c:spPr>
            <a:solidFill>
              <a:sysClr val="windowText" lastClr="000000"/>
            </a:solidFill>
            <a:ln>
              <a:solidFill>
                <a:sysClr val="windowText" lastClr="000000"/>
              </a:solidFill>
            </a:ln>
            <a:effectLst/>
          </c:spPr>
          <c:invertIfNegative val="0"/>
          <c:cat>
            <c:strRef>
              <c:f>'F26 Sett på film'!$A$7:$A$24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'F26 Sett på film'!$D$7:$D$24</c:f>
              <c:numCache>
                <c:formatCode>0</c:formatCode>
                <c:ptCount val="18"/>
                <c:pt idx="0">
                  <c:v>48.23</c:v>
                </c:pt>
                <c:pt idx="2">
                  <c:v>46.96</c:v>
                </c:pt>
                <c:pt idx="3">
                  <c:v>49.69</c:v>
                </c:pt>
                <c:pt idx="5">
                  <c:v>62.62</c:v>
                </c:pt>
                <c:pt idx="6">
                  <c:v>50.2</c:v>
                </c:pt>
                <c:pt idx="7">
                  <c:v>54.61</c:v>
                </c:pt>
                <c:pt idx="8">
                  <c:v>36.19</c:v>
                </c:pt>
                <c:pt idx="10">
                  <c:v>33.33</c:v>
                </c:pt>
                <c:pt idx="11">
                  <c:v>49.23</c:v>
                </c:pt>
                <c:pt idx="12">
                  <c:v>51.94</c:v>
                </c:pt>
                <c:pt idx="14">
                  <c:v>54.05</c:v>
                </c:pt>
                <c:pt idx="15">
                  <c:v>48.12</c:v>
                </c:pt>
                <c:pt idx="16">
                  <c:v>46.97</c:v>
                </c:pt>
                <c:pt idx="17">
                  <c:v>48.81</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3.7954552790419933E-2"/>
          <c:y val="0.90365261645886286"/>
          <c:w val="0.92749717568832513"/>
          <c:h val="8.6729256021427462E-2"/>
        </c:manualLayout>
      </c:layout>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'F27 Tidsserie läst, lyssnat bok'!$B$6</c:f>
              <c:strCache>
                <c:ptCount val="1"/>
                <c:pt idx="0">
                  <c:v>Läst bok</c:v>
                </c:pt>
              </c:strCache>
            </c:strRef>
          </c:tx>
          <c:spPr>
            <a:ln w="15875" cap="rnd">
              <a:solidFill>
                <a:srgbClr val="404040"/>
              </a:solidFill>
              <a:round/>
            </a:ln>
            <a:effectLst/>
          </c:spPr>
          <c:marker>
            <c:symbol val="square"/>
            <c:size val="5"/>
            <c:spPr>
              <a:solidFill>
                <a:srgbClr val="404040"/>
              </a:solidFill>
              <a:ln w="9525">
                <a:noFill/>
              </a:ln>
              <a:effectLst/>
            </c:spPr>
          </c:marker>
          <c:cat>
            <c:numRef>
              <c:f>'F27 Tidsserie läst, lyssnat bok'!$A$7:$A$40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'F27 Tidsserie läst, lyssnat bok'!$B$7:$B$40</c:f>
              <c:numCache>
                <c:formatCode>General</c:formatCode>
                <c:ptCount val="34"/>
                <c:pt idx="0">
                  <c:v>89</c:v>
                </c:pt>
                <c:pt idx="1">
                  <c:v>86</c:v>
                </c:pt>
                <c:pt idx="2">
                  <c:v>84</c:v>
                </c:pt>
                <c:pt idx="3">
                  <c:v>86</c:v>
                </c:pt>
                <c:pt idx="4">
                  <c:v>85</c:v>
                </c:pt>
                <c:pt idx="5">
                  <c:v>85</c:v>
                </c:pt>
                <c:pt idx="6">
                  <c:v>85</c:v>
                </c:pt>
                <c:pt idx="7">
                  <c:v>83</c:v>
                </c:pt>
                <c:pt idx="8">
                  <c:v>85</c:v>
                </c:pt>
                <c:pt idx="9">
                  <c:v>83</c:v>
                </c:pt>
                <c:pt idx="10">
                  <c:v>84</c:v>
                </c:pt>
                <c:pt idx="11">
                  <c:v>85</c:v>
                </c:pt>
                <c:pt idx="12">
                  <c:v>86</c:v>
                </c:pt>
                <c:pt idx="13">
                  <c:v>84</c:v>
                </c:pt>
                <c:pt idx="14">
                  <c:v>83</c:v>
                </c:pt>
                <c:pt idx="15">
                  <c:v>83</c:v>
                </c:pt>
                <c:pt idx="16">
                  <c:v>84</c:v>
                </c:pt>
                <c:pt idx="17">
                  <c:v>84</c:v>
                </c:pt>
                <c:pt idx="18">
                  <c:v>85</c:v>
                </c:pt>
                <c:pt idx="19">
                  <c:v>83</c:v>
                </c:pt>
                <c:pt idx="20">
                  <c:v>83</c:v>
                </c:pt>
                <c:pt idx="21">
                  <c:v>80</c:v>
                </c:pt>
                <c:pt idx="22">
                  <c:v>82</c:v>
                </c:pt>
                <c:pt idx="23">
                  <c:v>82</c:v>
                </c:pt>
                <c:pt idx="24">
                  <c:v>84</c:v>
                </c:pt>
                <c:pt idx="25">
                  <c:v>86</c:v>
                </c:pt>
                <c:pt idx="26">
                  <c:v>86</c:v>
                </c:pt>
                <c:pt idx="27">
                  <c:v>85</c:v>
                </c:pt>
                <c:pt idx="28">
                  <c:v>85</c:v>
                </c:pt>
                <c:pt idx="29">
                  <c:v>83</c:v>
                </c:pt>
                <c:pt idx="30">
                  <c:v>82</c:v>
                </c:pt>
                <c:pt idx="31">
                  <c:v>81</c:v>
                </c:pt>
                <c:pt idx="32">
                  <c:v>80</c:v>
                </c:pt>
                <c:pt idx="33" formatCode="0">
                  <c:v>77.95</c:v>
                </c:pt>
              </c:numCache>
            </c:numRef>
          </c:val>
          <c:smooth val="0"/>
          <c:extLst>
            <c:ext xmlns:c16="http://schemas.microsoft.com/office/drawing/2014/chart" uri="{C3380CC4-5D6E-409C-BE32-E72D297353CC}">
              <c16:uniqueId val="{00000000-FFBF-43F5-88CC-C5F402BEF762}"/>
            </c:ext>
          </c:extLst>
        </c:ser>
        <c:ser>
          <c:idx val="1"/>
          <c:order val="1"/>
          <c:tx>
            <c:strRef>
              <c:f>'F27 Tidsserie läst, lyssnat bok'!$C$6</c:f>
              <c:strCache>
                <c:ptCount val="1"/>
                <c:pt idx="0">
                  <c:v>Lyssnat på bok</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'F27 Tidsserie läst, lyssnat bok'!$A$7:$A$40</c:f>
              <c:numCache>
                <c:formatCode>General</c:formatCode>
                <c:ptCount val="3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'F27 Tidsserie läst, lyssnat bok'!$C$7:$C$40</c:f>
              <c:numCache>
                <c:formatCode>General</c:formatCode>
                <c:ptCount val="34"/>
                <c:pt idx="17">
                  <c:v>24</c:v>
                </c:pt>
                <c:pt idx="18">
                  <c:v>28</c:v>
                </c:pt>
                <c:pt idx="19">
                  <c:v>28</c:v>
                </c:pt>
                <c:pt idx="20">
                  <c:v>28</c:v>
                </c:pt>
                <c:pt idx="21">
                  <c:v>26</c:v>
                </c:pt>
                <c:pt idx="22">
                  <c:v>24</c:v>
                </c:pt>
                <c:pt idx="23">
                  <c:v>22</c:v>
                </c:pt>
                <c:pt idx="25">
                  <c:v>26</c:v>
                </c:pt>
                <c:pt idx="26">
                  <c:v>27</c:v>
                </c:pt>
                <c:pt idx="28">
                  <c:v>31</c:v>
                </c:pt>
                <c:pt idx="29">
                  <c:v>34</c:v>
                </c:pt>
                <c:pt idx="30">
                  <c:v>36</c:v>
                </c:pt>
                <c:pt idx="31">
                  <c:v>36</c:v>
                </c:pt>
                <c:pt idx="32">
                  <c:v>40</c:v>
                </c:pt>
                <c:pt idx="33" formatCode="0">
                  <c:v>42.66</c:v>
                </c:pt>
              </c:numCache>
            </c:numRef>
          </c:val>
          <c:smooth val="0"/>
          <c:extLst>
            <c:ext xmlns:c16="http://schemas.microsoft.com/office/drawing/2014/chart" uri="{C3380CC4-5D6E-409C-BE32-E72D297353CC}">
              <c16:uniqueId val="{00000001-FFBF-43F5-88CC-C5F402BEF762}"/>
            </c:ext>
          </c:extLst>
        </c:ser>
        <c:dLbls>
          <c:showLegendKey val="0"/>
          <c:showVal val="0"/>
          <c:showCatName val="0"/>
          <c:showSerName val="0"/>
          <c:showPercent val="0"/>
          <c:showBubbleSize val="0"/>
        </c:dLbls>
        <c:marker val="1"/>
        <c:smooth val="0"/>
        <c:axId val="862443199"/>
        <c:axId val="664264239"/>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tickLblSkip val="1"/>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layout>
        <c:manualLayout>
          <c:xMode val="edge"/>
          <c:yMode val="edge"/>
          <c:x val="0.30781078431372555"/>
          <c:y val="0.89560499999999987"/>
          <c:w val="0.38022794117647057"/>
          <c:h val="7.9700555555555552E-2"/>
        </c:manualLayout>
      </c:layout>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601534597862165"/>
          <c:y val="5.0925907361509419E-2"/>
          <c:w val="0.78265517400943141"/>
          <c:h val="0.6477246836815822"/>
        </c:manualLayout>
      </c:layout>
      <c:barChart>
        <c:barDir val="bar"/>
        <c:grouping val="stacked"/>
        <c:varyColors val="0"/>
        <c:ser>
          <c:idx val="0"/>
          <c:order val="0"/>
          <c:tx>
            <c:strRef>
              <c:f>'F28 Frekvens läst, lyssnat bok'!$A$7</c:f>
              <c:strCache>
                <c:ptCount val="1"/>
                <c:pt idx="0">
                  <c:v>Ingen gång</c:v>
                </c:pt>
              </c:strCache>
            </c:strRef>
          </c:tx>
          <c:spPr>
            <a:solidFill>
              <a:srgbClr val="231F20">
                <a:lumMod val="90000"/>
                <a:lumOff val="10000"/>
              </a:srgbClr>
            </a:solidFill>
            <a:ln w="3175">
              <a:noFill/>
            </a:ln>
            <a:effectLst/>
          </c:spPr>
          <c:invertIfNegative val="0"/>
          <c:cat>
            <c:strRef>
              <c:extLst>
                <c:ext xmlns:c15="http://schemas.microsoft.com/office/drawing/2012/chart" uri="{02D57815-91ED-43cb-92C2-25804820EDAC}">
                  <c15:fullRef>
                    <c15:sqref>'F28 Frekvens läst, lyssnat bok'!$B$6:$D$6</c15:sqref>
                  </c15:fullRef>
                </c:ext>
              </c:extLst>
              <c:f>'F28 Frekvens läst, lyssnat bok'!$B$6:$C$6</c:f>
              <c:strCache>
                <c:ptCount val="2"/>
                <c:pt idx="0">
                  <c:v>Läst bok</c:v>
                </c:pt>
                <c:pt idx="1">
                  <c:v>Lyssnat på bok</c:v>
                </c:pt>
              </c:strCache>
            </c:strRef>
          </c:cat>
          <c:val>
            <c:numRef>
              <c:extLst>
                <c:ext xmlns:c15="http://schemas.microsoft.com/office/drawing/2012/chart" uri="{02D57815-91ED-43cb-92C2-25804820EDAC}">
                  <c15:fullRef>
                    <c15:sqref>'F28 Frekvens läst, lyssnat bok'!$B$7:$D$7</c15:sqref>
                  </c15:fullRef>
                </c:ext>
              </c:extLst>
              <c:f>'F28 Frekvens läst, lyssnat bok'!$B$7:$C$7</c:f>
              <c:numCache>
                <c:formatCode>0</c:formatCode>
                <c:ptCount val="2"/>
                <c:pt idx="0">
                  <c:v>22.05</c:v>
                </c:pt>
                <c:pt idx="1">
                  <c:v>57.34</c:v>
                </c:pt>
              </c:numCache>
            </c:numRef>
          </c:val>
          <c:extLst>
            <c:ext xmlns:c16="http://schemas.microsoft.com/office/drawing/2014/chart" uri="{C3380CC4-5D6E-409C-BE32-E72D297353CC}">
              <c16:uniqueId val="{00000000-E534-4D25-95FB-DDEAE13A8CED}"/>
            </c:ext>
          </c:extLst>
        </c:ser>
        <c:ser>
          <c:idx val="1"/>
          <c:order val="1"/>
          <c:tx>
            <c:strRef>
              <c:f>'F28 Frekvens läst, lyssnat bok'!$A$8</c:f>
              <c:strCache>
                <c:ptCount val="1"/>
                <c:pt idx="0">
                  <c:v>Senaste 12 månaderna</c:v>
                </c:pt>
              </c:strCache>
            </c:strRef>
          </c:tx>
          <c:spPr>
            <a:solidFill>
              <a:srgbClr val="FFFFFF">
                <a:lumMod val="50000"/>
              </a:srgbClr>
            </a:solidFill>
            <a:ln w="3175">
              <a:noFill/>
            </a:ln>
            <a:effectLst/>
          </c:spPr>
          <c:invertIfNegative val="0"/>
          <c:dPt>
            <c:idx val="0"/>
            <c:invertIfNegative val="0"/>
            <c:bubble3D val="0"/>
            <c:spPr>
              <a:solidFill>
                <a:srgbClr val="FFFFFF">
                  <a:lumMod val="50000"/>
                </a:srgbClr>
              </a:solidFill>
              <a:ln w="3175">
                <a:noFill/>
              </a:ln>
              <a:effectLst/>
            </c:spPr>
            <c:extLst>
              <c:ext xmlns:c16="http://schemas.microsoft.com/office/drawing/2014/chart" uri="{C3380CC4-5D6E-409C-BE32-E72D297353CC}">
                <c16:uniqueId val="{00000000-441D-4822-97F8-5B86037E9887}"/>
              </c:ext>
            </c:extLst>
          </c:dPt>
          <c:dPt>
            <c:idx val="1"/>
            <c:invertIfNegative val="0"/>
            <c:bubble3D val="0"/>
            <c:spPr>
              <a:solidFill>
                <a:srgbClr val="FFFFFF">
                  <a:lumMod val="50000"/>
                </a:srgbClr>
              </a:solidFill>
              <a:ln w="3175">
                <a:noFill/>
              </a:ln>
              <a:effectLst/>
            </c:spPr>
            <c:extLst>
              <c:ext xmlns:c16="http://schemas.microsoft.com/office/drawing/2014/chart" uri="{C3380CC4-5D6E-409C-BE32-E72D297353CC}">
                <c16:uniqueId val="{00000001-441D-4822-97F8-5B86037E9887}"/>
              </c:ext>
            </c:extLst>
          </c:dPt>
          <c:cat>
            <c:strRef>
              <c:extLst>
                <c:ext xmlns:c15="http://schemas.microsoft.com/office/drawing/2012/chart" uri="{02D57815-91ED-43cb-92C2-25804820EDAC}">
                  <c15:fullRef>
                    <c15:sqref>'F28 Frekvens läst, lyssnat bok'!$B$6:$D$6</c15:sqref>
                  </c15:fullRef>
                </c:ext>
              </c:extLst>
              <c:f>'F28 Frekvens läst, lyssnat bok'!$B$6:$C$6</c:f>
              <c:strCache>
                <c:ptCount val="2"/>
                <c:pt idx="0">
                  <c:v>Läst bok</c:v>
                </c:pt>
                <c:pt idx="1">
                  <c:v>Lyssnat på bok</c:v>
                </c:pt>
              </c:strCache>
            </c:strRef>
          </c:cat>
          <c:val>
            <c:numRef>
              <c:extLst>
                <c:ext xmlns:c15="http://schemas.microsoft.com/office/drawing/2012/chart" uri="{02D57815-91ED-43cb-92C2-25804820EDAC}">
                  <c15:fullRef>
                    <c15:sqref>'F28 Frekvens läst, lyssnat bok'!$B$8:$D$8</c15:sqref>
                  </c15:fullRef>
                </c:ext>
              </c:extLst>
              <c:f>'F28 Frekvens läst, lyssnat bok'!$B$8:$C$8</c:f>
              <c:numCache>
                <c:formatCode>0</c:formatCode>
                <c:ptCount val="2"/>
                <c:pt idx="0">
                  <c:v>17.59</c:v>
                </c:pt>
                <c:pt idx="1">
                  <c:v>12.5</c:v>
                </c:pt>
              </c:numCache>
            </c:numRef>
          </c:val>
          <c:extLst>
            <c:ext xmlns:c16="http://schemas.microsoft.com/office/drawing/2014/chart" uri="{C3380CC4-5D6E-409C-BE32-E72D297353CC}">
              <c16:uniqueId val="{00000001-E534-4D25-95FB-DDEAE13A8CED}"/>
            </c:ext>
          </c:extLst>
        </c:ser>
        <c:ser>
          <c:idx val="2"/>
          <c:order val="2"/>
          <c:tx>
            <c:strRef>
              <c:f>'F28 Frekvens läst, lyssnat bok'!$A$9</c:f>
              <c:strCache>
                <c:ptCount val="1"/>
                <c:pt idx="0">
                  <c:v>Någon/flera gånger i kvartalet</c:v>
                </c:pt>
              </c:strCache>
            </c:strRef>
          </c:tx>
          <c:spPr>
            <a:solidFill>
              <a:srgbClr val="FFFFFF">
                <a:lumMod val="75000"/>
              </a:srgbClr>
            </a:solidFill>
            <a:ln w="3175">
              <a:noFill/>
            </a:ln>
            <a:effectLst/>
          </c:spPr>
          <c:invertIfNegative val="0"/>
          <c:cat>
            <c:strRef>
              <c:extLst>
                <c:ext xmlns:c15="http://schemas.microsoft.com/office/drawing/2012/chart" uri="{02D57815-91ED-43cb-92C2-25804820EDAC}">
                  <c15:fullRef>
                    <c15:sqref>'F28 Frekvens läst, lyssnat bok'!$B$6:$D$6</c15:sqref>
                  </c15:fullRef>
                </c:ext>
              </c:extLst>
              <c:f>'F28 Frekvens läst, lyssnat bok'!$B$6:$C$6</c:f>
              <c:strCache>
                <c:ptCount val="2"/>
                <c:pt idx="0">
                  <c:v>Läst bok</c:v>
                </c:pt>
                <c:pt idx="1">
                  <c:v>Lyssnat på bok</c:v>
                </c:pt>
              </c:strCache>
            </c:strRef>
          </c:cat>
          <c:val>
            <c:numRef>
              <c:extLst>
                <c:ext xmlns:c15="http://schemas.microsoft.com/office/drawing/2012/chart" uri="{02D57815-91ED-43cb-92C2-25804820EDAC}">
                  <c15:fullRef>
                    <c15:sqref>'F28 Frekvens läst, lyssnat bok'!$B$9:$D$9</c15:sqref>
                  </c15:fullRef>
                </c:ext>
              </c:extLst>
              <c:f>'F28 Frekvens läst, lyssnat bok'!$B$9:$C$9</c:f>
              <c:numCache>
                <c:formatCode>0</c:formatCode>
                <c:ptCount val="2"/>
                <c:pt idx="0">
                  <c:v>9.58</c:v>
                </c:pt>
                <c:pt idx="1">
                  <c:v>4.2300000000000004</c:v>
                </c:pt>
              </c:numCache>
            </c:numRef>
          </c:val>
          <c:extLst>
            <c:ext xmlns:c16="http://schemas.microsoft.com/office/drawing/2014/chart" uri="{C3380CC4-5D6E-409C-BE32-E72D297353CC}">
              <c16:uniqueId val="{00000002-E534-4D25-95FB-DDEAE13A8CED}"/>
            </c:ext>
          </c:extLst>
        </c:ser>
        <c:ser>
          <c:idx val="3"/>
          <c:order val="3"/>
          <c:tx>
            <c:strRef>
              <c:f>'F28 Frekvens läst, lyssnat bok'!$A$10</c:f>
              <c:strCache>
                <c:ptCount val="1"/>
                <c:pt idx="0">
                  <c:v>Minst någon gång i månaden</c:v>
                </c:pt>
              </c:strCache>
            </c:strRef>
          </c:tx>
          <c:spPr>
            <a:pattFill prst="ltUpDiag">
              <a:fgClr>
                <a:srgbClr val="FFFFFF"/>
              </a:fgClr>
              <a:bgClr>
                <a:srgbClr val="231F20">
                  <a:lumMod val="90000"/>
                  <a:lumOff val="10000"/>
                </a:srgbClr>
              </a:bgClr>
            </a:pattFill>
            <a:ln w="3175">
              <a:noFill/>
            </a:ln>
            <a:effectLst/>
          </c:spPr>
          <c:invertIfNegative val="0"/>
          <c:cat>
            <c:strRef>
              <c:extLst>
                <c:ext xmlns:c15="http://schemas.microsoft.com/office/drawing/2012/chart" uri="{02D57815-91ED-43cb-92C2-25804820EDAC}">
                  <c15:fullRef>
                    <c15:sqref>'F28 Frekvens läst, lyssnat bok'!$B$6:$D$6</c15:sqref>
                  </c15:fullRef>
                </c:ext>
              </c:extLst>
              <c:f>'F28 Frekvens läst, lyssnat bok'!$B$6:$C$6</c:f>
              <c:strCache>
                <c:ptCount val="2"/>
                <c:pt idx="0">
                  <c:v>Läst bok</c:v>
                </c:pt>
                <c:pt idx="1">
                  <c:v>Lyssnat på bok</c:v>
                </c:pt>
              </c:strCache>
            </c:strRef>
          </c:cat>
          <c:val>
            <c:numRef>
              <c:extLst>
                <c:ext xmlns:c15="http://schemas.microsoft.com/office/drawing/2012/chart" uri="{02D57815-91ED-43cb-92C2-25804820EDAC}">
                  <c15:fullRef>
                    <c15:sqref>'F28 Frekvens läst, lyssnat bok'!$B$10:$D$10</c15:sqref>
                  </c15:fullRef>
                </c:ext>
              </c:extLst>
              <c:f>'F28 Frekvens läst, lyssnat bok'!$B$10:$C$10</c:f>
              <c:numCache>
                <c:formatCode>0</c:formatCode>
                <c:ptCount val="2"/>
                <c:pt idx="0">
                  <c:v>50.78</c:v>
                </c:pt>
                <c:pt idx="1">
                  <c:v>25.94</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20"/>
      </c:valAx>
      <c:spPr>
        <a:noFill/>
        <a:ln>
          <a:solidFill>
            <a:srgbClr val="D9D9D9"/>
          </a:solidFill>
        </a:ln>
        <a:effectLst/>
      </c:spPr>
    </c:plotArea>
    <c:legend>
      <c:legendPos val="b"/>
      <c:layout>
        <c:manualLayout>
          <c:xMode val="edge"/>
          <c:yMode val="edge"/>
          <c:x val="5.0704324890521082E-2"/>
          <c:y val="0.7873528042604242"/>
          <c:w val="0.9"/>
          <c:h val="9.4350723844151399E-2"/>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19284371556363"/>
          <c:y val="5.9609029397641476E-2"/>
          <c:w val="0.61861330783690927"/>
          <c:h val="0.72808703215802939"/>
        </c:manualLayout>
      </c:layout>
      <c:barChart>
        <c:barDir val="bar"/>
        <c:grouping val="clustered"/>
        <c:varyColors val="0"/>
        <c:ser>
          <c:idx val="0"/>
          <c:order val="0"/>
          <c:tx>
            <c:strRef>
              <c:f>'F29 Läst bok'!$B$6</c:f>
              <c:strCache>
                <c:ptCount val="1"/>
                <c:pt idx="0">
                  <c:v>Läst bok minst en gång i veckan 2019</c:v>
                </c:pt>
              </c:strCache>
            </c:strRef>
          </c:tx>
          <c:spPr>
            <a:solidFill>
              <a:srgbClr val="FFFFFF">
                <a:lumMod val="85000"/>
              </a:srgbClr>
            </a:solidFill>
            <a:ln w="3175">
              <a:solidFill>
                <a:sysClr val="windowText" lastClr="000000"/>
              </a:solidFill>
            </a:ln>
            <a:effectLst/>
          </c:spPr>
          <c:invertIfNegative val="0"/>
          <c:cat>
            <c:strRef>
              <c:f>'F29 Läst bok'!$A$7:$A$24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'F29 Läst bok'!$B$7:$B$24</c:f>
              <c:numCache>
                <c:formatCode>General</c:formatCode>
                <c:ptCount val="18"/>
                <c:pt idx="0" formatCode="0">
                  <c:v>36</c:v>
                </c:pt>
                <c:pt idx="2" formatCode="0">
                  <c:v>47</c:v>
                </c:pt>
                <c:pt idx="3" formatCode="0">
                  <c:v>24</c:v>
                </c:pt>
                <c:pt idx="5" formatCode="0">
                  <c:v>31</c:v>
                </c:pt>
                <c:pt idx="6" formatCode="0">
                  <c:v>33</c:v>
                </c:pt>
                <c:pt idx="7" formatCode="0">
                  <c:v>35</c:v>
                </c:pt>
                <c:pt idx="8" formatCode="0">
                  <c:v>42</c:v>
                </c:pt>
                <c:pt idx="10" formatCode="0">
                  <c:v>24</c:v>
                </c:pt>
                <c:pt idx="11" formatCode="0">
                  <c:v>32</c:v>
                </c:pt>
                <c:pt idx="12" formatCode="0">
                  <c:v>48</c:v>
                </c:pt>
                <c:pt idx="14" formatCode="0">
                  <c:v>27</c:v>
                </c:pt>
                <c:pt idx="15" formatCode="0">
                  <c:v>33</c:v>
                </c:pt>
                <c:pt idx="16" formatCode="0">
                  <c:v>35</c:v>
                </c:pt>
                <c:pt idx="17" formatCode="0">
                  <c:v>48</c:v>
                </c:pt>
              </c:numCache>
            </c:numRef>
          </c:val>
          <c:extLst>
            <c:ext xmlns:c16="http://schemas.microsoft.com/office/drawing/2014/chart" uri="{C3380CC4-5D6E-409C-BE32-E72D297353CC}">
              <c16:uniqueId val="{00000000-752E-4270-9E35-A80BA2F28F81}"/>
            </c:ext>
          </c:extLst>
        </c:ser>
        <c:ser>
          <c:idx val="1"/>
          <c:order val="1"/>
          <c:tx>
            <c:strRef>
              <c:f>'F29 Läst bok'!$C$6</c:f>
              <c:strCache>
                <c:ptCount val="1"/>
                <c:pt idx="0">
                  <c:v>Läst bok minst en gång i veckan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'F29 Läst bok'!$A$7:$A$24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'F29 Läst bok'!$C$7:$C$24</c:f>
              <c:numCache>
                <c:formatCode>General</c:formatCode>
                <c:ptCount val="18"/>
                <c:pt idx="0" formatCode="0">
                  <c:v>37</c:v>
                </c:pt>
                <c:pt idx="2" formatCode="0">
                  <c:v>46</c:v>
                </c:pt>
                <c:pt idx="3" formatCode="0">
                  <c:v>28</c:v>
                </c:pt>
                <c:pt idx="5" formatCode="0">
                  <c:v>27</c:v>
                </c:pt>
                <c:pt idx="6" formatCode="0">
                  <c:v>32</c:v>
                </c:pt>
                <c:pt idx="7" formatCode="0">
                  <c:v>39</c:v>
                </c:pt>
                <c:pt idx="8" formatCode="0">
                  <c:v>45</c:v>
                </c:pt>
                <c:pt idx="10" formatCode="0">
                  <c:v>28</c:v>
                </c:pt>
                <c:pt idx="11" formatCode="0">
                  <c:v>30</c:v>
                </c:pt>
                <c:pt idx="12" formatCode="0">
                  <c:v>47</c:v>
                </c:pt>
                <c:pt idx="14" formatCode="0">
                  <c:v>32</c:v>
                </c:pt>
                <c:pt idx="15" formatCode="0">
                  <c:v>33</c:v>
                </c:pt>
                <c:pt idx="16" formatCode="0">
                  <c:v>39</c:v>
                </c:pt>
                <c:pt idx="17" formatCode="0">
                  <c:v>42</c:v>
                </c:pt>
              </c:numCache>
            </c:numRef>
          </c:val>
          <c:extLst>
            <c:ext xmlns:c16="http://schemas.microsoft.com/office/drawing/2014/chart" uri="{C3380CC4-5D6E-409C-BE32-E72D297353CC}">
              <c16:uniqueId val="{00000001-752E-4270-9E35-A80BA2F28F81}"/>
            </c:ext>
          </c:extLst>
        </c:ser>
        <c:ser>
          <c:idx val="2"/>
          <c:order val="2"/>
          <c:tx>
            <c:strRef>
              <c:f>'F29 Läst bok'!$D$6</c:f>
              <c:strCache>
                <c:ptCount val="1"/>
                <c:pt idx="0">
                  <c:v>Läst bok minst en gång i veckan 2022</c:v>
                </c:pt>
              </c:strCache>
            </c:strRef>
          </c:tx>
          <c:spPr>
            <a:solidFill>
              <a:sysClr val="windowText" lastClr="000000"/>
            </a:solidFill>
            <a:ln>
              <a:solidFill>
                <a:sysClr val="windowText" lastClr="000000"/>
              </a:solidFill>
            </a:ln>
            <a:effectLst/>
          </c:spPr>
          <c:invertIfNegative val="0"/>
          <c:cat>
            <c:strRef>
              <c:f>'F29 Läst bok'!$A$7:$A$24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'F29 Läst bok'!$D$7:$D$24</c:f>
              <c:numCache>
                <c:formatCode>0</c:formatCode>
                <c:ptCount val="18"/>
                <c:pt idx="0">
                  <c:v>36.15</c:v>
                </c:pt>
                <c:pt idx="2">
                  <c:v>44.11</c:v>
                </c:pt>
                <c:pt idx="3">
                  <c:v>27.38</c:v>
                </c:pt>
                <c:pt idx="5">
                  <c:v>28.64</c:v>
                </c:pt>
                <c:pt idx="6">
                  <c:v>32.86</c:v>
                </c:pt>
                <c:pt idx="7">
                  <c:v>37.08</c:v>
                </c:pt>
                <c:pt idx="8">
                  <c:v>41.04</c:v>
                </c:pt>
                <c:pt idx="10">
                  <c:v>26.41</c:v>
                </c:pt>
                <c:pt idx="11">
                  <c:v>26.75</c:v>
                </c:pt>
                <c:pt idx="12">
                  <c:v>47.87</c:v>
                </c:pt>
                <c:pt idx="14">
                  <c:v>36.32</c:v>
                </c:pt>
                <c:pt idx="15">
                  <c:v>33.909999999999997</c:v>
                </c:pt>
                <c:pt idx="16">
                  <c:v>33.78</c:v>
                </c:pt>
                <c:pt idx="17">
                  <c:v>45.76</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315978457132571"/>
          <c:y val="5.9609029397641476E-2"/>
          <c:w val="0.64564636387813956"/>
          <c:h val="0.78892371516172033"/>
        </c:manualLayout>
      </c:layout>
      <c:barChart>
        <c:barDir val="bar"/>
        <c:grouping val="clustered"/>
        <c:varyColors val="0"/>
        <c:ser>
          <c:idx val="0"/>
          <c:order val="0"/>
          <c:tx>
            <c:strRef>
              <c:f>'F3 Gått på museum'!$B$6</c:f>
              <c:strCache>
                <c:ptCount val="1"/>
                <c:pt idx="0">
                  <c:v>Museum 2019</c:v>
                </c:pt>
              </c:strCache>
            </c:strRef>
          </c:tx>
          <c:spPr>
            <a:solidFill>
              <a:srgbClr val="FFFFFF">
                <a:lumMod val="85000"/>
              </a:srgbClr>
            </a:solidFill>
            <a:ln w="3175">
              <a:solidFill>
                <a:sysClr val="windowText" lastClr="000000"/>
              </a:solidFill>
            </a:ln>
            <a:effectLst/>
          </c:spPr>
          <c:invertIfNegative val="0"/>
          <c:cat>
            <c:strRef>
              <c:f>'F3 Gått på museum'!$A$7:$A$24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 Gått på museum'!$B$7:$B$24</c:f>
              <c:numCache>
                <c:formatCode>0</c:formatCode>
                <c:ptCount val="18"/>
                <c:pt idx="0">
                  <c:v>55</c:v>
                </c:pt>
                <c:pt idx="2">
                  <c:v>56</c:v>
                </c:pt>
                <c:pt idx="3">
                  <c:v>54</c:v>
                </c:pt>
                <c:pt idx="5">
                  <c:v>54</c:v>
                </c:pt>
                <c:pt idx="6">
                  <c:v>67</c:v>
                </c:pt>
                <c:pt idx="7">
                  <c:v>50</c:v>
                </c:pt>
                <c:pt idx="8">
                  <c:v>49</c:v>
                </c:pt>
                <c:pt idx="10">
                  <c:v>32</c:v>
                </c:pt>
                <c:pt idx="11">
                  <c:v>51</c:v>
                </c:pt>
                <c:pt idx="12">
                  <c:v>71</c:v>
                </c:pt>
                <c:pt idx="14">
                  <c:v>42</c:v>
                </c:pt>
                <c:pt idx="15">
                  <c:v>46</c:v>
                </c:pt>
                <c:pt idx="16">
                  <c:v>57</c:v>
                </c:pt>
                <c:pt idx="17">
                  <c:v>70</c:v>
                </c:pt>
              </c:numCache>
            </c:numRef>
          </c:val>
          <c:extLst>
            <c:ext xmlns:c16="http://schemas.microsoft.com/office/drawing/2014/chart" uri="{C3380CC4-5D6E-409C-BE32-E72D297353CC}">
              <c16:uniqueId val="{00000000-752E-4270-9E35-A80BA2F28F81}"/>
            </c:ext>
          </c:extLst>
        </c:ser>
        <c:ser>
          <c:idx val="1"/>
          <c:order val="1"/>
          <c:tx>
            <c:strRef>
              <c:f>'F3 Gått på museum'!$C$6</c:f>
              <c:strCache>
                <c:ptCount val="1"/>
                <c:pt idx="0">
                  <c:v>Museum 2021</c:v>
                </c:pt>
              </c:strCache>
            </c:strRef>
          </c:tx>
          <c:spPr>
            <a:pattFill prst="dkUpDiag">
              <a:fgClr>
                <a:srgbClr val="231F20">
                  <a:lumMod val="90000"/>
                  <a:lumOff val="10000"/>
                </a:srgbClr>
              </a:fgClr>
              <a:bgClr>
                <a:srgbClr val="EEECE1">
                  <a:lumMod val="90000"/>
                </a:srgbClr>
              </a:bgClr>
            </a:pattFill>
            <a:ln>
              <a:noFill/>
            </a:ln>
            <a:effectLst/>
          </c:spPr>
          <c:invertIfNegative val="0"/>
          <c:cat>
            <c:strRef>
              <c:f>'F3 Gått på museum'!$A$7:$A$24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 Gått på museum'!$C$7:$C$24</c:f>
              <c:numCache>
                <c:formatCode>General</c:formatCode>
                <c:ptCount val="18"/>
                <c:pt idx="0">
                  <c:v>32</c:v>
                </c:pt>
                <c:pt idx="2">
                  <c:v>30</c:v>
                </c:pt>
                <c:pt idx="3">
                  <c:v>33</c:v>
                </c:pt>
                <c:pt idx="5">
                  <c:v>45</c:v>
                </c:pt>
                <c:pt idx="6">
                  <c:v>33</c:v>
                </c:pt>
                <c:pt idx="7">
                  <c:v>33</c:v>
                </c:pt>
                <c:pt idx="8">
                  <c:v>23</c:v>
                </c:pt>
                <c:pt idx="10">
                  <c:v>11</c:v>
                </c:pt>
                <c:pt idx="11">
                  <c:v>26</c:v>
                </c:pt>
                <c:pt idx="12">
                  <c:v>43</c:v>
                </c:pt>
                <c:pt idx="14">
                  <c:v>22</c:v>
                </c:pt>
                <c:pt idx="15">
                  <c:v>23</c:v>
                </c:pt>
                <c:pt idx="16">
                  <c:v>32</c:v>
                </c:pt>
                <c:pt idx="17">
                  <c:v>48</c:v>
                </c:pt>
              </c:numCache>
            </c:numRef>
          </c:val>
          <c:extLst>
            <c:ext xmlns:c16="http://schemas.microsoft.com/office/drawing/2014/chart" uri="{C3380CC4-5D6E-409C-BE32-E72D297353CC}">
              <c16:uniqueId val="{00000001-752E-4270-9E35-A80BA2F28F81}"/>
            </c:ext>
          </c:extLst>
        </c:ser>
        <c:ser>
          <c:idx val="2"/>
          <c:order val="2"/>
          <c:tx>
            <c:strRef>
              <c:f>'F3 Gått på museum'!$D$6</c:f>
              <c:strCache>
                <c:ptCount val="1"/>
                <c:pt idx="0">
                  <c:v>Museum 2022</c:v>
                </c:pt>
              </c:strCache>
            </c:strRef>
          </c:tx>
          <c:spPr>
            <a:solidFill>
              <a:sysClr val="windowText" lastClr="000000"/>
            </a:solidFill>
            <a:ln>
              <a:solidFill>
                <a:sysClr val="windowText" lastClr="000000"/>
              </a:solidFill>
            </a:ln>
            <a:effectLst/>
          </c:spPr>
          <c:invertIfNegative val="0"/>
          <c:cat>
            <c:strRef>
              <c:f>'F3 Gått på museum'!$A$7:$A$24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 Gått på museum'!$D$7:$D$24</c:f>
              <c:numCache>
                <c:formatCode>General</c:formatCode>
                <c:ptCount val="18"/>
                <c:pt idx="0">
                  <c:v>50</c:v>
                </c:pt>
                <c:pt idx="2">
                  <c:v>53</c:v>
                </c:pt>
                <c:pt idx="3">
                  <c:v>47</c:v>
                </c:pt>
                <c:pt idx="5" formatCode="0">
                  <c:v>58.33</c:v>
                </c:pt>
                <c:pt idx="6" formatCode="0">
                  <c:v>56.7</c:v>
                </c:pt>
                <c:pt idx="7" formatCode="0">
                  <c:v>52.49</c:v>
                </c:pt>
                <c:pt idx="8" formatCode="0">
                  <c:v>39.61</c:v>
                </c:pt>
                <c:pt idx="10" formatCode="0">
                  <c:v>20.8</c:v>
                </c:pt>
                <c:pt idx="11" formatCode="0">
                  <c:v>44.62</c:v>
                </c:pt>
                <c:pt idx="12" formatCode="0">
                  <c:v>65.37</c:v>
                </c:pt>
                <c:pt idx="14" formatCode="0">
                  <c:v>40.630000000000003</c:v>
                </c:pt>
                <c:pt idx="15" formatCode="0">
                  <c:v>39.53</c:v>
                </c:pt>
                <c:pt idx="16" formatCode="0">
                  <c:v>50.55</c:v>
                </c:pt>
                <c:pt idx="17" formatCode="0">
                  <c:v>71.03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293048577304559"/>
          <c:y val="5.9609029397641476E-2"/>
          <c:w val="0.60587577773149703"/>
          <c:h val="0.76327541419797185"/>
        </c:manualLayout>
      </c:layout>
      <c:barChart>
        <c:barDir val="bar"/>
        <c:grouping val="clustered"/>
        <c:varyColors val="0"/>
        <c:ser>
          <c:idx val="0"/>
          <c:order val="0"/>
          <c:tx>
            <c:strRef>
              <c:f>'F30 Lyssnat på bok'!$B$6</c:f>
              <c:strCache>
                <c:ptCount val="1"/>
                <c:pt idx="0">
                  <c:v>Lyssnat på bok minst en gång i veckan 2019</c:v>
                </c:pt>
              </c:strCache>
            </c:strRef>
          </c:tx>
          <c:spPr>
            <a:solidFill>
              <a:srgbClr val="FFFFFF">
                <a:lumMod val="85000"/>
              </a:srgbClr>
            </a:solidFill>
            <a:ln w="3175">
              <a:solidFill>
                <a:sysClr val="windowText" lastClr="000000"/>
              </a:solidFill>
            </a:ln>
            <a:effectLst/>
          </c:spPr>
          <c:invertIfNegative val="0"/>
          <c:cat>
            <c:strRef>
              <c:f>'F30 Lyssnat på bok'!$A$7:$A$24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'F30 Lyssnat på bok'!$B$7:$B$24</c:f>
              <c:numCache>
                <c:formatCode>0</c:formatCode>
                <c:ptCount val="18"/>
                <c:pt idx="0">
                  <c:v>13</c:v>
                </c:pt>
                <c:pt idx="2">
                  <c:v>15</c:v>
                </c:pt>
                <c:pt idx="3">
                  <c:v>11</c:v>
                </c:pt>
                <c:pt idx="5">
                  <c:v>18</c:v>
                </c:pt>
                <c:pt idx="6">
                  <c:v>18</c:v>
                </c:pt>
                <c:pt idx="7">
                  <c:v>13</c:v>
                </c:pt>
                <c:pt idx="8">
                  <c:v>8</c:v>
                </c:pt>
                <c:pt idx="10">
                  <c:v>5</c:v>
                </c:pt>
                <c:pt idx="11">
                  <c:v>15</c:v>
                </c:pt>
                <c:pt idx="12">
                  <c:v>15</c:v>
                </c:pt>
                <c:pt idx="14">
                  <c:v>14</c:v>
                </c:pt>
                <c:pt idx="15">
                  <c:v>13</c:v>
                </c:pt>
                <c:pt idx="16">
                  <c:v>14</c:v>
                </c:pt>
                <c:pt idx="17">
                  <c:v>13</c:v>
                </c:pt>
              </c:numCache>
            </c:numRef>
          </c:val>
          <c:extLst>
            <c:ext xmlns:c16="http://schemas.microsoft.com/office/drawing/2014/chart" uri="{C3380CC4-5D6E-409C-BE32-E72D297353CC}">
              <c16:uniqueId val="{00000000-752E-4270-9E35-A80BA2F28F81}"/>
            </c:ext>
          </c:extLst>
        </c:ser>
        <c:ser>
          <c:idx val="1"/>
          <c:order val="1"/>
          <c:tx>
            <c:strRef>
              <c:f>'F30 Lyssnat på bok'!$C$6</c:f>
              <c:strCache>
                <c:ptCount val="1"/>
                <c:pt idx="0">
                  <c:v>Lyssnat på bok minst en gång i veckan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'F30 Lyssnat på bok'!$A$7:$A$24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'F30 Lyssnat på bok'!$C$7:$C$24</c:f>
              <c:numCache>
                <c:formatCode>0</c:formatCode>
                <c:ptCount val="18"/>
                <c:pt idx="0">
                  <c:v>16</c:v>
                </c:pt>
                <c:pt idx="2">
                  <c:v>20</c:v>
                </c:pt>
                <c:pt idx="3">
                  <c:v>12</c:v>
                </c:pt>
                <c:pt idx="5">
                  <c:v>15</c:v>
                </c:pt>
                <c:pt idx="6">
                  <c:v>19</c:v>
                </c:pt>
                <c:pt idx="7">
                  <c:v>22</c:v>
                </c:pt>
                <c:pt idx="8">
                  <c:v>10</c:v>
                </c:pt>
                <c:pt idx="10">
                  <c:v>8</c:v>
                </c:pt>
                <c:pt idx="11">
                  <c:v>16</c:v>
                </c:pt>
                <c:pt idx="12">
                  <c:v>19</c:v>
                </c:pt>
                <c:pt idx="14">
                  <c:v>15</c:v>
                </c:pt>
                <c:pt idx="15">
                  <c:v>20</c:v>
                </c:pt>
                <c:pt idx="16">
                  <c:v>17</c:v>
                </c:pt>
                <c:pt idx="17">
                  <c:v>14</c:v>
                </c:pt>
              </c:numCache>
            </c:numRef>
          </c:val>
          <c:extLst>
            <c:ext xmlns:c16="http://schemas.microsoft.com/office/drawing/2014/chart" uri="{C3380CC4-5D6E-409C-BE32-E72D297353CC}">
              <c16:uniqueId val="{00000001-752E-4270-9E35-A80BA2F28F81}"/>
            </c:ext>
          </c:extLst>
        </c:ser>
        <c:ser>
          <c:idx val="2"/>
          <c:order val="2"/>
          <c:tx>
            <c:strRef>
              <c:f>'F30 Lyssnat på bok'!$D$6</c:f>
              <c:strCache>
                <c:ptCount val="1"/>
                <c:pt idx="0">
                  <c:v>Lyssnat på bok minst en gång i veckan 2022</c:v>
                </c:pt>
              </c:strCache>
            </c:strRef>
          </c:tx>
          <c:spPr>
            <a:solidFill>
              <a:sysClr val="windowText" lastClr="000000"/>
            </a:solidFill>
            <a:ln>
              <a:solidFill>
                <a:sysClr val="windowText" lastClr="000000"/>
              </a:solidFill>
            </a:ln>
            <a:effectLst/>
          </c:spPr>
          <c:invertIfNegative val="0"/>
          <c:cat>
            <c:strRef>
              <c:f>'F30 Lyssnat på bok'!$A$7:$A$24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'F30 Lyssnat på bok'!$D$7:$D$24</c:f>
              <c:numCache>
                <c:formatCode>0</c:formatCode>
                <c:ptCount val="18"/>
                <c:pt idx="0">
                  <c:v>19.010000000000002</c:v>
                </c:pt>
                <c:pt idx="2">
                  <c:v>25.53</c:v>
                </c:pt>
                <c:pt idx="3">
                  <c:v>11.66</c:v>
                </c:pt>
                <c:pt idx="5">
                  <c:v>19.63</c:v>
                </c:pt>
                <c:pt idx="6">
                  <c:v>25.2</c:v>
                </c:pt>
                <c:pt idx="7">
                  <c:v>19.73</c:v>
                </c:pt>
                <c:pt idx="8">
                  <c:v>12.83</c:v>
                </c:pt>
                <c:pt idx="10">
                  <c:v>10.41</c:v>
                </c:pt>
                <c:pt idx="11">
                  <c:v>17.79</c:v>
                </c:pt>
                <c:pt idx="12">
                  <c:v>23.06</c:v>
                </c:pt>
                <c:pt idx="14">
                  <c:v>23.87</c:v>
                </c:pt>
                <c:pt idx="15">
                  <c:v>15.54</c:v>
                </c:pt>
                <c:pt idx="16">
                  <c:v>18.2</c:v>
                </c:pt>
                <c:pt idx="17">
                  <c:v>22.03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4.1732941972769645E-2"/>
          <c:y val="0.90365261645886286"/>
          <c:w val="0.91607561242287772"/>
          <c:h val="9.6347383541137047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'F31 Tidsserie eget skapande'!$B$6</c:f>
              <c:strCache>
                <c:ptCount val="1"/>
                <c:pt idx="0">
                  <c:v>Handarbete/hantverk</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'F31 Tidsserie eget skapande'!$A$7:$A$22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'F31 Tidsserie eget skapande'!$B$7:$B$22</c:f>
              <c:numCache>
                <c:formatCode>0</c:formatCode>
                <c:ptCount val="16"/>
                <c:pt idx="0">
                  <c:v>45</c:v>
                </c:pt>
                <c:pt idx="1">
                  <c:v>51</c:v>
                </c:pt>
                <c:pt idx="2">
                  <c:v>52</c:v>
                </c:pt>
                <c:pt idx="3">
                  <c:v>47</c:v>
                </c:pt>
                <c:pt idx="4">
                  <c:v>47</c:v>
                </c:pt>
                <c:pt idx="5">
                  <c:v>55</c:v>
                </c:pt>
                <c:pt idx="6">
                  <c:v>49</c:v>
                </c:pt>
                <c:pt idx="7">
                  <c:v>50</c:v>
                </c:pt>
                <c:pt idx="8">
                  <c:v>49</c:v>
                </c:pt>
                <c:pt idx="9">
                  <c:v>48</c:v>
                </c:pt>
                <c:pt idx="10">
                  <c:v>48</c:v>
                </c:pt>
                <c:pt idx="11">
                  <c:v>47</c:v>
                </c:pt>
                <c:pt idx="12">
                  <c:v>47</c:v>
                </c:pt>
                <c:pt idx="13">
                  <c:v>50.22</c:v>
                </c:pt>
                <c:pt idx="14">
                  <c:v>47</c:v>
                </c:pt>
                <c:pt idx="15">
                  <c:v>43.59</c:v>
                </c:pt>
              </c:numCache>
            </c:numRef>
          </c:val>
          <c:smooth val="0"/>
          <c:extLst>
            <c:ext xmlns:c16="http://schemas.microsoft.com/office/drawing/2014/chart" uri="{C3380CC4-5D6E-409C-BE32-E72D297353CC}">
              <c16:uniqueId val="{00000000-3354-47F8-B8A8-C86ACAC71C06}"/>
            </c:ext>
          </c:extLst>
        </c:ser>
        <c:ser>
          <c:idx val="1"/>
          <c:order val="1"/>
          <c:tx>
            <c:strRef>
              <c:f>'F31 Tidsserie eget skapande'!$C$6</c:f>
              <c:strCache>
                <c:ptCount val="1"/>
                <c:pt idx="0">
                  <c:v>Tecknat/målat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'F31 Tidsserie eget skapande'!$A$7:$A$22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'F31 Tidsserie eget skapande'!$C$7:$C$22</c:f>
              <c:numCache>
                <c:formatCode>0</c:formatCode>
                <c:ptCount val="16"/>
                <c:pt idx="0">
                  <c:v>26</c:v>
                </c:pt>
                <c:pt idx="1">
                  <c:v>30</c:v>
                </c:pt>
                <c:pt idx="2">
                  <c:v>30</c:v>
                </c:pt>
                <c:pt idx="3">
                  <c:v>27</c:v>
                </c:pt>
                <c:pt idx="4">
                  <c:v>29</c:v>
                </c:pt>
                <c:pt idx="5">
                  <c:v>32</c:v>
                </c:pt>
                <c:pt idx="7">
                  <c:v>29</c:v>
                </c:pt>
                <c:pt idx="8">
                  <c:v>32</c:v>
                </c:pt>
                <c:pt idx="10">
                  <c:v>32</c:v>
                </c:pt>
                <c:pt idx="11">
                  <c:v>28</c:v>
                </c:pt>
                <c:pt idx="12">
                  <c:v>31</c:v>
                </c:pt>
                <c:pt idx="13">
                  <c:v>35.729999999999997</c:v>
                </c:pt>
                <c:pt idx="14">
                  <c:v>30</c:v>
                </c:pt>
                <c:pt idx="15">
                  <c:v>38.450000000000003</c:v>
                </c:pt>
              </c:numCache>
            </c:numRef>
          </c:val>
          <c:smooth val="0"/>
          <c:extLst>
            <c:ext xmlns:c16="http://schemas.microsoft.com/office/drawing/2014/chart" uri="{C3380CC4-5D6E-409C-BE32-E72D297353CC}">
              <c16:uniqueId val="{00000001-3354-47F8-B8A8-C86ACAC71C06}"/>
            </c:ext>
          </c:extLst>
        </c:ser>
        <c:ser>
          <c:idx val="2"/>
          <c:order val="2"/>
          <c:tx>
            <c:strRef>
              <c:f>'F31 Tidsserie eget skapande'!$D$6</c:f>
              <c:strCache>
                <c:ptCount val="1"/>
                <c:pt idx="0">
                  <c:v>Skriva dagbok/poesi</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f>'F31 Tidsserie eget skapande'!$A$7:$A$22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'F31 Tidsserie eget skapande'!$D$7:$D$22</c:f>
              <c:numCache>
                <c:formatCode>0</c:formatCode>
                <c:ptCount val="16"/>
                <c:pt idx="0">
                  <c:v>21</c:v>
                </c:pt>
                <c:pt idx="1">
                  <c:v>24</c:v>
                </c:pt>
                <c:pt idx="2">
                  <c:v>24</c:v>
                </c:pt>
                <c:pt idx="3">
                  <c:v>22</c:v>
                </c:pt>
                <c:pt idx="4">
                  <c:v>22</c:v>
                </c:pt>
                <c:pt idx="5">
                  <c:v>22</c:v>
                </c:pt>
                <c:pt idx="7">
                  <c:v>22</c:v>
                </c:pt>
                <c:pt idx="8">
                  <c:v>21</c:v>
                </c:pt>
                <c:pt idx="10">
                  <c:v>21</c:v>
                </c:pt>
                <c:pt idx="11">
                  <c:v>19</c:v>
                </c:pt>
                <c:pt idx="12">
                  <c:v>20</c:v>
                </c:pt>
                <c:pt idx="13">
                  <c:v>22.59</c:v>
                </c:pt>
                <c:pt idx="14">
                  <c:v>20</c:v>
                </c:pt>
                <c:pt idx="15">
                  <c:v>21.09</c:v>
                </c:pt>
              </c:numCache>
            </c:numRef>
          </c:val>
          <c:smooth val="0"/>
          <c:extLst>
            <c:ext xmlns:c16="http://schemas.microsoft.com/office/drawing/2014/chart" uri="{C3380CC4-5D6E-409C-BE32-E72D297353CC}">
              <c16:uniqueId val="{00000002-3354-47F8-B8A8-C86ACAC71C06}"/>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137631997337058"/>
          <c:y val="5.5436507936507937E-2"/>
          <c:w val="0.71559300802824122"/>
          <c:h val="0.662486111111111"/>
        </c:manualLayout>
      </c:layout>
      <c:barChart>
        <c:barDir val="bar"/>
        <c:grouping val="stacked"/>
        <c:varyColors val="0"/>
        <c:ser>
          <c:idx val="0"/>
          <c:order val="0"/>
          <c:tx>
            <c:strRef>
              <c:f>'F32 Frekvens eget skapande'!$A$7</c:f>
              <c:strCache>
                <c:ptCount val="1"/>
                <c:pt idx="0">
                  <c:v>Ingen gång</c:v>
                </c:pt>
              </c:strCache>
            </c:strRef>
          </c:tx>
          <c:spPr>
            <a:solidFill>
              <a:srgbClr val="231F20">
                <a:lumMod val="90000"/>
                <a:lumOff val="10000"/>
              </a:srgbClr>
            </a:solidFill>
            <a:ln w="3175">
              <a:noFill/>
            </a:ln>
            <a:effectLst/>
          </c:spPr>
          <c:invertIfNegative val="0"/>
          <c:cat>
            <c:strRef>
              <c:f>'F32 Frekvens eget skapande'!$B$6:$D$6</c:f>
              <c:strCache>
                <c:ptCount val="3"/>
                <c:pt idx="0">
                  <c:v>Handarbete/hantverk</c:v>
                </c:pt>
                <c:pt idx="1">
                  <c:v>Tecknat/målat</c:v>
                </c:pt>
                <c:pt idx="2">
                  <c:v>Dagbok/poesi</c:v>
                </c:pt>
              </c:strCache>
            </c:strRef>
          </c:cat>
          <c:val>
            <c:numRef>
              <c:f>'F32 Frekvens eget skapande'!$B$7:$D$7</c:f>
              <c:numCache>
                <c:formatCode>0</c:formatCode>
                <c:ptCount val="3"/>
                <c:pt idx="0">
                  <c:v>56.41</c:v>
                </c:pt>
                <c:pt idx="1">
                  <c:v>61.55</c:v>
                </c:pt>
                <c:pt idx="2">
                  <c:v>78.91</c:v>
                </c:pt>
              </c:numCache>
            </c:numRef>
          </c:val>
          <c:extLst>
            <c:ext xmlns:c16="http://schemas.microsoft.com/office/drawing/2014/chart" uri="{C3380CC4-5D6E-409C-BE32-E72D297353CC}">
              <c16:uniqueId val="{00000000-E534-4D25-95FB-DDEAE13A8CED}"/>
            </c:ext>
          </c:extLst>
        </c:ser>
        <c:ser>
          <c:idx val="1"/>
          <c:order val="1"/>
          <c:tx>
            <c:strRef>
              <c:f>'F32 Frekvens eget skapande'!$A$8</c:f>
              <c:strCache>
                <c:ptCount val="1"/>
                <c:pt idx="0">
                  <c:v>Senaste 12 månaderna</c:v>
                </c:pt>
              </c:strCache>
            </c:strRef>
          </c:tx>
          <c:spPr>
            <a:solidFill>
              <a:srgbClr val="FFFFFF">
                <a:lumMod val="50000"/>
              </a:srgbClr>
            </a:solidFill>
            <a:ln w="3175">
              <a:noFill/>
            </a:ln>
            <a:effectLst/>
          </c:spPr>
          <c:invertIfNegative val="0"/>
          <c:cat>
            <c:strRef>
              <c:f>'F32 Frekvens eget skapande'!$B$6:$D$6</c:f>
              <c:strCache>
                <c:ptCount val="3"/>
                <c:pt idx="0">
                  <c:v>Handarbete/hantverk</c:v>
                </c:pt>
                <c:pt idx="1">
                  <c:v>Tecknat/målat</c:v>
                </c:pt>
                <c:pt idx="2">
                  <c:v>Dagbok/poesi</c:v>
                </c:pt>
              </c:strCache>
            </c:strRef>
          </c:cat>
          <c:val>
            <c:numRef>
              <c:f>'F32 Frekvens eget skapande'!$B$8:$D$8</c:f>
              <c:numCache>
                <c:formatCode>0</c:formatCode>
                <c:ptCount val="3"/>
                <c:pt idx="0">
                  <c:v>15.38</c:v>
                </c:pt>
                <c:pt idx="1">
                  <c:v>17.309999999999999</c:v>
                </c:pt>
                <c:pt idx="2">
                  <c:v>5.29</c:v>
                </c:pt>
              </c:numCache>
            </c:numRef>
          </c:val>
          <c:extLst>
            <c:ext xmlns:c16="http://schemas.microsoft.com/office/drawing/2014/chart" uri="{C3380CC4-5D6E-409C-BE32-E72D297353CC}">
              <c16:uniqueId val="{00000001-E534-4D25-95FB-DDEAE13A8CED}"/>
            </c:ext>
          </c:extLst>
        </c:ser>
        <c:ser>
          <c:idx val="2"/>
          <c:order val="2"/>
          <c:tx>
            <c:strRef>
              <c:f>'F32 Frekvens eget skapande'!$A$9</c:f>
              <c:strCache>
                <c:ptCount val="1"/>
                <c:pt idx="0">
                  <c:v>Någon/flera gånger i kvartalet</c:v>
                </c:pt>
              </c:strCache>
            </c:strRef>
          </c:tx>
          <c:spPr>
            <a:solidFill>
              <a:srgbClr val="FFFFFF">
                <a:lumMod val="75000"/>
              </a:srgbClr>
            </a:solidFill>
            <a:ln w="3175">
              <a:noFill/>
            </a:ln>
            <a:effectLst/>
          </c:spPr>
          <c:invertIfNegative val="0"/>
          <c:cat>
            <c:strRef>
              <c:f>'F32 Frekvens eget skapande'!$B$6:$D$6</c:f>
              <c:strCache>
                <c:ptCount val="3"/>
                <c:pt idx="0">
                  <c:v>Handarbete/hantverk</c:v>
                </c:pt>
                <c:pt idx="1">
                  <c:v>Tecknat/målat</c:v>
                </c:pt>
                <c:pt idx="2">
                  <c:v>Dagbok/poesi</c:v>
                </c:pt>
              </c:strCache>
            </c:strRef>
          </c:cat>
          <c:val>
            <c:numRef>
              <c:f>'F32 Frekvens eget skapande'!$B$9:$D$9</c:f>
              <c:numCache>
                <c:formatCode>0</c:formatCode>
                <c:ptCount val="3"/>
                <c:pt idx="0">
                  <c:v>5.48</c:v>
                </c:pt>
                <c:pt idx="1">
                  <c:v>6.31</c:v>
                </c:pt>
                <c:pt idx="2">
                  <c:v>2.38</c:v>
                </c:pt>
              </c:numCache>
            </c:numRef>
          </c:val>
          <c:extLst>
            <c:ext xmlns:c16="http://schemas.microsoft.com/office/drawing/2014/chart" uri="{C3380CC4-5D6E-409C-BE32-E72D297353CC}">
              <c16:uniqueId val="{00000002-E534-4D25-95FB-DDEAE13A8CED}"/>
            </c:ext>
          </c:extLst>
        </c:ser>
        <c:ser>
          <c:idx val="3"/>
          <c:order val="3"/>
          <c:tx>
            <c:strRef>
              <c:f>'F32 Frekvens eget skapande'!$A$10</c:f>
              <c:strCache>
                <c:ptCount val="1"/>
                <c:pt idx="0">
                  <c:v>Minst någon gång i månaden</c:v>
                </c:pt>
              </c:strCache>
            </c:strRef>
          </c:tx>
          <c:spPr>
            <a:pattFill prst="ltUpDiag">
              <a:fgClr>
                <a:srgbClr val="FFFFFF"/>
              </a:fgClr>
              <a:bgClr>
                <a:srgbClr val="231F20"/>
              </a:bgClr>
            </a:pattFill>
            <a:ln w="3175">
              <a:noFill/>
            </a:ln>
            <a:effectLst/>
          </c:spPr>
          <c:invertIfNegative val="0"/>
          <c:cat>
            <c:strRef>
              <c:f>'F32 Frekvens eget skapande'!$B$6:$D$6</c:f>
              <c:strCache>
                <c:ptCount val="3"/>
                <c:pt idx="0">
                  <c:v>Handarbete/hantverk</c:v>
                </c:pt>
                <c:pt idx="1">
                  <c:v>Tecknat/målat</c:v>
                </c:pt>
                <c:pt idx="2">
                  <c:v>Dagbok/poesi</c:v>
                </c:pt>
              </c:strCache>
            </c:strRef>
          </c:cat>
          <c:val>
            <c:numRef>
              <c:f>'F32 Frekvens eget skapande'!$B$10:$D$10</c:f>
              <c:numCache>
                <c:formatCode>0</c:formatCode>
                <c:ptCount val="3"/>
                <c:pt idx="0">
                  <c:v>22.73</c:v>
                </c:pt>
                <c:pt idx="1">
                  <c:v>14.82</c:v>
                </c:pt>
                <c:pt idx="2">
                  <c:v>13.42</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valAx>
      <c:spPr>
        <a:noFill/>
        <a:ln>
          <a:solidFill>
            <a:srgbClr val="D9D9D9"/>
          </a:solidFill>
        </a:ln>
        <a:effectLst/>
      </c:spPr>
    </c:plotArea>
    <c:legend>
      <c:legendPos val="b"/>
      <c:layout>
        <c:manualLayout>
          <c:xMode val="edge"/>
          <c:yMode val="edge"/>
          <c:x val="2.841743350312502E-2"/>
          <c:y val="0.81161785714285717"/>
          <c:w val="0.9"/>
          <c:h val="0.10270753968253966"/>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726356388150644"/>
          <c:y val="5.9609029397641476E-2"/>
          <c:w val="0.65154258767096651"/>
          <c:h val="0.78892371516172033"/>
        </c:manualLayout>
      </c:layout>
      <c:barChart>
        <c:barDir val="bar"/>
        <c:grouping val="clustered"/>
        <c:varyColors val="0"/>
        <c:ser>
          <c:idx val="0"/>
          <c:order val="0"/>
          <c:tx>
            <c:strRef>
              <c:f>'F33 Handarbete, hantverk'!$B$6</c:f>
              <c:strCache>
                <c:ptCount val="1"/>
                <c:pt idx="0">
                  <c:v>Handarbete/hantverk 2019</c:v>
                </c:pt>
              </c:strCache>
            </c:strRef>
          </c:tx>
          <c:spPr>
            <a:solidFill>
              <a:srgbClr val="FFFFFF">
                <a:lumMod val="85000"/>
              </a:srgbClr>
            </a:solidFill>
            <a:ln w="3175">
              <a:solidFill>
                <a:sysClr val="windowText" lastClr="000000"/>
              </a:solidFill>
            </a:ln>
            <a:effectLst/>
          </c:spPr>
          <c:invertIfNegative val="0"/>
          <c:cat>
            <c:strRef>
              <c:f>'F33 Handarbete, hantverk'!$A$7:$A$24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'F33 Handarbete, hantverk'!$B$7:$B$24</c:f>
              <c:numCache>
                <c:formatCode>General</c:formatCode>
                <c:ptCount val="18"/>
                <c:pt idx="0" formatCode="0">
                  <c:v>47</c:v>
                </c:pt>
                <c:pt idx="2" formatCode="0">
                  <c:v>54</c:v>
                </c:pt>
                <c:pt idx="3" formatCode="0">
                  <c:v>38</c:v>
                </c:pt>
                <c:pt idx="5">
                  <c:v>46</c:v>
                </c:pt>
                <c:pt idx="6">
                  <c:v>48</c:v>
                </c:pt>
                <c:pt idx="7">
                  <c:v>44</c:v>
                </c:pt>
                <c:pt idx="8">
                  <c:v>48</c:v>
                </c:pt>
                <c:pt idx="10" formatCode="0">
                  <c:v>43</c:v>
                </c:pt>
                <c:pt idx="11" formatCode="0">
                  <c:v>45</c:v>
                </c:pt>
                <c:pt idx="12" formatCode="0">
                  <c:v>50</c:v>
                </c:pt>
                <c:pt idx="14" formatCode="0">
                  <c:v>56</c:v>
                </c:pt>
                <c:pt idx="15" formatCode="0">
                  <c:v>45</c:v>
                </c:pt>
                <c:pt idx="16" formatCode="0">
                  <c:v>44</c:v>
                </c:pt>
                <c:pt idx="17" formatCode="0">
                  <c:v>46</c:v>
                </c:pt>
              </c:numCache>
            </c:numRef>
          </c:val>
          <c:extLst>
            <c:ext xmlns:c16="http://schemas.microsoft.com/office/drawing/2014/chart" uri="{C3380CC4-5D6E-409C-BE32-E72D297353CC}">
              <c16:uniqueId val="{00000000-752E-4270-9E35-A80BA2F28F81}"/>
            </c:ext>
          </c:extLst>
        </c:ser>
        <c:ser>
          <c:idx val="1"/>
          <c:order val="1"/>
          <c:tx>
            <c:strRef>
              <c:f>'F33 Handarbete, hantverk'!$C$6</c:f>
              <c:strCache>
                <c:ptCount val="1"/>
                <c:pt idx="0">
                  <c:v>Handarbete/hantverk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'F33 Handarbete, hantverk'!$A$7:$A$24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'F33 Handarbete, hantverk'!$C$7:$C$24</c:f>
              <c:numCache>
                <c:formatCode>0</c:formatCode>
                <c:ptCount val="18"/>
                <c:pt idx="0">
                  <c:v>47</c:v>
                </c:pt>
                <c:pt idx="2">
                  <c:v>53</c:v>
                </c:pt>
                <c:pt idx="3">
                  <c:v>40</c:v>
                </c:pt>
                <c:pt idx="5" formatCode="General">
                  <c:v>48</c:v>
                </c:pt>
                <c:pt idx="6" formatCode="General">
                  <c:v>46</c:v>
                </c:pt>
                <c:pt idx="7" formatCode="General">
                  <c:v>47</c:v>
                </c:pt>
                <c:pt idx="8" formatCode="General">
                  <c:v>47</c:v>
                </c:pt>
                <c:pt idx="10">
                  <c:v>41</c:v>
                </c:pt>
                <c:pt idx="11">
                  <c:v>46</c:v>
                </c:pt>
                <c:pt idx="12">
                  <c:v>50</c:v>
                </c:pt>
                <c:pt idx="14">
                  <c:v>50</c:v>
                </c:pt>
                <c:pt idx="15">
                  <c:v>47</c:v>
                </c:pt>
                <c:pt idx="16">
                  <c:v>46</c:v>
                </c:pt>
                <c:pt idx="17">
                  <c:v>46</c:v>
                </c:pt>
              </c:numCache>
            </c:numRef>
          </c:val>
          <c:extLst>
            <c:ext xmlns:c16="http://schemas.microsoft.com/office/drawing/2014/chart" uri="{C3380CC4-5D6E-409C-BE32-E72D297353CC}">
              <c16:uniqueId val="{00000001-752E-4270-9E35-A80BA2F28F81}"/>
            </c:ext>
          </c:extLst>
        </c:ser>
        <c:ser>
          <c:idx val="2"/>
          <c:order val="2"/>
          <c:tx>
            <c:strRef>
              <c:f>'F33 Handarbete, hantverk'!$D$6</c:f>
              <c:strCache>
                <c:ptCount val="1"/>
                <c:pt idx="0">
                  <c:v>Handarbete/hantverk 2022</c:v>
                </c:pt>
              </c:strCache>
            </c:strRef>
          </c:tx>
          <c:spPr>
            <a:solidFill>
              <a:sysClr val="windowText" lastClr="000000"/>
            </a:solidFill>
            <a:ln>
              <a:solidFill>
                <a:sysClr val="windowText" lastClr="000000"/>
              </a:solidFill>
            </a:ln>
            <a:effectLst/>
          </c:spPr>
          <c:invertIfNegative val="0"/>
          <c:cat>
            <c:strRef>
              <c:f>'F33 Handarbete, hantverk'!$A$7:$A$24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'F33 Handarbete, hantverk'!$D$7:$D$24</c:f>
              <c:numCache>
                <c:formatCode>0</c:formatCode>
                <c:ptCount val="18"/>
                <c:pt idx="0">
                  <c:v>43.59</c:v>
                </c:pt>
                <c:pt idx="2">
                  <c:v>51.78</c:v>
                </c:pt>
                <c:pt idx="3">
                  <c:v>34.28</c:v>
                </c:pt>
                <c:pt idx="5">
                  <c:v>48.13</c:v>
                </c:pt>
                <c:pt idx="6">
                  <c:v>41.68</c:v>
                </c:pt>
                <c:pt idx="7">
                  <c:v>44.02</c:v>
                </c:pt>
                <c:pt idx="8">
                  <c:v>43.18</c:v>
                </c:pt>
                <c:pt idx="10">
                  <c:v>38.6</c:v>
                </c:pt>
                <c:pt idx="11">
                  <c:v>43.76</c:v>
                </c:pt>
                <c:pt idx="12">
                  <c:v>45.38</c:v>
                </c:pt>
                <c:pt idx="14">
                  <c:v>48.65</c:v>
                </c:pt>
                <c:pt idx="15">
                  <c:v>44.22</c:v>
                </c:pt>
                <c:pt idx="16">
                  <c:v>41.56</c:v>
                </c:pt>
                <c:pt idx="17">
                  <c:v>44.71</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6.9832598690607386E-2"/>
          <c:y val="0.91795005137241337"/>
          <c:w val="0.88894875866986456"/>
          <c:h val="7.243182110787702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254132365333513"/>
          <c:y val="5.9609029397641476E-2"/>
          <c:w val="0.60626482789913783"/>
          <c:h val="0.78892371516172033"/>
        </c:manualLayout>
      </c:layout>
      <c:barChart>
        <c:barDir val="bar"/>
        <c:grouping val="clustered"/>
        <c:varyColors val="0"/>
        <c:ser>
          <c:idx val="0"/>
          <c:order val="0"/>
          <c:tx>
            <c:strRef>
              <c:f>'F34 Tecknat,målat'!$B$6</c:f>
              <c:strCache>
                <c:ptCount val="1"/>
                <c:pt idx="0">
                  <c:v>Tecknat/målat 2019</c:v>
                </c:pt>
              </c:strCache>
            </c:strRef>
          </c:tx>
          <c:spPr>
            <a:solidFill>
              <a:srgbClr val="FFFFFF">
                <a:lumMod val="85000"/>
              </a:srgbClr>
            </a:solidFill>
            <a:ln w="3175">
              <a:solidFill>
                <a:sysClr val="windowText" lastClr="000000"/>
              </a:solidFill>
            </a:ln>
            <a:effectLst/>
          </c:spPr>
          <c:invertIfNegative val="0"/>
          <c:cat>
            <c:strRef>
              <c:f>'F34 Tecknat,målat'!$A$7:$A$24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'F34 Tecknat,målat'!$B$7:$B$24</c:f>
              <c:numCache>
                <c:formatCode>General</c:formatCode>
                <c:ptCount val="18"/>
                <c:pt idx="0" formatCode="0">
                  <c:v>31</c:v>
                </c:pt>
                <c:pt idx="2" formatCode="0">
                  <c:v>38</c:v>
                </c:pt>
                <c:pt idx="3" formatCode="0">
                  <c:v>23</c:v>
                </c:pt>
                <c:pt idx="5" formatCode="0">
                  <c:v>58</c:v>
                </c:pt>
                <c:pt idx="6" formatCode="0">
                  <c:v>44</c:v>
                </c:pt>
                <c:pt idx="7" formatCode="0">
                  <c:v>19</c:v>
                </c:pt>
                <c:pt idx="8" formatCode="0">
                  <c:v>16</c:v>
                </c:pt>
                <c:pt idx="10" formatCode="0">
                  <c:v>12</c:v>
                </c:pt>
                <c:pt idx="11" formatCode="0">
                  <c:v>33</c:v>
                </c:pt>
                <c:pt idx="12" formatCode="0">
                  <c:v>34</c:v>
                </c:pt>
                <c:pt idx="14" formatCode="0">
                  <c:v>26</c:v>
                </c:pt>
                <c:pt idx="15" formatCode="0">
                  <c:v>28</c:v>
                </c:pt>
                <c:pt idx="16" formatCode="0">
                  <c:v>31</c:v>
                </c:pt>
                <c:pt idx="17" formatCode="0">
                  <c:v>36</c:v>
                </c:pt>
              </c:numCache>
            </c:numRef>
          </c:val>
          <c:extLst>
            <c:ext xmlns:c16="http://schemas.microsoft.com/office/drawing/2014/chart" uri="{C3380CC4-5D6E-409C-BE32-E72D297353CC}">
              <c16:uniqueId val="{00000000-752E-4270-9E35-A80BA2F28F81}"/>
            </c:ext>
          </c:extLst>
        </c:ser>
        <c:ser>
          <c:idx val="1"/>
          <c:order val="1"/>
          <c:tx>
            <c:strRef>
              <c:f>'F34 Tecknat,målat'!$C$6</c:f>
              <c:strCache>
                <c:ptCount val="1"/>
                <c:pt idx="0">
                  <c:v>Tecknat/målat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'F34 Tecknat,målat'!$A$7:$A$24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'F34 Tecknat,målat'!$C$7:$C$24</c:f>
              <c:numCache>
                <c:formatCode>General</c:formatCode>
                <c:ptCount val="18"/>
                <c:pt idx="0" formatCode="0">
                  <c:v>30</c:v>
                </c:pt>
                <c:pt idx="2" formatCode="0">
                  <c:v>37</c:v>
                </c:pt>
                <c:pt idx="3" formatCode="0">
                  <c:v>21</c:v>
                </c:pt>
                <c:pt idx="5" formatCode="0">
                  <c:v>55</c:v>
                </c:pt>
                <c:pt idx="6" formatCode="0">
                  <c:v>44</c:v>
                </c:pt>
                <c:pt idx="7" formatCode="0">
                  <c:v>23</c:v>
                </c:pt>
                <c:pt idx="8" formatCode="0">
                  <c:v>13</c:v>
                </c:pt>
                <c:pt idx="10" formatCode="0">
                  <c:v>16</c:v>
                </c:pt>
                <c:pt idx="11" formatCode="0">
                  <c:v>27</c:v>
                </c:pt>
                <c:pt idx="12" formatCode="0">
                  <c:v>37</c:v>
                </c:pt>
                <c:pt idx="14" formatCode="0">
                  <c:v>33</c:v>
                </c:pt>
                <c:pt idx="15" formatCode="0">
                  <c:v>26</c:v>
                </c:pt>
                <c:pt idx="16" formatCode="0">
                  <c:v>29</c:v>
                </c:pt>
                <c:pt idx="17" formatCode="0">
                  <c:v>33</c:v>
                </c:pt>
              </c:numCache>
            </c:numRef>
          </c:val>
          <c:extLst>
            <c:ext xmlns:c16="http://schemas.microsoft.com/office/drawing/2014/chart" uri="{C3380CC4-5D6E-409C-BE32-E72D297353CC}">
              <c16:uniqueId val="{00000001-752E-4270-9E35-A80BA2F28F81}"/>
            </c:ext>
          </c:extLst>
        </c:ser>
        <c:ser>
          <c:idx val="2"/>
          <c:order val="2"/>
          <c:tx>
            <c:strRef>
              <c:f>'F34 Tecknat,målat'!$D$6</c:f>
              <c:strCache>
                <c:ptCount val="1"/>
                <c:pt idx="0">
                  <c:v>Tecknat/målat 2022</c:v>
                </c:pt>
              </c:strCache>
            </c:strRef>
          </c:tx>
          <c:spPr>
            <a:solidFill>
              <a:sysClr val="windowText" lastClr="000000"/>
            </a:solidFill>
            <a:ln>
              <a:solidFill>
                <a:sysClr val="windowText" lastClr="000000"/>
              </a:solidFill>
            </a:ln>
            <a:effectLst/>
          </c:spPr>
          <c:invertIfNegative val="0"/>
          <c:cat>
            <c:strRef>
              <c:f>'F34 Tecknat,målat'!$A$7:$A$24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'F34 Tecknat,målat'!$D$7:$D$24</c:f>
              <c:numCache>
                <c:formatCode>0</c:formatCode>
                <c:ptCount val="18"/>
                <c:pt idx="0">
                  <c:v>38.450000000000003</c:v>
                </c:pt>
                <c:pt idx="2">
                  <c:v>48.12</c:v>
                </c:pt>
                <c:pt idx="3">
                  <c:v>27.57</c:v>
                </c:pt>
                <c:pt idx="5">
                  <c:v>69.44</c:v>
                </c:pt>
                <c:pt idx="6">
                  <c:v>50.61</c:v>
                </c:pt>
                <c:pt idx="7">
                  <c:v>31.31</c:v>
                </c:pt>
                <c:pt idx="8">
                  <c:v>21.82</c:v>
                </c:pt>
                <c:pt idx="10">
                  <c:v>23.04</c:v>
                </c:pt>
                <c:pt idx="11">
                  <c:v>38.42</c:v>
                </c:pt>
                <c:pt idx="12">
                  <c:v>43.78</c:v>
                </c:pt>
                <c:pt idx="14">
                  <c:v>42.15</c:v>
                </c:pt>
                <c:pt idx="15">
                  <c:v>34.29</c:v>
                </c:pt>
                <c:pt idx="16">
                  <c:v>36.880000000000003</c:v>
                </c:pt>
                <c:pt idx="17">
                  <c:v>45.95</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32016397146638"/>
          <c:y val="5.9609029397641476E-2"/>
          <c:w val="0.64560456408766653"/>
          <c:h val="0.78892371516172033"/>
        </c:manualLayout>
      </c:layout>
      <c:barChart>
        <c:barDir val="bar"/>
        <c:grouping val="clustered"/>
        <c:varyColors val="0"/>
        <c:ser>
          <c:idx val="0"/>
          <c:order val="0"/>
          <c:tx>
            <c:strRef>
              <c:f>'F35 Skrivit dagbok,poesi'!$B$6</c:f>
              <c:strCache>
                <c:ptCount val="1"/>
                <c:pt idx="0">
                  <c:v>Skrivit dagbok/poesi 2019</c:v>
                </c:pt>
              </c:strCache>
            </c:strRef>
          </c:tx>
          <c:spPr>
            <a:solidFill>
              <a:srgbClr val="FFFFFF">
                <a:lumMod val="85000"/>
              </a:srgbClr>
            </a:solidFill>
            <a:ln w="3175">
              <a:solidFill>
                <a:sysClr val="windowText" lastClr="000000"/>
              </a:solidFill>
            </a:ln>
            <a:effectLst/>
          </c:spPr>
          <c:invertIfNegative val="0"/>
          <c:cat>
            <c:strRef>
              <c:f>'F35 Skrivit dagbok,poesi'!$A$7:$A$24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'F35 Skrivit dagbok,poesi'!$B$7:$B$24</c:f>
              <c:numCache>
                <c:formatCode>General</c:formatCode>
                <c:ptCount val="18"/>
                <c:pt idx="0" formatCode="0">
                  <c:v>20</c:v>
                </c:pt>
                <c:pt idx="2" formatCode="0">
                  <c:v>27</c:v>
                </c:pt>
                <c:pt idx="3" formatCode="0">
                  <c:v>12</c:v>
                </c:pt>
                <c:pt idx="5" formatCode="0">
                  <c:v>29</c:v>
                </c:pt>
                <c:pt idx="6" formatCode="0">
                  <c:v>19</c:v>
                </c:pt>
                <c:pt idx="7" formatCode="0">
                  <c:v>14</c:v>
                </c:pt>
                <c:pt idx="8" formatCode="0">
                  <c:v>21</c:v>
                </c:pt>
                <c:pt idx="10" formatCode="0">
                  <c:v>13</c:v>
                </c:pt>
                <c:pt idx="11" formatCode="0">
                  <c:v>19</c:v>
                </c:pt>
                <c:pt idx="12" formatCode="0">
                  <c:v>24</c:v>
                </c:pt>
                <c:pt idx="14" formatCode="0">
                  <c:v>17</c:v>
                </c:pt>
                <c:pt idx="15" formatCode="0">
                  <c:v>17</c:v>
                </c:pt>
                <c:pt idx="16" formatCode="0">
                  <c:v>21</c:v>
                </c:pt>
                <c:pt idx="17" formatCode="0">
                  <c:v>22</c:v>
                </c:pt>
              </c:numCache>
            </c:numRef>
          </c:val>
          <c:extLst>
            <c:ext xmlns:c16="http://schemas.microsoft.com/office/drawing/2014/chart" uri="{C3380CC4-5D6E-409C-BE32-E72D297353CC}">
              <c16:uniqueId val="{00000000-752E-4270-9E35-A80BA2F28F81}"/>
            </c:ext>
          </c:extLst>
        </c:ser>
        <c:ser>
          <c:idx val="1"/>
          <c:order val="1"/>
          <c:tx>
            <c:strRef>
              <c:f>'F35 Skrivit dagbok,poesi'!$C$6</c:f>
              <c:strCache>
                <c:ptCount val="1"/>
                <c:pt idx="0">
                  <c:v>Skrivit dagbok/poesi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'F35 Skrivit dagbok,poesi'!$A$7:$A$24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'F35 Skrivit dagbok,poesi'!$C$7:$C$24</c:f>
              <c:numCache>
                <c:formatCode>0</c:formatCode>
                <c:ptCount val="18"/>
                <c:pt idx="0">
                  <c:v>20</c:v>
                </c:pt>
                <c:pt idx="2">
                  <c:v>27</c:v>
                </c:pt>
                <c:pt idx="3">
                  <c:v>13</c:v>
                </c:pt>
                <c:pt idx="5">
                  <c:v>36</c:v>
                </c:pt>
                <c:pt idx="6">
                  <c:v>19</c:v>
                </c:pt>
                <c:pt idx="7">
                  <c:v>13</c:v>
                </c:pt>
                <c:pt idx="8">
                  <c:v>21</c:v>
                </c:pt>
                <c:pt idx="10">
                  <c:v>21</c:v>
                </c:pt>
                <c:pt idx="11">
                  <c:v>16</c:v>
                </c:pt>
                <c:pt idx="12">
                  <c:v>24</c:v>
                </c:pt>
                <c:pt idx="14">
                  <c:v>20</c:v>
                </c:pt>
                <c:pt idx="15">
                  <c:v>16</c:v>
                </c:pt>
                <c:pt idx="16">
                  <c:v>21</c:v>
                </c:pt>
                <c:pt idx="17">
                  <c:v>24</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'F35 Skrivit dagbok,poesi'!$D$6</c:f>
              <c:strCache>
                <c:ptCount val="1"/>
                <c:pt idx="0">
                  <c:v>Skrivit dagbok/poesi 2022</c:v>
                </c:pt>
              </c:strCache>
            </c:strRef>
          </c:tx>
          <c:spPr>
            <a:solidFill>
              <a:sysClr val="windowText" lastClr="000000"/>
            </a:solidFill>
            <a:ln>
              <a:solidFill>
                <a:sysClr val="windowText" lastClr="000000"/>
              </a:solidFill>
            </a:ln>
            <a:effectLst/>
          </c:spPr>
          <c:invertIfNegative val="0"/>
          <c:cat>
            <c:strRef>
              <c:f>'F35 Skrivit dagbok,poesi'!$A$7:$A$24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'F35 Skrivit dagbok,poesi'!$D$7:$D$24</c:f>
              <c:numCache>
                <c:formatCode>0</c:formatCode>
                <c:ptCount val="18"/>
                <c:pt idx="0">
                  <c:v>21.09</c:v>
                </c:pt>
                <c:pt idx="2">
                  <c:v>28.1</c:v>
                </c:pt>
                <c:pt idx="3">
                  <c:v>13.05</c:v>
                </c:pt>
                <c:pt idx="5">
                  <c:v>34.11</c:v>
                </c:pt>
                <c:pt idx="6">
                  <c:v>19.55</c:v>
                </c:pt>
                <c:pt idx="7">
                  <c:v>14.64</c:v>
                </c:pt>
                <c:pt idx="8">
                  <c:v>22.55</c:v>
                </c:pt>
                <c:pt idx="10">
                  <c:v>19.13</c:v>
                </c:pt>
                <c:pt idx="11">
                  <c:v>18.38</c:v>
                </c:pt>
                <c:pt idx="12">
                  <c:v>24.1</c:v>
                </c:pt>
                <c:pt idx="14">
                  <c:v>21.43</c:v>
                </c:pt>
                <c:pt idx="15">
                  <c:v>20.53</c:v>
                </c:pt>
                <c:pt idx="16">
                  <c:v>17.7</c:v>
                </c:pt>
                <c:pt idx="17">
                  <c:v>30.3</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2"/>
          <c:tx>
            <c:strRef>
              <c:f>'F36 Tidsserie kör, instrument'!$D$6</c:f>
              <c:strCache>
                <c:ptCount val="1"/>
                <c:pt idx="0">
                  <c:v>Spelat instrument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'F36 Tidsserie kör, instrument'!$A$7:$A$22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'F36 Tidsserie kör, instrument'!$D$7:$D$22</c:f>
              <c:numCache>
                <c:formatCode>General</c:formatCode>
                <c:ptCount val="16"/>
                <c:pt idx="0">
                  <c:v>19</c:v>
                </c:pt>
                <c:pt idx="1">
                  <c:v>21</c:v>
                </c:pt>
                <c:pt idx="2">
                  <c:v>20</c:v>
                </c:pt>
                <c:pt idx="3">
                  <c:v>20</c:v>
                </c:pt>
                <c:pt idx="4">
                  <c:v>19</c:v>
                </c:pt>
                <c:pt idx="5">
                  <c:v>23</c:v>
                </c:pt>
                <c:pt idx="14" formatCode="0">
                  <c:v>20</c:v>
                </c:pt>
                <c:pt idx="15" formatCode="0">
                  <c:v>20</c:v>
                </c:pt>
              </c:numCache>
            </c:numRef>
          </c:val>
          <c:smooth val="0"/>
          <c:extLst>
            <c:ext xmlns:c16="http://schemas.microsoft.com/office/drawing/2014/chart" uri="{C3380CC4-5D6E-409C-BE32-E72D297353CC}">
              <c16:uniqueId val="{00000002-7005-46D1-88BD-2C99BB550086}"/>
            </c:ext>
          </c:extLst>
        </c:ser>
        <c:ser>
          <c:idx val="3"/>
          <c:order val="3"/>
          <c:tx>
            <c:strRef>
              <c:f>'F36 Tidsserie kör, instrument'!$E$6</c:f>
              <c:strCache>
                <c:ptCount val="1"/>
                <c:pt idx="0">
                  <c:v>Sjungit i kör/spelat instrument</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f>'F36 Tidsserie kör, instrument'!$A$7:$A$22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'F36 Tidsserie kör, instrument'!$E$7:$E$22</c:f>
              <c:numCache>
                <c:formatCode>General</c:formatCode>
                <c:ptCount val="16"/>
                <c:pt idx="7">
                  <c:v>19</c:v>
                </c:pt>
                <c:pt idx="8">
                  <c:v>19</c:v>
                </c:pt>
                <c:pt idx="10">
                  <c:v>19</c:v>
                </c:pt>
                <c:pt idx="11">
                  <c:v>19</c:v>
                </c:pt>
                <c:pt idx="12">
                  <c:v>17</c:v>
                </c:pt>
                <c:pt idx="13" formatCode="0">
                  <c:v>20</c:v>
                </c:pt>
              </c:numCache>
            </c:numRef>
          </c:val>
          <c:smooth val="0"/>
          <c:extLst>
            <c:ext xmlns:c16="http://schemas.microsoft.com/office/drawing/2014/chart" uri="{C3380CC4-5D6E-409C-BE32-E72D297353CC}">
              <c16:uniqueId val="{00000003-7005-46D1-88BD-2C99BB550086}"/>
            </c:ext>
          </c:extLst>
        </c:ser>
        <c:ser>
          <c:idx val="4"/>
          <c:order val="4"/>
          <c:tx>
            <c:strRef>
              <c:f>'F36 Tidsserie kör, instrument'!$F$6</c:f>
              <c:strCache>
                <c:ptCount val="1"/>
                <c:pt idx="0">
                  <c:v>Sjungit i kör</c:v>
                </c:pt>
              </c:strCache>
            </c:strRef>
          </c:tx>
          <c:spPr>
            <a:ln w="15875" cap="rnd">
              <a:solidFill>
                <a:srgbClr val="404040"/>
              </a:solidFill>
              <a:prstDash val="solid"/>
              <a:round/>
            </a:ln>
            <a:effectLst/>
          </c:spPr>
          <c:marker>
            <c:symbol val="star"/>
            <c:size val="5"/>
            <c:spPr>
              <a:solidFill>
                <a:schemeClr val="bg1"/>
              </a:solidFill>
              <a:ln w="9525">
                <a:solidFill>
                  <a:srgbClr val="404040"/>
                </a:solidFill>
              </a:ln>
              <a:effectLst/>
            </c:spPr>
          </c:marker>
          <c:cat>
            <c:numRef>
              <c:f>'F36 Tidsserie kör, instrument'!$A$7:$A$22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'F36 Tidsserie kör, instrument'!$F$7:$F$22</c:f>
              <c:numCache>
                <c:formatCode>General</c:formatCode>
                <c:ptCount val="16"/>
                <c:pt idx="0">
                  <c:v>7</c:v>
                </c:pt>
                <c:pt idx="1">
                  <c:v>7</c:v>
                </c:pt>
                <c:pt idx="2">
                  <c:v>7</c:v>
                </c:pt>
                <c:pt idx="3">
                  <c:v>7</c:v>
                </c:pt>
                <c:pt idx="4">
                  <c:v>6</c:v>
                </c:pt>
                <c:pt idx="5">
                  <c:v>6</c:v>
                </c:pt>
                <c:pt idx="14" formatCode="0">
                  <c:v>4</c:v>
                </c:pt>
                <c:pt idx="15" formatCode="0">
                  <c:v>6</c:v>
                </c:pt>
              </c:numCache>
            </c:numRef>
          </c:val>
          <c:smooth val="0"/>
          <c:extLst>
            <c:ext xmlns:c16="http://schemas.microsoft.com/office/drawing/2014/chart" uri="{C3380CC4-5D6E-409C-BE32-E72D297353CC}">
              <c16:uniqueId val="{00000004-7005-46D1-88BD-2C99BB550086}"/>
            </c:ext>
          </c:extLst>
        </c:ser>
        <c:dLbls>
          <c:showLegendKey val="0"/>
          <c:showVal val="0"/>
          <c:showCatName val="0"/>
          <c:showSerName val="0"/>
          <c:showPercent val="0"/>
          <c:showBubbleSize val="0"/>
        </c:dLbls>
        <c:marker val="1"/>
        <c:smooth val="0"/>
        <c:axId val="862443199"/>
        <c:axId val="664264239"/>
        <c:extLst>
          <c:ext xmlns:c15="http://schemas.microsoft.com/office/drawing/2012/chart" uri="{02D57815-91ED-43cb-92C2-25804820EDAC}">
            <c15:filteredLineSeries>
              <c15:ser>
                <c:idx val="0"/>
                <c:order val="0"/>
                <c:tx>
                  <c:strRef>
                    <c:extLst>
                      <c:ext uri="{02D57815-91ED-43cb-92C2-25804820EDAC}">
                        <c15:formulaRef>
                          <c15:sqref>'F36 Tidsserie kör, instrument'!$B$6</c15:sqref>
                        </c15:formulaRef>
                      </c:ext>
                    </c:extLst>
                    <c:strCache>
                      <c:ptCount val="1"/>
                      <c:pt idx="0">
                        <c:v>Dansat</c:v>
                      </c:pt>
                    </c:strCache>
                  </c:strRef>
                </c:tx>
                <c:spPr>
                  <a:ln w="15875" cap="rnd">
                    <a:solidFill>
                      <a:srgbClr val="404040"/>
                    </a:solidFill>
                    <a:round/>
                  </a:ln>
                  <a:effectLst/>
                </c:spPr>
                <c:marker>
                  <c:symbol val="square"/>
                  <c:size val="5"/>
                  <c:spPr>
                    <a:solidFill>
                      <a:srgbClr val="404040"/>
                    </a:solidFill>
                    <a:ln w="9525">
                      <a:noFill/>
                    </a:ln>
                    <a:effectLst/>
                  </c:spPr>
                </c:marker>
                <c:cat>
                  <c:numRef>
                    <c:extLst>
                      <c:ext uri="{02D57815-91ED-43cb-92C2-25804820EDAC}">
                        <c15:formulaRef>
                          <c15:sqref>'F36 Tidsserie kör, instrument'!$A$7:$A$22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c:ext uri="{02D57815-91ED-43cb-92C2-25804820EDAC}">
                        <c15:formulaRef>
                          <c15:sqref>'F36 Tidsserie kör, instrument'!$B$7:$B$22</c15:sqref>
                        </c15:formulaRef>
                      </c:ext>
                    </c:extLst>
                    <c:numCache>
                      <c:formatCode>General</c:formatCode>
                      <c:ptCount val="16"/>
                      <c:pt idx="1">
                        <c:v>42</c:v>
                      </c:pt>
                      <c:pt idx="2">
                        <c:v>42</c:v>
                      </c:pt>
                      <c:pt idx="3">
                        <c:v>37</c:v>
                      </c:pt>
                      <c:pt idx="4">
                        <c:v>39</c:v>
                      </c:pt>
                      <c:pt idx="5">
                        <c:v>39</c:v>
                      </c:pt>
                      <c:pt idx="7">
                        <c:v>43</c:v>
                      </c:pt>
                      <c:pt idx="8">
                        <c:v>43</c:v>
                      </c:pt>
                      <c:pt idx="10">
                        <c:v>41</c:v>
                      </c:pt>
                      <c:pt idx="11">
                        <c:v>37</c:v>
                      </c:pt>
                      <c:pt idx="12">
                        <c:v>37</c:v>
                      </c:pt>
                      <c:pt idx="13" formatCode="0">
                        <c:v>35.68</c:v>
                      </c:pt>
                      <c:pt idx="14" formatCode="0">
                        <c:v>28</c:v>
                      </c:pt>
                      <c:pt idx="15" formatCode="0">
                        <c:v>36.46</c:v>
                      </c:pt>
                    </c:numCache>
                  </c:numRef>
                </c:val>
                <c:smooth val="0"/>
                <c:extLst>
                  <c:ext xmlns:c16="http://schemas.microsoft.com/office/drawing/2014/chart" uri="{C3380CC4-5D6E-409C-BE32-E72D297353CC}">
                    <c16:uniqueId val="{00000000-7005-46D1-88BD-2C99BB55008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'F36 Tidsserie kör, instrument'!$C$6</c15:sqref>
                        </c15:formulaRef>
                      </c:ext>
                    </c:extLst>
                    <c:strCache>
                      <c:ptCount val="1"/>
                      <c:pt idx="0">
                        <c:v>Studiecirkel/ kursverksamhet</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extLst xmlns:c15="http://schemas.microsoft.com/office/drawing/2012/chart">
                      <c:ext xmlns:c15="http://schemas.microsoft.com/office/drawing/2012/chart" uri="{02D57815-91ED-43cb-92C2-25804820EDAC}">
                        <c15:formulaRef>
                          <c15:sqref>'F36 Tidsserie kör, instrument'!$A$7:$A$22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xmlns:c15="http://schemas.microsoft.com/office/drawing/2012/chart">
                      <c:ext xmlns:c15="http://schemas.microsoft.com/office/drawing/2012/chart" uri="{02D57815-91ED-43cb-92C2-25804820EDAC}">
                        <c15:formulaRef>
                          <c15:sqref>'F36 Tidsserie kör, instrument'!$C$7:$C$22</c15:sqref>
                        </c15:formulaRef>
                      </c:ext>
                    </c:extLst>
                    <c:numCache>
                      <c:formatCode>General</c:formatCode>
                      <c:ptCount val="16"/>
                      <c:pt idx="0">
                        <c:v>22</c:v>
                      </c:pt>
                      <c:pt idx="1">
                        <c:v>25</c:v>
                      </c:pt>
                      <c:pt idx="2">
                        <c:v>25</c:v>
                      </c:pt>
                      <c:pt idx="3">
                        <c:v>23</c:v>
                      </c:pt>
                      <c:pt idx="4">
                        <c:v>24</c:v>
                      </c:pt>
                      <c:pt idx="5">
                        <c:v>27</c:v>
                      </c:pt>
                      <c:pt idx="7">
                        <c:v>30</c:v>
                      </c:pt>
                      <c:pt idx="8">
                        <c:v>30</c:v>
                      </c:pt>
                      <c:pt idx="10">
                        <c:v>21</c:v>
                      </c:pt>
                      <c:pt idx="11">
                        <c:v>19</c:v>
                      </c:pt>
                      <c:pt idx="12">
                        <c:v>21</c:v>
                      </c:pt>
                      <c:pt idx="13" formatCode="0">
                        <c:v>19.329999999999998</c:v>
                      </c:pt>
                      <c:pt idx="14" formatCode="0">
                        <c:v>16</c:v>
                      </c:pt>
                      <c:pt idx="15" formatCode="0">
                        <c:v>18.47</c:v>
                      </c:pt>
                    </c:numCache>
                  </c:numRef>
                </c:val>
                <c:smooth val="0"/>
                <c:extLst xmlns:c15="http://schemas.microsoft.com/office/drawing/2012/chart">
                  <c:ext xmlns:c16="http://schemas.microsoft.com/office/drawing/2014/chart" uri="{C3380CC4-5D6E-409C-BE32-E72D297353CC}">
                    <c16:uniqueId val="{00000001-7005-46D1-88BD-2C99BB55008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'F36 Tidsserie kör, instrument'!$G$6</c15:sqref>
                        </c15:formulaRef>
                      </c:ext>
                    </c:extLst>
                    <c:strCache>
                      <c:ptCount val="1"/>
                      <c:pt idx="0">
                        <c:v>Spelat teater/lajv</c:v>
                      </c:pt>
                    </c:strCache>
                  </c:strRef>
                </c:tx>
                <c:spPr>
                  <a:ln w="15875" cap="rnd">
                    <a:solidFill>
                      <a:srgbClr val="404040"/>
                    </a:solidFill>
                    <a:prstDash val="solid"/>
                    <a:round/>
                  </a:ln>
                  <a:effectLst/>
                </c:spPr>
                <c:marker>
                  <c:symbol val="circle"/>
                  <c:size val="5"/>
                  <c:spPr>
                    <a:solidFill>
                      <a:schemeClr val="bg1"/>
                    </a:solidFill>
                    <a:ln w="9525">
                      <a:solidFill>
                        <a:srgbClr val="404040"/>
                      </a:solidFill>
                    </a:ln>
                    <a:effectLst/>
                  </c:spPr>
                </c:marker>
                <c:cat>
                  <c:numRef>
                    <c:extLst xmlns:c15="http://schemas.microsoft.com/office/drawing/2012/chart">
                      <c:ext xmlns:c15="http://schemas.microsoft.com/office/drawing/2012/chart" uri="{02D57815-91ED-43cb-92C2-25804820EDAC}">
                        <c15:formulaRef>
                          <c15:sqref>'F36 Tidsserie kör, instrument'!$A$7:$A$22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xmlns:c15="http://schemas.microsoft.com/office/drawing/2012/chart">
                      <c:ext xmlns:c15="http://schemas.microsoft.com/office/drawing/2012/chart" uri="{02D57815-91ED-43cb-92C2-25804820EDAC}">
                        <c15:formulaRef>
                          <c15:sqref>'F36 Tidsserie kör, instrument'!$G$7:$G$22</c15:sqref>
                        </c15:formulaRef>
                      </c:ext>
                    </c:extLst>
                    <c:numCache>
                      <c:formatCode>General</c:formatCode>
                      <c:ptCount val="16"/>
                      <c:pt idx="0">
                        <c:v>5</c:v>
                      </c:pt>
                      <c:pt idx="1">
                        <c:v>6</c:v>
                      </c:pt>
                      <c:pt idx="2">
                        <c:v>5</c:v>
                      </c:pt>
                      <c:pt idx="3">
                        <c:v>4</c:v>
                      </c:pt>
                      <c:pt idx="4">
                        <c:v>4</c:v>
                      </c:pt>
                      <c:pt idx="7">
                        <c:v>4</c:v>
                      </c:pt>
                      <c:pt idx="8">
                        <c:v>4</c:v>
                      </c:pt>
                      <c:pt idx="10">
                        <c:v>3</c:v>
                      </c:pt>
                      <c:pt idx="11">
                        <c:v>3</c:v>
                      </c:pt>
                      <c:pt idx="12">
                        <c:v>2</c:v>
                      </c:pt>
                      <c:pt idx="13" formatCode="0">
                        <c:v>3.05</c:v>
                      </c:pt>
                      <c:pt idx="14" formatCode="0">
                        <c:v>3</c:v>
                      </c:pt>
                      <c:pt idx="15" formatCode="0">
                        <c:v>3</c:v>
                      </c:pt>
                    </c:numCache>
                  </c:numRef>
                </c:val>
                <c:smooth val="0"/>
                <c:extLst xmlns:c15="http://schemas.microsoft.com/office/drawing/2012/chart">
                  <c:ext xmlns:c16="http://schemas.microsoft.com/office/drawing/2014/chart" uri="{C3380CC4-5D6E-409C-BE32-E72D297353CC}">
                    <c16:uniqueId val="{00000005-7005-46D1-88BD-2C99BB550086}"/>
                  </c:ext>
                </c:extLst>
              </c15:ser>
            </c15:filteredLineSeries>
            <c15:filteredLineSeries>
              <c15:ser>
                <c:idx val="6"/>
                <c:order val="6"/>
                <c:spPr>
                  <a:ln w="28575" cap="rnd">
                    <a:noFill/>
                    <a:round/>
                  </a:ln>
                  <a:effectLst/>
                </c:spPr>
                <c:marker>
                  <c:symbol val="circle"/>
                  <c:size val="5"/>
                  <c:spPr>
                    <a:noFill/>
                    <a:ln w="9525">
                      <a:noFill/>
                    </a:ln>
                    <a:effectLst/>
                  </c:spPr>
                </c:marker>
                <c:cat>
                  <c:numRef>
                    <c:extLst xmlns:c15="http://schemas.microsoft.com/office/drawing/2012/chart">
                      <c:ext xmlns:c15="http://schemas.microsoft.com/office/drawing/2012/chart" uri="{02D57815-91ED-43cb-92C2-25804820EDAC}">
                        <c15:formulaRef>
                          <c15:sqref>'F36 Tidsserie kör, instrument'!$A$7:$A$22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xmlns:c15="http://schemas.microsoft.com/office/drawing/2012/chart">
                      <c:ext xmlns:c15="http://schemas.microsoft.com/office/drawing/2012/chart" uri="{02D57815-91ED-43cb-92C2-25804820EDAC}">
                        <c15:formulaRef>
                          <c15:sqref>'F36 Tidsserie kör, instrument'!$H$7:$H$20</c15:sqref>
                        </c15:formulaRef>
                      </c:ext>
                    </c:extLst>
                    <c:numCache>
                      <c:formatCode>General</c:formatCode>
                      <c:ptCount val="14"/>
                      <c:pt idx="5">
                        <c:v>0</c:v>
                      </c:pt>
                      <c:pt idx="6">
                        <c:v>0</c:v>
                      </c:pt>
                      <c:pt idx="9">
                        <c:v>0</c:v>
                      </c:pt>
                    </c:numCache>
                  </c:numRef>
                </c:val>
                <c:smooth val="0"/>
                <c:extLst xmlns:c15="http://schemas.microsoft.com/office/drawing/2012/chart">
                  <c:ext xmlns:c16="http://schemas.microsoft.com/office/drawing/2014/chart" uri="{C3380CC4-5D6E-409C-BE32-E72D297353CC}">
                    <c16:uniqueId val="{00000006-7005-46D1-88BD-2C99BB550086}"/>
                  </c:ext>
                </c:extLst>
              </c15:ser>
            </c15:filteredLineSeries>
          </c:ext>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'F37 Tidsserie dans, teater,kurs'!$B$6</c:f>
              <c:strCache>
                <c:ptCount val="1"/>
                <c:pt idx="0">
                  <c:v>Dansat</c:v>
                </c:pt>
              </c:strCache>
            </c:strRef>
          </c:tx>
          <c:spPr>
            <a:ln w="15875" cap="rnd">
              <a:solidFill>
                <a:srgbClr val="404040"/>
              </a:solidFill>
              <a:round/>
            </a:ln>
            <a:effectLst/>
          </c:spPr>
          <c:marker>
            <c:symbol val="square"/>
            <c:size val="5"/>
            <c:spPr>
              <a:solidFill>
                <a:srgbClr val="404040"/>
              </a:solidFill>
              <a:ln w="9525">
                <a:noFill/>
              </a:ln>
              <a:effectLst/>
            </c:spPr>
          </c:marker>
          <c:cat>
            <c:numRef>
              <c:f>'F37 Tidsserie dans, teater,kurs'!$A$7:$A$22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'F37 Tidsserie dans, teater,kurs'!$B$7:$B$22</c:f>
              <c:numCache>
                <c:formatCode>General</c:formatCode>
                <c:ptCount val="16"/>
                <c:pt idx="1">
                  <c:v>42</c:v>
                </c:pt>
                <c:pt idx="2">
                  <c:v>42</c:v>
                </c:pt>
                <c:pt idx="3">
                  <c:v>37</c:v>
                </c:pt>
                <c:pt idx="4">
                  <c:v>39</c:v>
                </c:pt>
                <c:pt idx="5">
                  <c:v>39</c:v>
                </c:pt>
                <c:pt idx="7">
                  <c:v>43</c:v>
                </c:pt>
                <c:pt idx="8">
                  <c:v>43</c:v>
                </c:pt>
                <c:pt idx="10">
                  <c:v>41</c:v>
                </c:pt>
                <c:pt idx="11">
                  <c:v>37</c:v>
                </c:pt>
                <c:pt idx="12">
                  <c:v>37</c:v>
                </c:pt>
                <c:pt idx="13" formatCode="0">
                  <c:v>35.68</c:v>
                </c:pt>
                <c:pt idx="14" formatCode="0">
                  <c:v>28</c:v>
                </c:pt>
                <c:pt idx="15" formatCode="0">
                  <c:v>36.46</c:v>
                </c:pt>
              </c:numCache>
            </c:numRef>
          </c:val>
          <c:smooth val="0"/>
          <c:extLst>
            <c:ext xmlns:c16="http://schemas.microsoft.com/office/drawing/2014/chart" uri="{C3380CC4-5D6E-409C-BE32-E72D297353CC}">
              <c16:uniqueId val="{00000000-6E25-4EFC-BBD0-E3B8D2062A41}"/>
            </c:ext>
          </c:extLst>
        </c:ser>
        <c:ser>
          <c:idx val="1"/>
          <c:order val="1"/>
          <c:tx>
            <c:strRef>
              <c:f>'F37 Tidsserie dans, teater,kurs'!$C$6</c:f>
              <c:strCache>
                <c:ptCount val="1"/>
                <c:pt idx="0">
                  <c:v>Studiecirkel/ kursverksamhet</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'F37 Tidsserie dans, teater,kurs'!$A$7:$A$22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'F37 Tidsserie dans, teater,kurs'!$C$7:$C$22</c:f>
              <c:numCache>
                <c:formatCode>General</c:formatCode>
                <c:ptCount val="16"/>
                <c:pt idx="0">
                  <c:v>22</c:v>
                </c:pt>
                <c:pt idx="1">
                  <c:v>25</c:v>
                </c:pt>
                <c:pt idx="2">
                  <c:v>25</c:v>
                </c:pt>
                <c:pt idx="3">
                  <c:v>23</c:v>
                </c:pt>
                <c:pt idx="4">
                  <c:v>24</c:v>
                </c:pt>
                <c:pt idx="5">
                  <c:v>27</c:v>
                </c:pt>
                <c:pt idx="7">
                  <c:v>30</c:v>
                </c:pt>
                <c:pt idx="8">
                  <c:v>30</c:v>
                </c:pt>
                <c:pt idx="10">
                  <c:v>21</c:v>
                </c:pt>
                <c:pt idx="11">
                  <c:v>19</c:v>
                </c:pt>
                <c:pt idx="12">
                  <c:v>21</c:v>
                </c:pt>
                <c:pt idx="13" formatCode="0">
                  <c:v>19.329999999999998</c:v>
                </c:pt>
                <c:pt idx="14" formatCode="0">
                  <c:v>16</c:v>
                </c:pt>
                <c:pt idx="15" formatCode="0">
                  <c:v>18.47</c:v>
                </c:pt>
              </c:numCache>
            </c:numRef>
          </c:val>
          <c:smooth val="0"/>
          <c:extLst>
            <c:ext xmlns:c16="http://schemas.microsoft.com/office/drawing/2014/chart" uri="{C3380CC4-5D6E-409C-BE32-E72D297353CC}">
              <c16:uniqueId val="{00000001-6E25-4EFC-BBD0-E3B8D2062A41}"/>
            </c:ext>
          </c:extLst>
        </c:ser>
        <c:ser>
          <c:idx val="5"/>
          <c:order val="5"/>
          <c:tx>
            <c:strRef>
              <c:f>'F37 Tidsserie dans, teater,kurs'!$G$6</c:f>
              <c:strCache>
                <c:ptCount val="1"/>
                <c:pt idx="0">
                  <c:v>Spelat teater/deltagit i lajv</c:v>
                </c:pt>
              </c:strCache>
            </c:strRef>
          </c:tx>
          <c:spPr>
            <a:ln w="15875" cap="rnd">
              <a:solidFill>
                <a:srgbClr val="404040"/>
              </a:solidFill>
              <a:prstDash val="solid"/>
              <a:round/>
            </a:ln>
            <a:effectLst/>
          </c:spPr>
          <c:marker>
            <c:symbol val="circle"/>
            <c:size val="5"/>
            <c:spPr>
              <a:solidFill>
                <a:schemeClr val="bg1"/>
              </a:solidFill>
              <a:ln w="9525">
                <a:solidFill>
                  <a:srgbClr val="404040"/>
                </a:solidFill>
              </a:ln>
              <a:effectLst/>
            </c:spPr>
          </c:marker>
          <c:cat>
            <c:numRef>
              <c:f>'F37 Tidsserie dans, teater,kurs'!$A$7:$A$22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'F37 Tidsserie dans, teater,kurs'!$G$7:$G$22</c:f>
              <c:numCache>
                <c:formatCode>General</c:formatCode>
                <c:ptCount val="16"/>
                <c:pt idx="0">
                  <c:v>5</c:v>
                </c:pt>
                <c:pt idx="1">
                  <c:v>6</c:v>
                </c:pt>
                <c:pt idx="2">
                  <c:v>5</c:v>
                </c:pt>
                <c:pt idx="3">
                  <c:v>4</c:v>
                </c:pt>
                <c:pt idx="4">
                  <c:v>4</c:v>
                </c:pt>
                <c:pt idx="7">
                  <c:v>4</c:v>
                </c:pt>
                <c:pt idx="8">
                  <c:v>4</c:v>
                </c:pt>
                <c:pt idx="10">
                  <c:v>3</c:v>
                </c:pt>
                <c:pt idx="11">
                  <c:v>3</c:v>
                </c:pt>
                <c:pt idx="12">
                  <c:v>2</c:v>
                </c:pt>
                <c:pt idx="13" formatCode="0">
                  <c:v>3.05</c:v>
                </c:pt>
                <c:pt idx="14" formatCode="0">
                  <c:v>3</c:v>
                </c:pt>
                <c:pt idx="15" formatCode="0">
                  <c:v>3</c:v>
                </c:pt>
              </c:numCache>
            </c:numRef>
          </c:val>
          <c:smooth val="0"/>
          <c:extLst>
            <c:ext xmlns:c16="http://schemas.microsoft.com/office/drawing/2014/chart" uri="{C3380CC4-5D6E-409C-BE32-E72D297353CC}">
              <c16:uniqueId val="{00000005-6E25-4EFC-BBD0-E3B8D2062A41}"/>
            </c:ext>
          </c:extLst>
        </c:ser>
        <c:ser>
          <c:idx val="6"/>
          <c:order val="6"/>
          <c:spPr>
            <a:ln w="28575" cap="rnd">
              <a:noFill/>
              <a:round/>
            </a:ln>
            <a:effectLst/>
          </c:spPr>
          <c:marker>
            <c:symbol val="circle"/>
            <c:size val="5"/>
            <c:spPr>
              <a:noFill/>
              <a:ln w="9525">
                <a:noFill/>
              </a:ln>
              <a:effectLst/>
            </c:spPr>
          </c:marker>
          <c:cat>
            <c:numRef>
              <c:f>'F37 Tidsserie dans, teater,kurs'!$A$7:$A$22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'F37 Tidsserie dans, teater,kurs'!$H$7:$H$20</c:f>
              <c:numCache>
                <c:formatCode>General</c:formatCode>
                <c:ptCount val="14"/>
                <c:pt idx="5">
                  <c:v>0</c:v>
                </c:pt>
                <c:pt idx="6">
                  <c:v>0</c:v>
                </c:pt>
                <c:pt idx="9">
                  <c:v>0</c:v>
                </c:pt>
              </c:numCache>
            </c:numRef>
          </c:val>
          <c:smooth val="0"/>
          <c:extLst>
            <c:ext xmlns:c16="http://schemas.microsoft.com/office/drawing/2014/chart" uri="{C3380CC4-5D6E-409C-BE32-E72D297353CC}">
              <c16:uniqueId val="{00000006-6E25-4EFC-BBD0-E3B8D2062A41}"/>
            </c:ext>
          </c:extLst>
        </c:ser>
        <c:dLbls>
          <c:showLegendKey val="0"/>
          <c:showVal val="0"/>
          <c:showCatName val="0"/>
          <c:showSerName val="0"/>
          <c:showPercent val="0"/>
          <c:showBubbleSize val="0"/>
        </c:dLbls>
        <c:marker val="1"/>
        <c:smooth val="0"/>
        <c:axId val="862443199"/>
        <c:axId val="664264239"/>
        <c:extLst>
          <c:ext xmlns:c15="http://schemas.microsoft.com/office/drawing/2012/chart" uri="{02D57815-91ED-43cb-92C2-25804820EDAC}">
            <c15:filteredLineSeries>
              <c15:ser>
                <c:idx val="2"/>
                <c:order val="2"/>
                <c:tx>
                  <c:strRef>
                    <c:extLst>
                      <c:ext uri="{02D57815-91ED-43cb-92C2-25804820EDAC}">
                        <c15:formulaRef>
                          <c15:sqref>'F37 Tidsserie dans, teater,kurs'!$D$6</c15:sqref>
                        </c15:formulaRef>
                      </c:ext>
                    </c:extLst>
                    <c:strCache>
                      <c:ptCount val="1"/>
                      <c:pt idx="0">
                        <c:v>Spelat instrument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extLst>
                      <c:ext uri="{02D57815-91ED-43cb-92C2-25804820EDAC}">
                        <c15:formulaRef>
                          <c15:sqref>'F37 Tidsserie dans, teater,kurs'!$A$7:$A$22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c:ext uri="{02D57815-91ED-43cb-92C2-25804820EDAC}">
                        <c15:formulaRef>
                          <c15:sqref>'F37 Tidsserie dans, teater,kurs'!$D$7:$D$21</c15:sqref>
                        </c15:formulaRef>
                      </c:ext>
                    </c:extLst>
                    <c:numCache>
                      <c:formatCode>General</c:formatCode>
                      <c:ptCount val="15"/>
                      <c:pt idx="0">
                        <c:v>19</c:v>
                      </c:pt>
                      <c:pt idx="1">
                        <c:v>21</c:v>
                      </c:pt>
                      <c:pt idx="2">
                        <c:v>20</c:v>
                      </c:pt>
                      <c:pt idx="3">
                        <c:v>20</c:v>
                      </c:pt>
                      <c:pt idx="4">
                        <c:v>19</c:v>
                      </c:pt>
                      <c:pt idx="5">
                        <c:v>23</c:v>
                      </c:pt>
                      <c:pt idx="14" formatCode="0">
                        <c:v>20</c:v>
                      </c:pt>
                    </c:numCache>
                  </c:numRef>
                </c:val>
                <c:smooth val="0"/>
                <c:extLst>
                  <c:ext xmlns:c16="http://schemas.microsoft.com/office/drawing/2014/chart" uri="{C3380CC4-5D6E-409C-BE32-E72D297353CC}">
                    <c16:uniqueId val="{00000002-6E25-4EFC-BBD0-E3B8D2062A4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'F37 Tidsserie dans, teater,kurs'!$E$6</c15:sqref>
                        </c15:formulaRef>
                      </c:ext>
                    </c:extLst>
                    <c:strCache>
                      <c:ptCount val="1"/>
                      <c:pt idx="0">
                        <c:v>Sjungit i kör/spelat instrument</c:v>
                      </c:pt>
                    </c:strCache>
                  </c:strRef>
                </c:tx>
                <c:spPr>
                  <a:ln w="15875" cap="rnd">
                    <a:solidFill>
                      <a:srgbClr val="404040"/>
                    </a:solidFill>
                    <a:round/>
                  </a:ln>
                  <a:effectLst/>
                </c:spPr>
                <c:marker>
                  <c:symbol val="plus"/>
                  <c:size val="5"/>
                  <c:spPr>
                    <a:solidFill>
                      <a:srgbClr val="404040"/>
                    </a:solidFill>
                    <a:ln w="9525">
                      <a:solidFill>
                        <a:schemeClr val="bg1"/>
                      </a:solidFill>
                    </a:ln>
                    <a:effectLst/>
                  </c:spPr>
                </c:marker>
                <c:cat>
                  <c:numRef>
                    <c:extLst xmlns:c15="http://schemas.microsoft.com/office/drawing/2012/chart">
                      <c:ext xmlns:c15="http://schemas.microsoft.com/office/drawing/2012/chart" uri="{02D57815-91ED-43cb-92C2-25804820EDAC}">
                        <c15:formulaRef>
                          <c15:sqref>'F37 Tidsserie dans, teater,kurs'!$A$7:$A$22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xmlns:c15="http://schemas.microsoft.com/office/drawing/2012/chart">
                      <c:ext xmlns:c15="http://schemas.microsoft.com/office/drawing/2012/chart" uri="{02D57815-91ED-43cb-92C2-25804820EDAC}">
                        <c15:formulaRef>
                          <c15:sqref>'F37 Tidsserie dans, teater,kurs'!$E$7:$E$21</c15:sqref>
                        </c15:formulaRef>
                      </c:ext>
                    </c:extLst>
                    <c:numCache>
                      <c:formatCode>General</c:formatCode>
                      <c:ptCount val="15"/>
                      <c:pt idx="7">
                        <c:v>19</c:v>
                      </c:pt>
                      <c:pt idx="8">
                        <c:v>19</c:v>
                      </c:pt>
                      <c:pt idx="10">
                        <c:v>19</c:v>
                      </c:pt>
                      <c:pt idx="11">
                        <c:v>19</c:v>
                      </c:pt>
                      <c:pt idx="12">
                        <c:v>17</c:v>
                      </c:pt>
                      <c:pt idx="13" formatCode="0">
                        <c:v>20</c:v>
                      </c:pt>
                    </c:numCache>
                  </c:numRef>
                </c:val>
                <c:smooth val="0"/>
                <c:extLst xmlns:c15="http://schemas.microsoft.com/office/drawing/2012/chart">
                  <c:ext xmlns:c16="http://schemas.microsoft.com/office/drawing/2014/chart" uri="{C3380CC4-5D6E-409C-BE32-E72D297353CC}">
                    <c16:uniqueId val="{00000003-6E25-4EFC-BBD0-E3B8D2062A4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'F37 Tidsserie dans, teater,kurs'!$F$6</c15:sqref>
                        </c15:formulaRef>
                      </c:ext>
                    </c:extLst>
                    <c:strCache>
                      <c:ptCount val="1"/>
                      <c:pt idx="0">
                        <c:v>Sjungit i kör</c:v>
                      </c:pt>
                    </c:strCache>
                  </c:strRef>
                </c:tx>
                <c:spPr>
                  <a:ln w="15875" cap="rnd">
                    <a:solidFill>
                      <a:srgbClr val="404040"/>
                    </a:solidFill>
                    <a:prstDash val="solid"/>
                    <a:round/>
                  </a:ln>
                  <a:effectLst/>
                </c:spPr>
                <c:marker>
                  <c:symbol val="star"/>
                  <c:size val="5"/>
                  <c:spPr>
                    <a:solidFill>
                      <a:schemeClr val="bg1"/>
                    </a:solidFill>
                    <a:ln w="9525">
                      <a:solidFill>
                        <a:srgbClr val="404040"/>
                      </a:solidFill>
                    </a:ln>
                    <a:effectLst/>
                  </c:spPr>
                </c:marker>
                <c:cat>
                  <c:numRef>
                    <c:extLst xmlns:c15="http://schemas.microsoft.com/office/drawing/2012/chart">
                      <c:ext xmlns:c15="http://schemas.microsoft.com/office/drawing/2012/chart" uri="{02D57815-91ED-43cb-92C2-25804820EDAC}">
                        <c15:formulaRef>
                          <c15:sqref>'F37 Tidsserie dans, teater,kurs'!$A$7:$A$22</c15:sqref>
                        </c15:formulaRef>
                      </c:ext>
                    </c:extLst>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xmlns:c15="http://schemas.microsoft.com/office/drawing/2012/chart">
                      <c:ext xmlns:c15="http://schemas.microsoft.com/office/drawing/2012/chart" uri="{02D57815-91ED-43cb-92C2-25804820EDAC}">
                        <c15:formulaRef>
                          <c15:sqref>'F37 Tidsserie dans, teater,kurs'!$F$7:$F$21</c15:sqref>
                        </c15:formulaRef>
                      </c:ext>
                    </c:extLst>
                    <c:numCache>
                      <c:formatCode>General</c:formatCode>
                      <c:ptCount val="15"/>
                      <c:pt idx="0">
                        <c:v>7</c:v>
                      </c:pt>
                      <c:pt idx="1">
                        <c:v>7</c:v>
                      </c:pt>
                      <c:pt idx="2">
                        <c:v>7</c:v>
                      </c:pt>
                      <c:pt idx="3">
                        <c:v>7</c:v>
                      </c:pt>
                      <c:pt idx="4">
                        <c:v>6</c:v>
                      </c:pt>
                      <c:pt idx="5">
                        <c:v>6</c:v>
                      </c:pt>
                      <c:pt idx="14" formatCode="0">
                        <c:v>4</c:v>
                      </c:pt>
                    </c:numCache>
                  </c:numRef>
                </c:val>
                <c:smooth val="0"/>
                <c:extLst xmlns:c15="http://schemas.microsoft.com/office/drawing/2012/chart">
                  <c:ext xmlns:c16="http://schemas.microsoft.com/office/drawing/2014/chart" uri="{C3380CC4-5D6E-409C-BE32-E72D297353CC}">
                    <c16:uniqueId val="{00000004-6E25-4EFC-BBD0-E3B8D2062A41}"/>
                  </c:ext>
                </c:extLst>
              </c15:ser>
            </c15:filteredLineSeries>
          </c:ext>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06179257075367"/>
          <c:y val="5.5436507936507937E-2"/>
          <c:w val="0.70559064145998751"/>
          <c:h val="0.64736706349206341"/>
        </c:manualLayout>
      </c:layout>
      <c:barChart>
        <c:barDir val="bar"/>
        <c:grouping val="stacked"/>
        <c:varyColors val="0"/>
        <c:ser>
          <c:idx val="0"/>
          <c:order val="0"/>
          <c:tx>
            <c:strRef>
              <c:f>'F38 Frekvens eget utövande'!$A$7</c:f>
              <c:strCache>
                <c:ptCount val="1"/>
                <c:pt idx="0">
                  <c:v>Ingen gång</c:v>
                </c:pt>
              </c:strCache>
            </c:strRef>
          </c:tx>
          <c:spPr>
            <a:solidFill>
              <a:srgbClr val="231F20">
                <a:lumMod val="90000"/>
                <a:lumOff val="10000"/>
              </a:srgbClr>
            </a:solidFill>
            <a:ln w="3175">
              <a:noFill/>
            </a:ln>
            <a:effectLst/>
          </c:spPr>
          <c:invertIfNegative val="0"/>
          <c:cat>
            <c:strRef>
              <c:f>'F38 Frekvens eget utövande'!$B$6:$G$6</c:f>
              <c:strCache>
                <c:ptCount val="6"/>
                <c:pt idx="0">
                  <c:v>Dator-/mobil-/TV-spel</c:v>
                </c:pt>
                <c:pt idx="1">
                  <c:v>Studiecirkel/kurs</c:v>
                </c:pt>
                <c:pt idx="2">
                  <c:v>Teater/deltagit i lajv</c:v>
                </c:pt>
                <c:pt idx="3">
                  <c:v>Instrument</c:v>
                </c:pt>
                <c:pt idx="4">
                  <c:v>Kör</c:v>
                </c:pt>
                <c:pt idx="5">
                  <c:v>Dansat</c:v>
                </c:pt>
              </c:strCache>
            </c:strRef>
          </c:cat>
          <c:val>
            <c:numRef>
              <c:f>'F38 Frekvens eget utövande'!$B$7:$G$7</c:f>
              <c:numCache>
                <c:formatCode>0</c:formatCode>
                <c:ptCount val="6"/>
                <c:pt idx="0">
                  <c:v>49.71</c:v>
                </c:pt>
                <c:pt idx="1">
                  <c:v>81.53</c:v>
                </c:pt>
                <c:pt idx="2">
                  <c:v>96.6</c:v>
                </c:pt>
                <c:pt idx="3">
                  <c:v>79.02</c:v>
                </c:pt>
                <c:pt idx="4">
                  <c:v>93.78</c:v>
                </c:pt>
                <c:pt idx="5">
                  <c:v>63.54</c:v>
                </c:pt>
              </c:numCache>
            </c:numRef>
          </c:val>
          <c:extLst>
            <c:ext xmlns:c16="http://schemas.microsoft.com/office/drawing/2014/chart" uri="{C3380CC4-5D6E-409C-BE32-E72D297353CC}">
              <c16:uniqueId val="{00000000-E534-4D25-95FB-DDEAE13A8CED}"/>
            </c:ext>
          </c:extLst>
        </c:ser>
        <c:ser>
          <c:idx val="1"/>
          <c:order val="1"/>
          <c:tx>
            <c:strRef>
              <c:f>'F38 Frekvens eget utövande'!$A$8</c:f>
              <c:strCache>
                <c:ptCount val="1"/>
                <c:pt idx="0">
                  <c:v>Senaste 12 månaderna</c:v>
                </c:pt>
              </c:strCache>
            </c:strRef>
          </c:tx>
          <c:spPr>
            <a:solidFill>
              <a:srgbClr val="FFFFFF">
                <a:lumMod val="50000"/>
              </a:srgbClr>
            </a:solidFill>
            <a:ln w="3175">
              <a:noFill/>
            </a:ln>
            <a:effectLst/>
          </c:spPr>
          <c:invertIfNegative val="0"/>
          <c:cat>
            <c:strRef>
              <c:f>'F38 Frekvens eget utövande'!$B$6:$G$6</c:f>
              <c:strCache>
                <c:ptCount val="6"/>
                <c:pt idx="0">
                  <c:v>Dator-/mobil-/TV-spel</c:v>
                </c:pt>
                <c:pt idx="1">
                  <c:v>Studiecirkel/kurs</c:v>
                </c:pt>
                <c:pt idx="2">
                  <c:v>Teater/deltagit i lajv</c:v>
                </c:pt>
                <c:pt idx="3">
                  <c:v>Instrument</c:v>
                </c:pt>
                <c:pt idx="4">
                  <c:v>Kör</c:v>
                </c:pt>
                <c:pt idx="5">
                  <c:v>Dansat</c:v>
                </c:pt>
              </c:strCache>
            </c:strRef>
          </c:cat>
          <c:val>
            <c:numRef>
              <c:f>'F38 Frekvens eget utövande'!$B$8:$G$8</c:f>
              <c:numCache>
                <c:formatCode>0</c:formatCode>
                <c:ptCount val="6"/>
                <c:pt idx="0">
                  <c:v>10.88</c:v>
                </c:pt>
                <c:pt idx="1">
                  <c:v>8.24</c:v>
                </c:pt>
                <c:pt idx="2">
                  <c:v>1.76</c:v>
                </c:pt>
                <c:pt idx="3">
                  <c:v>8.92</c:v>
                </c:pt>
                <c:pt idx="4">
                  <c:v>2.5</c:v>
                </c:pt>
                <c:pt idx="5">
                  <c:v>17.88</c:v>
                </c:pt>
              </c:numCache>
            </c:numRef>
          </c:val>
          <c:extLst>
            <c:ext xmlns:c16="http://schemas.microsoft.com/office/drawing/2014/chart" uri="{C3380CC4-5D6E-409C-BE32-E72D297353CC}">
              <c16:uniqueId val="{00000001-E534-4D25-95FB-DDEAE13A8CED}"/>
            </c:ext>
          </c:extLst>
        </c:ser>
        <c:ser>
          <c:idx val="2"/>
          <c:order val="2"/>
          <c:tx>
            <c:strRef>
              <c:f>'F38 Frekvens eget utövande'!$A$9</c:f>
              <c:strCache>
                <c:ptCount val="1"/>
                <c:pt idx="0">
                  <c:v>Någon/flera gånger i kvartalet</c:v>
                </c:pt>
              </c:strCache>
            </c:strRef>
          </c:tx>
          <c:spPr>
            <a:solidFill>
              <a:srgbClr val="FFFFFF">
                <a:lumMod val="75000"/>
              </a:srgbClr>
            </a:solidFill>
            <a:ln w="3175">
              <a:noFill/>
            </a:ln>
            <a:effectLst/>
          </c:spPr>
          <c:invertIfNegative val="0"/>
          <c:cat>
            <c:strRef>
              <c:f>'F38 Frekvens eget utövande'!$B$6:$G$6</c:f>
              <c:strCache>
                <c:ptCount val="6"/>
                <c:pt idx="0">
                  <c:v>Dator-/mobil-/TV-spel</c:v>
                </c:pt>
                <c:pt idx="1">
                  <c:v>Studiecirkel/kurs</c:v>
                </c:pt>
                <c:pt idx="2">
                  <c:v>Teater/deltagit i lajv</c:v>
                </c:pt>
                <c:pt idx="3">
                  <c:v>Instrument</c:v>
                </c:pt>
                <c:pt idx="4">
                  <c:v>Kör</c:v>
                </c:pt>
                <c:pt idx="5">
                  <c:v>Dansat</c:v>
                </c:pt>
              </c:strCache>
            </c:strRef>
          </c:cat>
          <c:val>
            <c:numRef>
              <c:f>'F38 Frekvens eget utövande'!$B$9:$G$9</c:f>
              <c:numCache>
                <c:formatCode>0</c:formatCode>
                <c:ptCount val="6"/>
                <c:pt idx="0">
                  <c:v>3.2</c:v>
                </c:pt>
                <c:pt idx="1">
                  <c:v>2.1</c:v>
                </c:pt>
                <c:pt idx="2">
                  <c:v>0.47</c:v>
                </c:pt>
                <c:pt idx="3">
                  <c:v>1.69</c:v>
                </c:pt>
                <c:pt idx="4">
                  <c:v>0.28999999999999998</c:v>
                </c:pt>
                <c:pt idx="5">
                  <c:v>4.92</c:v>
                </c:pt>
              </c:numCache>
            </c:numRef>
          </c:val>
          <c:extLst>
            <c:ext xmlns:c16="http://schemas.microsoft.com/office/drawing/2014/chart" uri="{C3380CC4-5D6E-409C-BE32-E72D297353CC}">
              <c16:uniqueId val="{00000002-E534-4D25-95FB-DDEAE13A8CED}"/>
            </c:ext>
          </c:extLst>
        </c:ser>
        <c:ser>
          <c:idx val="3"/>
          <c:order val="3"/>
          <c:tx>
            <c:strRef>
              <c:f>'F38 Frekvens eget utövande'!$A$10</c:f>
              <c:strCache>
                <c:ptCount val="1"/>
                <c:pt idx="0">
                  <c:v>Minst någon gång i månaden</c:v>
                </c:pt>
              </c:strCache>
            </c:strRef>
          </c:tx>
          <c:spPr>
            <a:pattFill prst="ltUpDiag">
              <a:fgClr>
                <a:srgbClr val="FFFFFF"/>
              </a:fgClr>
              <a:bgClr>
                <a:srgbClr val="231F20"/>
              </a:bgClr>
            </a:pattFill>
            <a:ln w="3175">
              <a:noFill/>
            </a:ln>
            <a:effectLst/>
          </c:spPr>
          <c:invertIfNegative val="0"/>
          <c:cat>
            <c:strRef>
              <c:f>'F38 Frekvens eget utövande'!$B$6:$G$6</c:f>
              <c:strCache>
                <c:ptCount val="6"/>
                <c:pt idx="0">
                  <c:v>Dator-/mobil-/TV-spel</c:v>
                </c:pt>
                <c:pt idx="1">
                  <c:v>Studiecirkel/kurs</c:v>
                </c:pt>
                <c:pt idx="2">
                  <c:v>Teater/deltagit i lajv</c:v>
                </c:pt>
                <c:pt idx="3">
                  <c:v>Instrument</c:v>
                </c:pt>
                <c:pt idx="4">
                  <c:v>Kör</c:v>
                </c:pt>
                <c:pt idx="5">
                  <c:v>Dansat</c:v>
                </c:pt>
              </c:strCache>
            </c:strRef>
          </c:cat>
          <c:val>
            <c:numRef>
              <c:f>'F38 Frekvens eget utövande'!$B$10:$G$10</c:f>
              <c:numCache>
                <c:formatCode>0</c:formatCode>
                <c:ptCount val="6"/>
                <c:pt idx="0">
                  <c:v>36.200000000000003</c:v>
                </c:pt>
                <c:pt idx="1">
                  <c:v>8.1199999999999992</c:v>
                </c:pt>
                <c:pt idx="2">
                  <c:v>1.17</c:v>
                </c:pt>
                <c:pt idx="3">
                  <c:v>10.37</c:v>
                </c:pt>
                <c:pt idx="4">
                  <c:v>3.43</c:v>
                </c:pt>
                <c:pt idx="5">
                  <c:v>13.66</c:v>
                </c:pt>
              </c:numCache>
            </c:numRef>
          </c:val>
          <c:extLst>
            <c:ext xmlns:c16="http://schemas.microsoft.com/office/drawing/2014/chart" uri="{C3380CC4-5D6E-409C-BE32-E72D297353CC}">
              <c16:uniqueId val="{00000003-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layout>
        <c:manualLayout>
          <c:xMode val="edge"/>
          <c:yMode val="edge"/>
          <c:x val="2.4888578546736664E-2"/>
          <c:y val="0.78137976190476199"/>
          <c:w val="0.96006440347813882"/>
          <c:h val="0.19785555555555559"/>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108932391262078"/>
          <c:y val="5.9609029397641476E-2"/>
          <c:w val="0.65771682763985218"/>
          <c:h val="0.78892371516172033"/>
        </c:manualLayout>
      </c:layout>
      <c:barChart>
        <c:barDir val="bar"/>
        <c:grouping val="clustered"/>
        <c:varyColors val="0"/>
        <c:ser>
          <c:idx val="0"/>
          <c:order val="0"/>
          <c:tx>
            <c:strRef>
              <c:f>'F39 Dansat'!$B$6</c:f>
              <c:strCache>
                <c:ptCount val="1"/>
                <c:pt idx="0">
                  <c:v>Dansat 2019</c:v>
                </c:pt>
              </c:strCache>
            </c:strRef>
          </c:tx>
          <c:spPr>
            <a:solidFill>
              <a:srgbClr val="FFFFFF">
                <a:lumMod val="85000"/>
              </a:srgbClr>
            </a:solidFill>
            <a:ln w="3175">
              <a:solidFill>
                <a:sysClr val="windowText" lastClr="000000"/>
              </a:solidFill>
            </a:ln>
            <a:effectLst/>
          </c:spPr>
          <c:invertIfNegative val="0"/>
          <c:cat>
            <c:strRef>
              <c:f>'F39 Dansat'!$A$7:$A$24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'F39 Dansat'!$B$7:$B$24</c:f>
              <c:numCache>
                <c:formatCode>General</c:formatCode>
                <c:ptCount val="18"/>
                <c:pt idx="0" formatCode="0">
                  <c:v>37</c:v>
                </c:pt>
                <c:pt idx="2" formatCode="0">
                  <c:v>44</c:v>
                </c:pt>
                <c:pt idx="3" formatCode="0">
                  <c:v>30</c:v>
                </c:pt>
                <c:pt idx="5" formatCode="0">
                  <c:v>54</c:v>
                </c:pt>
                <c:pt idx="6" formatCode="0">
                  <c:v>45</c:v>
                </c:pt>
                <c:pt idx="7" formatCode="0">
                  <c:v>38</c:v>
                </c:pt>
                <c:pt idx="8" formatCode="0">
                  <c:v>21</c:v>
                </c:pt>
                <c:pt idx="10" formatCode="0">
                  <c:v>18</c:v>
                </c:pt>
                <c:pt idx="11" formatCode="0">
                  <c:v>38</c:v>
                </c:pt>
                <c:pt idx="12" formatCode="0">
                  <c:v>42</c:v>
                </c:pt>
                <c:pt idx="14" formatCode="0">
                  <c:v>32</c:v>
                </c:pt>
                <c:pt idx="15" formatCode="0">
                  <c:v>35</c:v>
                </c:pt>
                <c:pt idx="16" formatCode="0">
                  <c:v>37</c:v>
                </c:pt>
                <c:pt idx="17" formatCode="0">
                  <c:v>43</c:v>
                </c:pt>
              </c:numCache>
            </c:numRef>
          </c:val>
          <c:extLst>
            <c:ext xmlns:c16="http://schemas.microsoft.com/office/drawing/2014/chart" uri="{C3380CC4-5D6E-409C-BE32-E72D297353CC}">
              <c16:uniqueId val="{00000000-752E-4270-9E35-A80BA2F28F81}"/>
            </c:ext>
          </c:extLst>
        </c:ser>
        <c:ser>
          <c:idx val="1"/>
          <c:order val="1"/>
          <c:tx>
            <c:strRef>
              <c:f>'F39 Dansat'!$C$6</c:f>
              <c:strCache>
                <c:ptCount val="1"/>
                <c:pt idx="0">
                  <c:v>Dansat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'F39 Dansat'!$A$7:$A$24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'F39 Dansat'!$C$7:$C$24</c:f>
              <c:numCache>
                <c:formatCode>0</c:formatCode>
                <c:ptCount val="18"/>
                <c:pt idx="0">
                  <c:v>28</c:v>
                </c:pt>
                <c:pt idx="2">
                  <c:v>33</c:v>
                </c:pt>
                <c:pt idx="3">
                  <c:v>21</c:v>
                </c:pt>
                <c:pt idx="5">
                  <c:v>50</c:v>
                </c:pt>
                <c:pt idx="6">
                  <c:v>37</c:v>
                </c:pt>
                <c:pt idx="7">
                  <c:v>28</c:v>
                </c:pt>
                <c:pt idx="8">
                  <c:v>10</c:v>
                </c:pt>
                <c:pt idx="10">
                  <c:v>16</c:v>
                </c:pt>
                <c:pt idx="11">
                  <c:v>26</c:v>
                </c:pt>
                <c:pt idx="12">
                  <c:v>33</c:v>
                </c:pt>
                <c:pt idx="14">
                  <c:v>27</c:v>
                </c:pt>
                <c:pt idx="15">
                  <c:v>23</c:v>
                </c:pt>
                <c:pt idx="16">
                  <c:v>28</c:v>
                </c:pt>
                <c:pt idx="17">
                  <c:v>32</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'F39 Dansat'!$D$6</c:f>
              <c:strCache>
                <c:ptCount val="1"/>
                <c:pt idx="0">
                  <c:v>Dansat 2022</c:v>
                </c:pt>
              </c:strCache>
            </c:strRef>
          </c:tx>
          <c:spPr>
            <a:solidFill>
              <a:sysClr val="windowText" lastClr="000000"/>
            </a:solidFill>
            <a:ln>
              <a:solidFill>
                <a:sysClr val="windowText" lastClr="000000"/>
              </a:solidFill>
            </a:ln>
            <a:effectLst/>
          </c:spPr>
          <c:invertIfNegative val="0"/>
          <c:cat>
            <c:strRef>
              <c:f>'F39 Dansat'!$A$7:$A$24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'F39 Dansat'!$D$7:$D$24</c:f>
              <c:numCache>
                <c:formatCode>0</c:formatCode>
                <c:ptCount val="18"/>
                <c:pt idx="0">
                  <c:v>36.46</c:v>
                </c:pt>
                <c:pt idx="2">
                  <c:v>44.08</c:v>
                </c:pt>
                <c:pt idx="3">
                  <c:v>27.95</c:v>
                </c:pt>
                <c:pt idx="5">
                  <c:v>57.48</c:v>
                </c:pt>
                <c:pt idx="6">
                  <c:v>43.56</c:v>
                </c:pt>
                <c:pt idx="7">
                  <c:v>39.14</c:v>
                </c:pt>
                <c:pt idx="8">
                  <c:v>20.14</c:v>
                </c:pt>
                <c:pt idx="10">
                  <c:v>22.47</c:v>
                </c:pt>
                <c:pt idx="11">
                  <c:v>35.479999999999997</c:v>
                </c:pt>
                <c:pt idx="12">
                  <c:v>42.32</c:v>
                </c:pt>
                <c:pt idx="14">
                  <c:v>31.7</c:v>
                </c:pt>
                <c:pt idx="15">
                  <c:v>32.46</c:v>
                </c:pt>
                <c:pt idx="16">
                  <c:v>35.42</c:v>
                </c:pt>
                <c:pt idx="17">
                  <c:v>48.45</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354035947712416"/>
          <c:y val="3.0745454545454541E-2"/>
          <c:w val="0.65526584967320256"/>
          <c:h val="0.78892371516172033"/>
        </c:manualLayout>
      </c:layout>
      <c:barChart>
        <c:barDir val="bar"/>
        <c:grouping val="clustered"/>
        <c:varyColors val="0"/>
        <c:ser>
          <c:idx val="0"/>
          <c:order val="0"/>
          <c:tx>
            <c:strRef>
              <c:f>'F4 Hemslöjdsmarknad,utställning'!$B$6</c:f>
              <c:strCache>
                <c:ptCount val="1"/>
                <c:pt idx="0">
                  <c:v>Hemslöjdsmarknad/utställning 2019</c:v>
                </c:pt>
              </c:strCache>
            </c:strRef>
          </c:tx>
          <c:spPr>
            <a:solidFill>
              <a:srgbClr val="FFFFFF">
                <a:lumMod val="85000"/>
              </a:srgbClr>
            </a:solidFill>
            <a:ln w="3175">
              <a:solidFill>
                <a:sysClr val="windowText" lastClr="000000"/>
              </a:solidFill>
            </a:ln>
            <a:effectLst/>
          </c:spPr>
          <c:invertIfNegative val="0"/>
          <c:cat>
            <c:strRef>
              <c:f>'F4 Hemslöjdsmarknad,utställning'!$A$7:$A$24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 Hemslöjdsmarknad,utställning'!$B$7:$B$24</c:f>
              <c:numCache>
                <c:formatCode>0</c:formatCode>
                <c:ptCount val="18"/>
                <c:pt idx="0">
                  <c:v>38</c:v>
                </c:pt>
                <c:pt idx="2">
                  <c:v>47</c:v>
                </c:pt>
                <c:pt idx="3">
                  <c:v>29</c:v>
                </c:pt>
                <c:pt idx="5">
                  <c:v>33</c:v>
                </c:pt>
                <c:pt idx="6">
                  <c:v>37</c:v>
                </c:pt>
                <c:pt idx="7">
                  <c:v>40</c:v>
                </c:pt>
                <c:pt idx="8">
                  <c:v>39</c:v>
                </c:pt>
                <c:pt idx="10">
                  <c:v>26</c:v>
                </c:pt>
                <c:pt idx="11">
                  <c:v>36</c:v>
                </c:pt>
                <c:pt idx="12">
                  <c:v>47</c:v>
                </c:pt>
                <c:pt idx="14">
                  <c:v>43</c:v>
                </c:pt>
                <c:pt idx="15">
                  <c:v>36</c:v>
                </c:pt>
                <c:pt idx="16">
                  <c:v>36</c:v>
                </c:pt>
                <c:pt idx="17">
                  <c:v>43</c:v>
                </c:pt>
              </c:numCache>
            </c:numRef>
          </c:val>
          <c:extLst>
            <c:ext xmlns:c16="http://schemas.microsoft.com/office/drawing/2014/chart" uri="{C3380CC4-5D6E-409C-BE32-E72D297353CC}">
              <c16:uniqueId val="{00000000-752E-4270-9E35-A80BA2F28F81}"/>
            </c:ext>
          </c:extLst>
        </c:ser>
        <c:ser>
          <c:idx val="1"/>
          <c:order val="1"/>
          <c:tx>
            <c:strRef>
              <c:f>'F4 Hemslöjdsmarknad,utställning'!$C$6</c:f>
              <c:strCache>
                <c:ptCount val="1"/>
                <c:pt idx="0">
                  <c:v>Hemslöjdsmarknad/utställning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'F4 Hemslöjdsmarknad,utställning'!$A$7:$A$24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 Hemslöjdsmarknad,utställning'!$C$7:$C$24</c:f>
              <c:numCache>
                <c:formatCode>General</c:formatCode>
                <c:ptCount val="18"/>
                <c:pt idx="0">
                  <c:v>25</c:v>
                </c:pt>
                <c:pt idx="2">
                  <c:v>28</c:v>
                </c:pt>
                <c:pt idx="3">
                  <c:v>22</c:v>
                </c:pt>
                <c:pt idx="5">
                  <c:v>27</c:v>
                </c:pt>
                <c:pt idx="6">
                  <c:v>23</c:v>
                </c:pt>
                <c:pt idx="7">
                  <c:v>27</c:v>
                </c:pt>
                <c:pt idx="8">
                  <c:v>25</c:v>
                </c:pt>
                <c:pt idx="10">
                  <c:v>19</c:v>
                </c:pt>
                <c:pt idx="11">
                  <c:v>24</c:v>
                </c:pt>
                <c:pt idx="12">
                  <c:v>29</c:v>
                </c:pt>
                <c:pt idx="14">
                  <c:v>31</c:v>
                </c:pt>
                <c:pt idx="15">
                  <c:v>22</c:v>
                </c:pt>
                <c:pt idx="16">
                  <c:v>24</c:v>
                </c:pt>
                <c:pt idx="17">
                  <c:v>29</c:v>
                </c:pt>
              </c:numCache>
            </c:numRef>
          </c:val>
          <c:extLst>
            <c:ext xmlns:c16="http://schemas.microsoft.com/office/drawing/2014/chart" uri="{C3380CC4-5D6E-409C-BE32-E72D297353CC}">
              <c16:uniqueId val="{00000001-752E-4270-9E35-A80BA2F28F81}"/>
            </c:ext>
          </c:extLst>
        </c:ser>
        <c:ser>
          <c:idx val="2"/>
          <c:order val="2"/>
          <c:tx>
            <c:strRef>
              <c:f>'F4 Hemslöjdsmarknad,utställning'!$D$6</c:f>
              <c:strCache>
                <c:ptCount val="1"/>
                <c:pt idx="0">
                  <c:v>Hemslöjdsmarknad/utställning 2022</c:v>
                </c:pt>
              </c:strCache>
            </c:strRef>
          </c:tx>
          <c:spPr>
            <a:solidFill>
              <a:sysClr val="windowText" lastClr="000000"/>
            </a:solidFill>
            <a:ln>
              <a:solidFill>
                <a:sysClr val="windowText" lastClr="000000"/>
              </a:solidFill>
            </a:ln>
            <a:effectLst/>
          </c:spPr>
          <c:invertIfNegative val="0"/>
          <c:cat>
            <c:strRef>
              <c:f>'F4 Hemslöjdsmarknad,utställning'!$A$7:$A$24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 Hemslöjdsmarknad,utställning'!$D$7:$D$24</c:f>
              <c:numCache>
                <c:formatCode>0</c:formatCode>
                <c:ptCount val="18"/>
                <c:pt idx="0">
                  <c:v>27.51</c:v>
                </c:pt>
                <c:pt idx="2">
                  <c:v>32.479999999999997</c:v>
                </c:pt>
                <c:pt idx="3">
                  <c:v>21.92</c:v>
                </c:pt>
                <c:pt idx="5">
                  <c:v>23</c:v>
                </c:pt>
                <c:pt idx="6">
                  <c:v>25</c:v>
                </c:pt>
                <c:pt idx="7">
                  <c:v>31</c:v>
                </c:pt>
                <c:pt idx="8">
                  <c:v>29</c:v>
                </c:pt>
                <c:pt idx="10">
                  <c:v>25.44</c:v>
                </c:pt>
                <c:pt idx="11">
                  <c:v>24.54</c:v>
                </c:pt>
                <c:pt idx="12">
                  <c:v>31.55</c:v>
                </c:pt>
                <c:pt idx="14">
                  <c:v>39.64</c:v>
                </c:pt>
                <c:pt idx="15">
                  <c:v>27.46</c:v>
                </c:pt>
                <c:pt idx="16">
                  <c:v>25.39</c:v>
                </c:pt>
                <c:pt idx="17">
                  <c:v>24.91</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2.8281625810840358E-2"/>
          <c:y val="0.87155101010101022"/>
          <c:w val="0.96988341946433343"/>
          <c:h val="0.11882777777777778"/>
        </c:manualLayout>
      </c:layout>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'F40 Sjungit i kör'!$B$7</c:f>
              <c:strCache>
                <c:ptCount val="1"/>
                <c:pt idx="0">
                  <c:v>Sjungit i kör 2021</c:v>
                </c:pt>
              </c:strCache>
            </c:strRef>
          </c:tx>
          <c:spPr>
            <a:pattFill prst="dkUpDiag">
              <a:fgClr>
                <a:srgbClr val="404040"/>
              </a:fgClr>
              <a:bgClr>
                <a:srgbClr val="EEECE1">
                  <a:lumMod val="90000"/>
                </a:srgbClr>
              </a:bgClr>
            </a:pattFill>
            <a:ln w="3175">
              <a:solidFill>
                <a:srgbClr val="404040"/>
              </a:solidFill>
            </a:ln>
            <a:effectLst/>
          </c:spPr>
          <c:invertIfNegative val="0"/>
          <c:cat>
            <c:strRef>
              <c:f>'F40 Sjungit i kör'!$A$8:$A$25</c:f>
              <c:strCache>
                <c:ptCount val="18"/>
                <c:pt idx="0">
                  <c:v>Samtliga</c:v>
                </c:pt>
                <c:pt idx="2">
                  <c:v>Kvinna</c:v>
                </c:pt>
                <c:pt idx="3">
                  <c:v>Man</c:v>
                </c:pt>
                <c:pt idx="5">
                  <c:v>16–29 år</c:v>
                </c:pt>
                <c:pt idx="6">
                  <c:v>30–49 år</c:v>
                </c:pt>
                <c:pt idx="7">
                  <c:v>50–64 år</c:v>
                </c:pt>
                <c:pt idx="8">
                  <c:v>65–90 år</c:v>
                </c:pt>
                <c:pt idx="10">
                  <c:v>Låg</c:v>
                </c:pt>
                <c:pt idx="11">
                  <c:v>Medel</c:v>
                </c:pt>
                <c:pt idx="12">
                  <c:v>Hög</c:v>
                </c:pt>
                <c:pt idx="14">
                  <c:v>Landsbygd</c:v>
                </c:pt>
                <c:pt idx="15">
                  <c:v>Mindre tätort</c:v>
                </c:pt>
                <c:pt idx="16">
                  <c:v>Större tätort/stad</c:v>
                </c:pt>
                <c:pt idx="17">
                  <c:v>Storstad (Stockholm/ Göteborg/Malmö)</c:v>
                </c:pt>
              </c:strCache>
            </c:strRef>
          </c:cat>
          <c:val>
            <c:numRef>
              <c:f>'F40 Sjungit i kör'!$B$8:$B$25</c:f>
              <c:numCache>
                <c:formatCode>0</c:formatCode>
                <c:ptCount val="18"/>
                <c:pt idx="0">
                  <c:v>4</c:v>
                </c:pt>
                <c:pt idx="2">
                  <c:v>7</c:v>
                </c:pt>
                <c:pt idx="3">
                  <c:v>2</c:v>
                </c:pt>
                <c:pt idx="5">
                  <c:v>7</c:v>
                </c:pt>
                <c:pt idx="6">
                  <c:v>5</c:v>
                </c:pt>
                <c:pt idx="7">
                  <c:v>4</c:v>
                </c:pt>
                <c:pt idx="8">
                  <c:v>3</c:v>
                </c:pt>
                <c:pt idx="10">
                  <c:v>2</c:v>
                </c:pt>
                <c:pt idx="11">
                  <c:v>3</c:v>
                </c:pt>
                <c:pt idx="12">
                  <c:v>6</c:v>
                </c:pt>
                <c:pt idx="14">
                  <c:v>4</c:v>
                </c:pt>
                <c:pt idx="15">
                  <c:v>5</c:v>
                </c:pt>
                <c:pt idx="16">
                  <c:v>3</c:v>
                </c:pt>
                <c:pt idx="17">
                  <c:v>7</c:v>
                </c:pt>
              </c:numCache>
            </c:numRef>
          </c:val>
          <c:extLst>
            <c:ext xmlns:c16="http://schemas.microsoft.com/office/drawing/2014/chart" uri="{C3380CC4-5D6E-409C-BE32-E72D297353CC}">
              <c16:uniqueId val="{00000000-752E-4270-9E35-A80BA2F28F81}"/>
            </c:ext>
          </c:extLst>
        </c:ser>
        <c:ser>
          <c:idx val="1"/>
          <c:order val="1"/>
          <c:tx>
            <c:strRef>
              <c:f>'F40 Sjungit i kör'!$C$7</c:f>
              <c:strCache>
                <c:ptCount val="1"/>
                <c:pt idx="0">
                  <c:v>Sjungit i kör 2022</c:v>
                </c:pt>
              </c:strCache>
            </c:strRef>
          </c:tx>
          <c:spPr>
            <a:solidFill>
              <a:sysClr val="windowText" lastClr="000000"/>
            </a:solidFill>
            <a:ln w="3175">
              <a:solidFill>
                <a:srgbClr val="8C8C8C"/>
              </a:solidFill>
            </a:ln>
            <a:effectLst/>
          </c:spPr>
          <c:invertIfNegative val="0"/>
          <c:val>
            <c:numRef>
              <c:f>'F40 Sjungit i kör'!$C$8:$C$25</c:f>
              <c:numCache>
                <c:formatCode>0</c:formatCode>
                <c:ptCount val="18"/>
                <c:pt idx="0">
                  <c:v>6.21</c:v>
                </c:pt>
                <c:pt idx="2">
                  <c:v>7</c:v>
                </c:pt>
                <c:pt idx="3">
                  <c:v>5</c:v>
                </c:pt>
                <c:pt idx="5">
                  <c:v>12.09</c:v>
                </c:pt>
                <c:pt idx="6">
                  <c:v>5.5</c:v>
                </c:pt>
                <c:pt idx="7">
                  <c:v>5.41</c:v>
                </c:pt>
                <c:pt idx="8">
                  <c:v>5.25</c:v>
                </c:pt>
                <c:pt idx="10">
                  <c:v>3</c:v>
                </c:pt>
                <c:pt idx="11">
                  <c:v>7</c:v>
                </c:pt>
                <c:pt idx="12">
                  <c:v>6</c:v>
                </c:pt>
                <c:pt idx="14">
                  <c:v>6</c:v>
                </c:pt>
                <c:pt idx="15">
                  <c:v>6</c:v>
                </c:pt>
                <c:pt idx="16">
                  <c:v>5</c:v>
                </c:pt>
                <c:pt idx="17">
                  <c:v>9</c:v>
                </c:pt>
              </c:numCache>
            </c:numRef>
          </c:val>
          <c:extLst>
            <c:ext xmlns:c16="http://schemas.microsoft.com/office/drawing/2014/chart" uri="{C3380CC4-5D6E-409C-BE32-E72D297353CC}">
              <c16:uniqueId val="{00000001-752E-4270-9E35-A80BA2F28F81}"/>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'F41 Spelat instrument'!$B$6</c:f>
              <c:strCache>
                <c:ptCount val="1"/>
                <c:pt idx="0">
                  <c:v>Spelat instrument 2021</c:v>
                </c:pt>
              </c:strCache>
            </c:strRef>
          </c:tx>
          <c:spPr>
            <a:pattFill prst="dkUpDiag">
              <a:fgClr>
                <a:srgbClr val="404040"/>
              </a:fgClr>
              <a:bgClr>
                <a:srgbClr val="EEECE1"/>
              </a:bgClr>
            </a:pattFill>
            <a:ln w="3175">
              <a:solidFill>
                <a:sysClr val="windowText" lastClr="000000"/>
              </a:solidFill>
            </a:ln>
            <a:effectLst/>
          </c:spPr>
          <c:invertIfNegative val="0"/>
          <c:cat>
            <c:strRef>
              <c:f>'F41 Spelat instrument'!$A$7:$A$24</c:f>
              <c:strCache>
                <c:ptCount val="18"/>
                <c:pt idx="0">
                  <c:v>Samtliga</c:v>
                </c:pt>
                <c:pt idx="2">
                  <c:v>Kvinna</c:v>
                </c:pt>
                <c:pt idx="3">
                  <c:v>Man</c:v>
                </c:pt>
                <c:pt idx="5">
                  <c:v>16–29 år</c:v>
                </c:pt>
                <c:pt idx="6">
                  <c:v>30–49 år</c:v>
                </c:pt>
                <c:pt idx="7">
                  <c:v>50–64 år</c:v>
                </c:pt>
                <c:pt idx="8">
                  <c:v>65–90 år</c:v>
                </c:pt>
                <c:pt idx="10">
                  <c:v>Låg</c:v>
                </c:pt>
                <c:pt idx="11">
                  <c:v>Medel</c:v>
                </c:pt>
                <c:pt idx="12">
                  <c:v>Hög</c:v>
                </c:pt>
                <c:pt idx="14">
                  <c:v>Landsbygd</c:v>
                </c:pt>
                <c:pt idx="15">
                  <c:v>Mindre tätort</c:v>
                </c:pt>
                <c:pt idx="16">
                  <c:v>Större tätort/stad</c:v>
                </c:pt>
                <c:pt idx="17">
                  <c:v>Storstad (Stockholm/ Göteborg/Malmö)</c:v>
                </c:pt>
              </c:strCache>
            </c:strRef>
          </c:cat>
          <c:val>
            <c:numRef>
              <c:f>'F41 Spelat instrument'!$B$7:$B$24</c:f>
              <c:numCache>
                <c:formatCode>0</c:formatCode>
                <c:ptCount val="18"/>
                <c:pt idx="0">
                  <c:v>21</c:v>
                </c:pt>
                <c:pt idx="2">
                  <c:v>16</c:v>
                </c:pt>
                <c:pt idx="3">
                  <c:v>23</c:v>
                </c:pt>
                <c:pt idx="5">
                  <c:v>33</c:v>
                </c:pt>
                <c:pt idx="6">
                  <c:v>23</c:v>
                </c:pt>
                <c:pt idx="7">
                  <c:v>19</c:v>
                </c:pt>
                <c:pt idx="8">
                  <c:v>11</c:v>
                </c:pt>
                <c:pt idx="10">
                  <c:v>11</c:v>
                </c:pt>
                <c:pt idx="11">
                  <c:v>15</c:v>
                </c:pt>
                <c:pt idx="12">
                  <c:v>26</c:v>
                </c:pt>
                <c:pt idx="14">
                  <c:v>22</c:v>
                </c:pt>
                <c:pt idx="15">
                  <c:v>15</c:v>
                </c:pt>
                <c:pt idx="16">
                  <c:v>18</c:v>
                </c:pt>
                <c:pt idx="17">
                  <c:v>26</c:v>
                </c:pt>
              </c:numCache>
            </c:numRef>
          </c:val>
          <c:extLst>
            <c:ext xmlns:c16="http://schemas.microsoft.com/office/drawing/2014/chart" uri="{C3380CC4-5D6E-409C-BE32-E72D297353CC}">
              <c16:uniqueId val="{00000000-752E-4270-9E35-A80BA2F28F81}"/>
            </c:ext>
          </c:extLst>
        </c:ser>
        <c:ser>
          <c:idx val="1"/>
          <c:order val="1"/>
          <c:tx>
            <c:strRef>
              <c:f>'F41 Spelat instrument'!$C$6</c:f>
              <c:strCache>
                <c:ptCount val="1"/>
                <c:pt idx="0">
                  <c:v>Spelat instrument 2022</c:v>
                </c:pt>
              </c:strCache>
            </c:strRef>
          </c:tx>
          <c:spPr>
            <a:solidFill>
              <a:sysClr val="windowText" lastClr="000000"/>
            </a:solidFill>
            <a:ln w="3175">
              <a:solidFill>
                <a:srgbClr val="8C8C8C"/>
              </a:solidFill>
            </a:ln>
            <a:effectLst/>
          </c:spPr>
          <c:invertIfNegative val="0"/>
          <c:val>
            <c:numRef>
              <c:f>'F41 Spelat instrument'!$C$7:$C$24</c:f>
              <c:numCache>
                <c:formatCode>0</c:formatCode>
                <c:ptCount val="18"/>
                <c:pt idx="0">
                  <c:v>21</c:v>
                </c:pt>
                <c:pt idx="2">
                  <c:v>17.39</c:v>
                </c:pt>
                <c:pt idx="3">
                  <c:v>24.88</c:v>
                </c:pt>
                <c:pt idx="5">
                  <c:v>38.79</c:v>
                </c:pt>
                <c:pt idx="6">
                  <c:v>24.64</c:v>
                </c:pt>
                <c:pt idx="7">
                  <c:v>19.46</c:v>
                </c:pt>
                <c:pt idx="8">
                  <c:v>12.3</c:v>
                </c:pt>
                <c:pt idx="10">
                  <c:v>10.039999999999999</c:v>
                </c:pt>
                <c:pt idx="11">
                  <c:v>18.91</c:v>
                </c:pt>
                <c:pt idx="12">
                  <c:v>26.51</c:v>
                </c:pt>
                <c:pt idx="14">
                  <c:v>21.17</c:v>
                </c:pt>
                <c:pt idx="15">
                  <c:v>19.71</c:v>
                </c:pt>
                <c:pt idx="16">
                  <c:v>18.78</c:v>
                </c:pt>
                <c:pt idx="17">
                  <c:v>28.14</c:v>
                </c:pt>
              </c:numCache>
            </c:numRef>
          </c:val>
          <c:extLst>
            <c:ext xmlns:c16="http://schemas.microsoft.com/office/drawing/2014/chart" uri="{C3380CC4-5D6E-409C-BE32-E72D297353CC}">
              <c16:uniqueId val="{00000001-752E-4270-9E35-A80BA2F28F81}"/>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7553724512317"/>
          <c:y val="5.9609029397641476E-2"/>
          <c:w val="0.64005064624296248"/>
          <c:h val="0.78892371516172033"/>
        </c:manualLayout>
      </c:layout>
      <c:barChart>
        <c:barDir val="bar"/>
        <c:grouping val="clustered"/>
        <c:varyColors val="0"/>
        <c:ser>
          <c:idx val="0"/>
          <c:order val="0"/>
          <c:tx>
            <c:strRef>
              <c:f>'F42 Studiecirkel,kurs'!$B$6</c:f>
              <c:strCache>
                <c:ptCount val="1"/>
                <c:pt idx="0">
                  <c:v>Studiecirkel/kurs 2019</c:v>
                </c:pt>
              </c:strCache>
            </c:strRef>
          </c:tx>
          <c:spPr>
            <a:solidFill>
              <a:srgbClr val="FFFFFF">
                <a:lumMod val="85000"/>
              </a:srgbClr>
            </a:solidFill>
            <a:ln w="3175">
              <a:solidFill>
                <a:sysClr val="windowText" lastClr="000000"/>
              </a:solidFill>
            </a:ln>
            <a:effectLst/>
          </c:spPr>
          <c:invertIfNegative val="0"/>
          <c:cat>
            <c:strRef>
              <c:f>'F42 Studiecirkel,kurs'!$A$7:$A$24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'F42 Studiecirkel,kurs'!$B$7:$B$24</c:f>
              <c:numCache>
                <c:formatCode>General</c:formatCode>
                <c:ptCount val="18"/>
                <c:pt idx="0" formatCode="0">
                  <c:v>21</c:v>
                </c:pt>
                <c:pt idx="2" formatCode="0">
                  <c:v>25</c:v>
                </c:pt>
                <c:pt idx="3" formatCode="0">
                  <c:v>17</c:v>
                </c:pt>
                <c:pt idx="5" formatCode="0">
                  <c:v>28</c:v>
                </c:pt>
                <c:pt idx="6" formatCode="0">
                  <c:v>18</c:v>
                </c:pt>
                <c:pt idx="7" formatCode="0">
                  <c:v>18</c:v>
                </c:pt>
                <c:pt idx="8" formatCode="0">
                  <c:v>23</c:v>
                </c:pt>
                <c:pt idx="10" formatCode="0">
                  <c:v>14</c:v>
                </c:pt>
                <c:pt idx="11" formatCode="0">
                  <c:v>21</c:v>
                </c:pt>
                <c:pt idx="12" formatCode="0">
                  <c:v>24</c:v>
                </c:pt>
                <c:pt idx="14" formatCode="0">
                  <c:v>21</c:v>
                </c:pt>
                <c:pt idx="15" formatCode="0">
                  <c:v>20</c:v>
                </c:pt>
                <c:pt idx="16" formatCode="0">
                  <c:v>21</c:v>
                </c:pt>
                <c:pt idx="17" formatCode="0">
                  <c:v>23</c:v>
                </c:pt>
              </c:numCache>
            </c:numRef>
          </c:val>
          <c:extLst>
            <c:ext xmlns:c16="http://schemas.microsoft.com/office/drawing/2014/chart" uri="{C3380CC4-5D6E-409C-BE32-E72D297353CC}">
              <c16:uniqueId val="{00000000-752E-4270-9E35-A80BA2F28F81}"/>
            </c:ext>
          </c:extLst>
        </c:ser>
        <c:ser>
          <c:idx val="1"/>
          <c:order val="1"/>
          <c:tx>
            <c:strRef>
              <c:f>'F42 Studiecirkel,kurs'!$C$6</c:f>
              <c:strCache>
                <c:ptCount val="1"/>
                <c:pt idx="0">
                  <c:v>Studiecirkel/kurs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'F42 Studiecirkel,kurs'!$A$7:$A$24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'F42 Studiecirkel,kurs'!$C$7:$C$24</c:f>
              <c:numCache>
                <c:formatCode>0</c:formatCode>
                <c:ptCount val="18"/>
                <c:pt idx="0">
                  <c:v>16</c:v>
                </c:pt>
                <c:pt idx="2">
                  <c:v>19</c:v>
                </c:pt>
                <c:pt idx="3">
                  <c:v>13</c:v>
                </c:pt>
                <c:pt idx="5">
                  <c:v>25</c:v>
                </c:pt>
                <c:pt idx="6">
                  <c:v>20</c:v>
                </c:pt>
                <c:pt idx="7">
                  <c:v>12</c:v>
                </c:pt>
                <c:pt idx="8">
                  <c:v>12</c:v>
                </c:pt>
                <c:pt idx="10">
                  <c:v>9</c:v>
                </c:pt>
                <c:pt idx="11">
                  <c:v>13</c:v>
                </c:pt>
                <c:pt idx="12">
                  <c:v>21</c:v>
                </c:pt>
                <c:pt idx="14" formatCode="General">
                  <c:v>17</c:v>
                </c:pt>
                <c:pt idx="15" formatCode="General">
                  <c:v>13</c:v>
                </c:pt>
                <c:pt idx="16" formatCode="General">
                  <c:v>18</c:v>
                </c:pt>
                <c:pt idx="17" formatCode="General">
                  <c:v>14</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'F42 Studiecirkel,kurs'!$D$6</c:f>
              <c:strCache>
                <c:ptCount val="1"/>
                <c:pt idx="0">
                  <c:v>Studiecirkel/kurs 2022</c:v>
                </c:pt>
              </c:strCache>
            </c:strRef>
          </c:tx>
          <c:spPr>
            <a:solidFill>
              <a:sysClr val="windowText" lastClr="000000"/>
            </a:solidFill>
            <a:ln>
              <a:solidFill>
                <a:sysClr val="windowText" lastClr="000000"/>
              </a:solidFill>
            </a:ln>
            <a:effectLst/>
          </c:spPr>
          <c:invertIfNegative val="0"/>
          <c:cat>
            <c:strRef>
              <c:f>'F42 Studiecirkel,kurs'!$A$7:$A$24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'F42 Studiecirkel,kurs'!$D$7:$D$24</c:f>
              <c:numCache>
                <c:formatCode>0</c:formatCode>
                <c:ptCount val="18"/>
                <c:pt idx="0">
                  <c:v>18.47</c:v>
                </c:pt>
                <c:pt idx="2">
                  <c:v>21.36</c:v>
                </c:pt>
                <c:pt idx="3">
                  <c:v>14.99</c:v>
                </c:pt>
                <c:pt idx="5">
                  <c:v>28.64</c:v>
                </c:pt>
                <c:pt idx="6">
                  <c:v>19.55</c:v>
                </c:pt>
                <c:pt idx="7">
                  <c:v>16.52</c:v>
                </c:pt>
                <c:pt idx="8">
                  <c:v>15.26</c:v>
                </c:pt>
                <c:pt idx="10">
                  <c:v>10.31</c:v>
                </c:pt>
                <c:pt idx="11">
                  <c:v>15.66</c:v>
                </c:pt>
                <c:pt idx="12">
                  <c:v>23.96</c:v>
                </c:pt>
                <c:pt idx="14">
                  <c:v>16.96</c:v>
                </c:pt>
                <c:pt idx="15">
                  <c:v>18.079999999999998</c:v>
                </c:pt>
                <c:pt idx="16">
                  <c:v>18.36</c:v>
                </c:pt>
                <c:pt idx="17">
                  <c:v>21.09</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684341648450558"/>
          <c:y val="5.9609029397641476E-2"/>
          <c:w val="0.63951170117011702"/>
          <c:h val="0.72157525252525256"/>
        </c:manualLayout>
      </c:layout>
      <c:barChart>
        <c:barDir val="bar"/>
        <c:grouping val="clustered"/>
        <c:varyColors val="0"/>
        <c:ser>
          <c:idx val="1"/>
          <c:order val="1"/>
          <c:tx>
            <c:strRef>
              <c:f>'F43 Dator-, mobil-, tv-spel'!$C$6</c:f>
              <c:strCache>
                <c:ptCount val="1"/>
                <c:pt idx="0">
                  <c:v>Spelat dator-/mobil-/tv-spel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'F43 Dator-, mobil-, tv-spel'!$A$7:$A$24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'F43 Dator-, mobil-, tv-spel'!$C$7:$C$24</c:f>
              <c:numCache>
                <c:formatCode>0</c:formatCode>
                <c:ptCount val="18"/>
                <c:pt idx="0">
                  <c:v>51</c:v>
                </c:pt>
                <c:pt idx="2">
                  <c:v>47</c:v>
                </c:pt>
                <c:pt idx="3">
                  <c:v>54</c:v>
                </c:pt>
                <c:pt idx="5">
                  <c:v>92</c:v>
                </c:pt>
                <c:pt idx="6">
                  <c:v>67</c:v>
                </c:pt>
                <c:pt idx="7">
                  <c:v>48</c:v>
                </c:pt>
                <c:pt idx="8">
                  <c:v>22</c:v>
                </c:pt>
                <c:pt idx="10">
                  <c:v>28</c:v>
                </c:pt>
                <c:pt idx="11">
                  <c:v>55</c:v>
                </c:pt>
                <c:pt idx="12">
                  <c:v>53</c:v>
                </c:pt>
                <c:pt idx="14">
                  <c:v>44</c:v>
                </c:pt>
                <c:pt idx="15">
                  <c:v>49</c:v>
                </c:pt>
                <c:pt idx="16">
                  <c:v>53</c:v>
                </c:pt>
                <c:pt idx="17">
                  <c:v>51</c:v>
                </c:pt>
              </c:numCache>
            </c:numRef>
          </c:val>
          <c:extLst>
            <c:ext xmlns:c16="http://schemas.microsoft.com/office/drawing/2014/chart" uri="{C3380CC4-5D6E-409C-BE32-E72D297353CC}">
              <c16:uniqueId val="{00000001-752E-4270-9E35-A80BA2F28F81}"/>
            </c:ext>
          </c:extLst>
        </c:ser>
        <c:ser>
          <c:idx val="2"/>
          <c:order val="2"/>
          <c:tx>
            <c:strRef>
              <c:f>'F43 Dator-, mobil-, tv-spel'!$D$6</c:f>
              <c:strCache>
                <c:ptCount val="1"/>
                <c:pt idx="0">
                  <c:v>Spelat dator-/mobil-/tv-spel 2022</c:v>
                </c:pt>
              </c:strCache>
            </c:strRef>
          </c:tx>
          <c:spPr>
            <a:solidFill>
              <a:sysClr val="windowText" lastClr="000000"/>
            </a:solidFill>
            <a:ln>
              <a:solidFill>
                <a:sysClr val="windowText" lastClr="000000"/>
              </a:solidFill>
            </a:ln>
            <a:effectLst/>
          </c:spPr>
          <c:invertIfNegative val="0"/>
          <c:cat>
            <c:strRef>
              <c:f>'F43 Dator-, mobil-, tv-spel'!$A$7:$A$24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'F43 Dator-, mobil-, tv-spel'!$D$7:$D$24</c:f>
              <c:numCache>
                <c:formatCode>0</c:formatCode>
                <c:ptCount val="18"/>
                <c:pt idx="0">
                  <c:v>50.29</c:v>
                </c:pt>
                <c:pt idx="2">
                  <c:v>48.45</c:v>
                </c:pt>
                <c:pt idx="3">
                  <c:v>52.16</c:v>
                </c:pt>
                <c:pt idx="5">
                  <c:v>87.2</c:v>
                </c:pt>
                <c:pt idx="6">
                  <c:v>69.45</c:v>
                </c:pt>
                <c:pt idx="7">
                  <c:v>44.72</c:v>
                </c:pt>
                <c:pt idx="8">
                  <c:v>24.52</c:v>
                </c:pt>
                <c:pt idx="10">
                  <c:v>32.74</c:v>
                </c:pt>
                <c:pt idx="11">
                  <c:v>52.94</c:v>
                </c:pt>
                <c:pt idx="12">
                  <c:v>53.27</c:v>
                </c:pt>
                <c:pt idx="14">
                  <c:v>42.6</c:v>
                </c:pt>
                <c:pt idx="15">
                  <c:v>49.42</c:v>
                </c:pt>
                <c:pt idx="16">
                  <c:v>51.71</c:v>
                </c:pt>
                <c:pt idx="17">
                  <c:v>54.24</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ext xmlns:c15="http://schemas.microsoft.com/office/drawing/2012/chart" uri="{02D57815-91ED-43cb-92C2-25804820EDAC}">
            <c15:filteredBarSeries>
              <c15:ser>
                <c:idx val="0"/>
                <c:order val="0"/>
                <c:tx>
                  <c:strRef>
                    <c:extLst>
                      <c:ext uri="{02D57815-91ED-43cb-92C2-25804820EDAC}">
                        <c15:formulaRef>
                          <c15:sqref>'F43 Dator-, mobil-, tv-spel'!$B$6</c15:sqref>
                        </c15:formulaRef>
                      </c:ext>
                    </c:extLst>
                    <c:strCache>
                      <c:ptCount val="1"/>
                      <c:pt idx="0">
                        <c:v>Spelat dator/tv-spel 2019*</c:v>
                      </c:pt>
                    </c:strCache>
                  </c:strRef>
                </c:tx>
                <c:spPr>
                  <a:solidFill>
                    <a:srgbClr val="FFFFFF">
                      <a:lumMod val="85000"/>
                    </a:srgbClr>
                  </a:solidFill>
                  <a:ln w="3175">
                    <a:solidFill>
                      <a:sysClr val="windowText" lastClr="000000"/>
                    </a:solidFill>
                  </a:ln>
                  <a:effectLst/>
                </c:spPr>
                <c:invertIfNegative val="0"/>
                <c:cat>
                  <c:strRef>
                    <c:extLst>
                      <c:ext uri="{02D57815-91ED-43cb-92C2-25804820EDAC}">
                        <c15:formulaRef>
                          <c15:sqref>'F43 Dator-, mobil-, tv-spel'!$A$7:$A$24</c15:sqref>
                        </c15:formulaRef>
                      </c:ext>
                    </c:extLst>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extLst>
                      <c:ext uri="{02D57815-91ED-43cb-92C2-25804820EDAC}">
                        <c15:formulaRef>
                          <c15:sqref>'F43 Dator-, mobil-, tv-spel'!$B$7:$B$24</c15:sqref>
                        </c15:formulaRef>
                      </c:ext>
                    </c:extLst>
                    <c:numCache>
                      <c:formatCode>0</c:formatCode>
                      <c:ptCount val="18"/>
                    </c:numCache>
                  </c:numRef>
                </c:val>
                <c:extLst>
                  <c:ext xmlns:c16="http://schemas.microsoft.com/office/drawing/2014/chart" uri="{C3380CC4-5D6E-409C-BE32-E72D297353CC}">
                    <c16:uniqueId val="{00000000-752E-4270-9E35-A80BA2F28F81}"/>
                  </c:ext>
                </c:extLst>
              </c15:ser>
            </c15:filteredBarSeries>
          </c:ext>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layout>
        <c:manualLayout>
          <c:xMode val="edge"/>
          <c:yMode val="edge"/>
          <c:x val="2.6876044747331889E-2"/>
          <c:y val="0.86340353535353542"/>
          <c:w val="0.95499517808923751"/>
          <c:h val="0.12376818181818183"/>
        </c:manualLayout>
      </c:layout>
      <c:overlay val="0"/>
      <c:spPr>
        <a:noFill/>
        <a:ln>
          <a:noFill/>
        </a:ln>
        <a:effectLst/>
      </c:spPr>
      <c:txPr>
        <a:bodyPr rot="0" spcFirstLastPara="1" vertOverflow="ellipsis" vert="horz" wrap="square" anchor="ctr" anchorCtr="1"/>
        <a:lstStyle/>
        <a:p>
          <a:pPr>
            <a:defRPr sz="15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758947787561555"/>
          <c:y val="5.5436067967714539E-2"/>
          <c:w val="0.70321897483423446"/>
          <c:h val="0.67449266275664477"/>
        </c:manualLayout>
      </c:layout>
      <c:barChart>
        <c:barDir val="bar"/>
        <c:grouping val="stacked"/>
        <c:varyColors val="0"/>
        <c:ser>
          <c:idx val="0"/>
          <c:order val="0"/>
          <c:tx>
            <c:strRef>
              <c:f>'F44 Nöjd med besök, besökare'!$B$5</c:f>
              <c:strCache>
                <c:ptCount val="1"/>
                <c:pt idx="0">
                  <c:v>Har besökt, nöjd med antalet besök</c:v>
                </c:pt>
              </c:strCache>
            </c:strRef>
          </c:tx>
          <c:spPr>
            <a:solidFill>
              <a:sysClr val="windowText" lastClr="000000"/>
            </a:solidFill>
            <a:ln w="3175">
              <a:solidFill>
                <a:srgbClr val="8C8C8C"/>
              </a:solidFill>
            </a:ln>
            <a:effectLst/>
          </c:spPr>
          <c:invertIfNegative val="0"/>
          <c:cat>
            <c:strRef>
              <c:f>'F44 Nöjd med besök, besökare'!$A$6:$A$13</c:f>
              <c:strCache>
                <c:ptCount val="8"/>
                <c:pt idx="0">
                  <c:v>Bibliotek</c:v>
                </c:pt>
                <c:pt idx="1">
                  <c:v>Konstuställning</c:v>
                </c:pt>
                <c:pt idx="2">
                  <c:v>Museum</c:v>
                </c:pt>
                <c:pt idx="3">
                  <c:v>Bio</c:v>
                </c:pt>
                <c:pt idx="4">
                  <c:v>Dansföreställning</c:v>
                </c:pt>
                <c:pt idx="5">
                  <c:v>Opera/klassisk musik</c:v>
                </c:pt>
                <c:pt idx="6">
                  <c:v>Teater</c:v>
                </c:pt>
                <c:pt idx="7">
                  <c:v>Konsert</c:v>
                </c:pt>
              </c:strCache>
            </c:strRef>
          </c:cat>
          <c:val>
            <c:numRef>
              <c:f>'F44 Nöjd med besök, besökare'!$B$6:$B$13</c:f>
              <c:numCache>
                <c:formatCode>General</c:formatCode>
                <c:ptCount val="8"/>
                <c:pt idx="0">
                  <c:v>69</c:v>
                </c:pt>
                <c:pt idx="1">
                  <c:v>59</c:v>
                </c:pt>
                <c:pt idx="2">
                  <c:v>57</c:v>
                </c:pt>
                <c:pt idx="3">
                  <c:v>53</c:v>
                </c:pt>
                <c:pt idx="4">
                  <c:v>49</c:v>
                </c:pt>
                <c:pt idx="5">
                  <c:v>47</c:v>
                </c:pt>
                <c:pt idx="6">
                  <c:v>43</c:v>
                </c:pt>
                <c:pt idx="7">
                  <c:v>39</c:v>
                </c:pt>
              </c:numCache>
            </c:numRef>
          </c:val>
          <c:extLst>
            <c:ext xmlns:c16="http://schemas.microsoft.com/office/drawing/2014/chart" uri="{C3380CC4-5D6E-409C-BE32-E72D297353CC}">
              <c16:uniqueId val="{00000000-E534-4D25-95FB-DDEAE13A8CED}"/>
            </c:ext>
          </c:extLst>
        </c:ser>
        <c:ser>
          <c:idx val="1"/>
          <c:order val="1"/>
          <c:tx>
            <c:strRef>
              <c:f>'F44 Nöjd med besök, besökare'!$C$5</c:f>
              <c:strCache>
                <c:ptCount val="1"/>
                <c:pt idx="0">
                  <c:v>Har besökt, vill besöka fler gånger</c:v>
                </c:pt>
              </c:strCache>
            </c:strRef>
          </c:tx>
          <c:spPr>
            <a:solidFill>
              <a:srgbClr val="231F20">
                <a:lumMod val="25000"/>
                <a:lumOff val="75000"/>
              </a:srgbClr>
            </a:solidFill>
            <a:ln w="3175">
              <a:solidFill>
                <a:srgbClr val="404040"/>
              </a:solidFill>
            </a:ln>
            <a:effectLst/>
          </c:spPr>
          <c:invertIfNegative val="0"/>
          <c:cat>
            <c:strRef>
              <c:f>'F44 Nöjd med besök, besökare'!$A$6:$A$13</c:f>
              <c:strCache>
                <c:ptCount val="8"/>
                <c:pt idx="0">
                  <c:v>Bibliotek</c:v>
                </c:pt>
                <c:pt idx="1">
                  <c:v>Konstuställning</c:v>
                </c:pt>
                <c:pt idx="2">
                  <c:v>Museum</c:v>
                </c:pt>
                <c:pt idx="3">
                  <c:v>Bio</c:v>
                </c:pt>
                <c:pt idx="4">
                  <c:v>Dansföreställning</c:v>
                </c:pt>
                <c:pt idx="5">
                  <c:v>Opera/klassisk musik</c:v>
                </c:pt>
                <c:pt idx="6">
                  <c:v>Teater</c:v>
                </c:pt>
                <c:pt idx="7">
                  <c:v>Konsert</c:v>
                </c:pt>
              </c:strCache>
            </c:strRef>
          </c:cat>
          <c:val>
            <c:numRef>
              <c:f>'F44 Nöjd med besök, besökare'!$C$6:$C$13</c:f>
              <c:numCache>
                <c:formatCode>General</c:formatCode>
                <c:ptCount val="8"/>
                <c:pt idx="0">
                  <c:v>29</c:v>
                </c:pt>
                <c:pt idx="1">
                  <c:v>39</c:v>
                </c:pt>
                <c:pt idx="2">
                  <c:v>42</c:v>
                </c:pt>
                <c:pt idx="3">
                  <c:v>45</c:v>
                </c:pt>
                <c:pt idx="4">
                  <c:v>47</c:v>
                </c:pt>
                <c:pt idx="5">
                  <c:v>48</c:v>
                </c:pt>
                <c:pt idx="6">
                  <c:v>55</c:v>
                </c:pt>
                <c:pt idx="7">
                  <c:v>60</c:v>
                </c:pt>
              </c:numCache>
            </c:numRef>
          </c:val>
          <c:extLst>
            <c:ext xmlns:c16="http://schemas.microsoft.com/office/drawing/2014/chart" uri="{C3380CC4-5D6E-409C-BE32-E72D297353CC}">
              <c16:uniqueId val="{00000001-E534-4D25-95FB-DDEAE13A8CED}"/>
            </c:ext>
          </c:extLst>
        </c:ser>
        <c:ser>
          <c:idx val="2"/>
          <c:order val="2"/>
          <c:tx>
            <c:strRef>
              <c:f>'F44 Nöjd med besök, besökare'!$D$5</c:f>
              <c:strCache>
                <c:ptCount val="1"/>
                <c:pt idx="0">
                  <c:v>Har besökt, skulle velat besöka färre gånger</c:v>
                </c:pt>
              </c:strCache>
            </c:strRef>
          </c:tx>
          <c:spPr>
            <a:pattFill prst="ltUpDiag">
              <a:fgClr>
                <a:schemeClr val="bg1"/>
              </a:fgClr>
              <a:bgClr>
                <a:srgbClr val="404040"/>
              </a:bgClr>
            </a:pattFill>
            <a:ln w="3175">
              <a:solidFill>
                <a:srgbClr val="404040"/>
              </a:solidFill>
            </a:ln>
            <a:effectLst/>
          </c:spPr>
          <c:invertIfNegative val="0"/>
          <c:cat>
            <c:strRef>
              <c:f>'F44 Nöjd med besök, besökare'!$A$6:$A$13</c:f>
              <c:strCache>
                <c:ptCount val="8"/>
                <c:pt idx="0">
                  <c:v>Bibliotek</c:v>
                </c:pt>
                <c:pt idx="1">
                  <c:v>Konstuställning</c:v>
                </c:pt>
                <c:pt idx="2">
                  <c:v>Museum</c:v>
                </c:pt>
                <c:pt idx="3">
                  <c:v>Bio</c:v>
                </c:pt>
                <c:pt idx="4">
                  <c:v>Dansföreställning</c:v>
                </c:pt>
                <c:pt idx="5">
                  <c:v>Opera/klassisk musik</c:v>
                </c:pt>
                <c:pt idx="6">
                  <c:v>Teater</c:v>
                </c:pt>
                <c:pt idx="7">
                  <c:v>Konsert</c:v>
                </c:pt>
              </c:strCache>
            </c:strRef>
          </c:cat>
          <c:val>
            <c:numRef>
              <c:f>'F44 Nöjd med besök, besökare'!$D$6:$D$13</c:f>
              <c:numCache>
                <c:formatCode>General</c:formatCode>
                <c:ptCount val="8"/>
                <c:pt idx="0">
                  <c:v>2</c:v>
                </c:pt>
                <c:pt idx="1">
                  <c:v>2</c:v>
                </c:pt>
                <c:pt idx="2">
                  <c:v>1</c:v>
                </c:pt>
                <c:pt idx="3">
                  <c:v>2</c:v>
                </c:pt>
                <c:pt idx="4">
                  <c:v>4</c:v>
                </c:pt>
                <c:pt idx="5">
                  <c:v>5</c:v>
                </c:pt>
                <c:pt idx="6">
                  <c:v>2</c:v>
                </c:pt>
                <c:pt idx="7">
                  <c:v>1</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layout>
        <c:manualLayout>
          <c:xMode val="edge"/>
          <c:yMode val="edge"/>
          <c:x val="2.600311227393445E-2"/>
          <c:y val="0.79519249847223428"/>
          <c:w val="0.94521043569424501"/>
          <c:h val="0.1745696462726486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'F45 Nöjd med besök, icke-besöka'!$B$5</c:f>
              <c:strCache>
                <c:ptCount val="1"/>
                <c:pt idx="0">
                  <c:v>Har inte besökt, är nöjd med det</c:v>
                </c:pt>
              </c:strCache>
            </c:strRef>
          </c:tx>
          <c:spPr>
            <a:solidFill>
              <a:sysClr val="windowText" lastClr="000000"/>
            </a:solidFill>
            <a:ln w="3175">
              <a:solidFill>
                <a:srgbClr val="8C8C8C"/>
              </a:solidFill>
            </a:ln>
            <a:effectLst/>
          </c:spPr>
          <c:invertIfNegative val="0"/>
          <c:cat>
            <c:strRef>
              <c:f>'F45 Nöjd med besök, icke-besöka'!$A$6:$A$13</c:f>
              <c:strCache>
                <c:ptCount val="8"/>
                <c:pt idx="0">
                  <c:v>Dansföreställning</c:v>
                </c:pt>
                <c:pt idx="1">
                  <c:v>Bibliotek</c:v>
                </c:pt>
                <c:pt idx="2">
                  <c:v>Konstuställning</c:v>
                </c:pt>
                <c:pt idx="3">
                  <c:v>Klassisk musik/opera</c:v>
                </c:pt>
                <c:pt idx="4">
                  <c:v>Teater</c:v>
                </c:pt>
                <c:pt idx="5">
                  <c:v>Museum</c:v>
                </c:pt>
                <c:pt idx="6">
                  <c:v>Konsert</c:v>
                </c:pt>
                <c:pt idx="7">
                  <c:v>Bio</c:v>
                </c:pt>
              </c:strCache>
            </c:strRef>
          </c:cat>
          <c:val>
            <c:numRef>
              <c:f>'F45 Nöjd med besök, icke-besöka'!$B$6:$B$13</c:f>
              <c:numCache>
                <c:formatCode>0</c:formatCode>
                <c:ptCount val="8"/>
                <c:pt idx="0">
                  <c:v>76.86</c:v>
                </c:pt>
                <c:pt idx="1">
                  <c:v>75.930000000000007</c:v>
                </c:pt>
                <c:pt idx="2">
                  <c:v>72.790000000000006</c:v>
                </c:pt>
                <c:pt idx="3">
                  <c:v>71.62</c:v>
                </c:pt>
                <c:pt idx="4">
                  <c:v>61.81</c:v>
                </c:pt>
                <c:pt idx="5">
                  <c:v>61.73</c:v>
                </c:pt>
                <c:pt idx="6">
                  <c:v>56.41</c:v>
                </c:pt>
                <c:pt idx="7">
                  <c:v>56.18</c:v>
                </c:pt>
              </c:numCache>
            </c:numRef>
          </c:val>
          <c:extLst>
            <c:ext xmlns:c16="http://schemas.microsoft.com/office/drawing/2014/chart" uri="{C3380CC4-5D6E-409C-BE32-E72D297353CC}">
              <c16:uniqueId val="{00000000-E534-4D25-95FB-DDEAE13A8CED}"/>
            </c:ext>
          </c:extLst>
        </c:ser>
        <c:ser>
          <c:idx val="1"/>
          <c:order val="1"/>
          <c:tx>
            <c:strRef>
              <c:f>'F45 Nöjd med besök, icke-besöka'!$C$5</c:f>
              <c:strCache>
                <c:ptCount val="1"/>
                <c:pt idx="0">
                  <c:v>Har inte besökt, men skulle vilja </c:v>
                </c:pt>
              </c:strCache>
            </c:strRef>
          </c:tx>
          <c:spPr>
            <a:solidFill>
              <a:srgbClr val="FFFFFF">
                <a:lumMod val="85000"/>
              </a:srgbClr>
            </a:solidFill>
            <a:ln w="3175">
              <a:solidFill>
                <a:srgbClr val="404040"/>
              </a:solidFill>
            </a:ln>
            <a:effectLst/>
          </c:spPr>
          <c:invertIfNegative val="0"/>
          <c:cat>
            <c:strRef>
              <c:f>'F45 Nöjd med besök, icke-besöka'!$A$6:$A$13</c:f>
              <c:strCache>
                <c:ptCount val="8"/>
                <c:pt idx="0">
                  <c:v>Dansföreställning</c:v>
                </c:pt>
                <c:pt idx="1">
                  <c:v>Bibliotek</c:v>
                </c:pt>
                <c:pt idx="2">
                  <c:v>Konstuställning</c:v>
                </c:pt>
                <c:pt idx="3">
                  <c:v>Klassisk musik/opera</c:v>
                </c:pt>
                <c:pt idx="4">
                  <c:v>Teater</c:v>
                </c:pt>
                <c:pt idx="5">
                  <c:v>Museum</c:v>
                </c:pt>
                <c:pt idx="6">
                  <c:v>Konsert</c:v>
                </c:pt>
                <c:pt idx="7">
                  <c:v>Bio</c:v>
                </c:pt>
              </c:strCache>
            </c:strRef>
          </c:cat>
          <c:val>
            <c:numRef>
              <c:f>'F45 Nöjd med besök, icke-besöka'!$C$6:$C$13</c:f>
              <c:numCache>
                <c:formatCode>0</c:formatCode>
                <c:ptCount val="8"/>
                <c:pt idx="0">
                  <c:v>23.14</c:v>
                </c:pt>
                <c:pt idx="1">
                  <c:v>24.07</c:v>
                </c:pt>
                <c:pt idx="2">
                  <c:v>27.21</c:v>
                </c:pt>
                <c:pt idx="3">
                  <c:v>28.38</c:v>
                </c:pt>
                <c:pt idx="4">
                  <c:v>38.19</c:v>
                </c:pt>
                <c:pt idx="5">
                  <c:v>38.270000000000003</c:v>
                </c:pt>
                <c:pt idx="6">
                  <c:v>43.59</c:v>
                </c:pt>
                <c:pt idx="7">
                  <c:v>43.82</c:v>
                </c:pt>
              </c:numCache>
            </c:numRef>
          </c:val>
          <c:extLst>
            <c:ext xmlns:c16="http://schemas.microsoft.com/office/drawing/2014/chart" uri="{C3380CC4-5D6E-409C-BE32-E72D297353CC}">
              <c16:uniqueId val="{00000001-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[1]Blad3!$B$1</c:f>
              <c:strCache>
                <c:ptCount val="1"/>
                <c:pt idx="0">
                  <c:v>Potentiella besökare</c:v>
                </c:pt>
              </c:strCache>
            </c:strRef>
          </c:tx>
          <c:spPr>
            <a:solidFill>
              <a:srgbClr val="404040"/>
            </a:solidFill>
            <a:ln w="3175">
              <a:solidFill>
                <a:srgbClr val="404040"/>
              </a:solidFill>
            </a:ln>
            <a:effectLst/>
          </c:spPr>
          <c:invertIfNegative val="0"/>
          <c:cat>
            <c:strRef>
              <c:f>[1]Blad3!$A$2:$A$9</c:f>
              <c:strCache>
                <c:ptCount val="8"/>
                <c:pt idx="0">
                  <c:v>Dansföreställning</c:v>
                </c:pt>
                <c:pt idx="1">
                  <c:v>Bibliotek</c:v>
                </c:pt>
                <c:pt idx="2">
                  <c:v>Klassisk musik/opera</c:v>
                </c:pt>
                <c:pt idx="3">
                  <c:v>Konstutställning</c:v>
                </c:pt>
                <c:pt idx="4">
                  <c:v>Museum</c:v>
                </c:pt>
                <c:pt idx="5">
                  <c:v>Teater</c:v>
                </c:pt>
                <c:pt idx="6">
                  <c:v>Bio</c:v>
                </c:pt>
                <c:pt idx="7">
                  <c:v>Konsert</c:v>
                </c:pt>
              </c:strCache>
            </c:strRef>
          </c:cat>
          <c:val>
            <c:numRef>
              <c:f>[1]Blad3!$B$2:$B$9</c:f>
              <c:numCache>
                <c:formatCode>General</c:formatCode>
                <c:ptCount val="8"/>
                <c:pt idx="0">
                  <c:v>25</c:v>
                </c:pt>
                <c:pt idx="1">
                  <c:v>27</c:v>
                </c:pt>
                <c:pt idx="2">
                  <c:v>31</c:v>
                </c:pt>
                <c:pt idx="3">
                  <c:v>31</c:v>
                </c:pt>
                <c:pt idx="4">
                  <c:v>40</c:v>
                </c:pt>
                <c:pt idx="5">
                  <c:v>43</c:v>
                </c:pt>
                <c:pt idx="6">
                  <c:v>44</c:v>
                </c:pt>
                <c:pt idx="7">
                  <c:v>50</c:v>
                </c:pt>
              </c:numCache>
            </c:numRef>
          </c:val>
          <c:extLst>
            <c:ext xmlns:c16="http://schemas.microsoft.com/office/drawing/2014/chart" uri="{C3380CC4-5D6E-409C-BE32-E72D297353CC}">
              <c16:uniqueId val="{00000000-E380-4A6F-B094-54345C055B25}"/>
            </c:ext>
          </c:extLst>
        </c:ser>
        <c:dLbls>
          <c:showLegendKey val="0"/>
          <c:showVal val="0"/>
          <c:showCatName val="0"/>
          <c:showSerName val="0"/>
          <c:showPercent val="0"/>
          <c:showBubbleSize val="0"/>
        </c:dLbls>
        <c:gapWidth val="15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'F47 Förändring 2021, 2022'!$B$6</c:f>
              <c:strCache>
                <c:ptCount val="1"/>
                <c:pt idx="0">
                  <c:v>Förändring 2021-2022 (procentenheter)</c:v>
                </c:pt>
              </c:strCache>
            </c:strRef>
          </c:tx>
          <c:spPr>
            <a:solidFill>
              <a:srgbClr val="FFFFFF">
                <a:lumMod val="50000"/>
              </a:srgbClr>
            </a:solidFill>
            <a:ln w="3175">
              <a:solidFill>
                <a:srgbClr val="8C8C8C"/>
              </a:solidFill>
            </a:ln>
            <a:effectLst/>
          </c:spPr>
          <c:invertIfNegative val="0"/>
          <c:cat>
            <c:strRef>
              <c:f>'F47 Förändring 2021, 2022'!$A$7:$A$33</c:f>
              <c:strCache>
                <c:ptCount val="27"/>
                <c:pt idx="0">
                  <c:v>Rock-/popkonsert</c:v>
                </c:pt>
                <c:pt idx="1">
                  <c:v>Bio</c:v>
                </c:pt>
                <c:pt idx="2">
                  <c:v>Teater</c:v>
                </c:pt>
                <c:pt idx="3">
                  <c:v>Museum</c:v>
                </c:pt>
                <c:pt idx="4">
                  <c:v>Bibliotek </c:v>
                </c:pt>
                <c:pt idx="5">
                  <c:v>Klassisk musik/opera</c:v>
                </c:pt>
                <c:pt idx="6">
                  <c:v>Historisk sevärdhet/byggnad</c:v>
                </c:pt>
                <c:pt idx="7">
                  <c:v>Konstutställning</c:v>
                </c:pt>
                <c:pt idx="8">
                  <c:v>Dansföreställning</c:v>
                </c:pt>
                <c:pt idx="9">
                  <c:v>Dansat</c:v>
                </c:pt>
                <c:pt idx="10">
                  <c:v>Tecknat/målat</c:v>
                </c:pt>
                <c:pt idx="11">
                  <c:v>Fornminne</c:v>
                </c:pt>
                <c:pt idx="12">
                  <c:v>Naturreservat</c:v>
                </c:pt>
                <c:pt idx="13">
                  <c:v>Lyssnat på bok</c:v>
                </c:pt>
                <c:pt idx="14">
                  <c:v>Sjungit i kör</c:v>
                </c:pt>
                <c:pt idx="15">
                  <c:v>Studiecirkel/kurs</c:v>
                </c:pt>
                <c:pt idx="16">
                  <c:v>Arkiv</c:v>
                </c:pt>
                <c:pt idx="17">
                  <c:v>Dagbok/poesi</c:v>
                </c:pt>
                <c:pt idx="18">
                  <c:v>Spelat instrument</c:v>
                </c:pt>
                <c:pt idx="19">
                  <c:v>Hemslöjdsmarknad/utställning</c:v>
                </c:pt>
                <c:pt idx="20">
                  <c:v>Lyssnat på musik</c:v>
                </c:pt>
                <c:pt idx="21">
                  <c:v>Spelat teater/deltagit i lajv</c:v>
                </c:pt>
                <c:pt idx="22">
                  <c:v>Dator-/mobil-/TV-spel</c:v>
                </c:pt>
                <c:pt idx="23">
                  <c:v>Sett på film </c:v>
                </c:pt>
                <c:pt idx="24">
                  <c:v>Läst bok</c:v>
                </c:pt>
                <c:pt idx="25">
                  <c:v>Sett på digitala föreställningar/konserter</c:v>
                </c:pt>
                <c:pt idx="26">
                  <c:v>Handarbete/hantverk</c:v>
                </c:pt>
              </c:strCache>
            </c:strRef>
          </c:cat>
          <c:val>
            <c:numRef>
              <c:f>'F47 Förändring 2021, 2022'!$B$7:$B$33</c:f>
              <c:numCache>
                <c:formatCode>0</c:formatCode>
                <c:ptCount val="27"/>
                <c:pt idx="0">
                  <c:v>30.509999999999998</c:v>
                </c:pt>
                <c:pt idx="1">
                  <c:v>25.54</c:v>
                </c:pt>
                <c:pt idx="2">
                  <c:v>23.15</c:v>
                </c:pt>
                <c:pt idx="3">
                  <c:v>18.399999999999999</c:v>
                </c:pt>
                <c:pt idx="4">
                  <c:v>13.64</c:v>
                </c:pt>
                <c:pt idx="5">
                  <c:v>12.54</c:v>
                </c:pt>
                <c:pt idx="6">
                  <c:v>12.229999999999997</c:v>
                </c:pt>
                <c:pt idx="7">
                  <c:v>11.68</c:v>
                </c:pt>
                <c:pt idx="8">
                  <c:v>8.9499999999999993</c:v>
                </c:pt>
                <c:pt idx="9">
                  <c:v>8.4600000000000009</c:v>
                </c:pt>
                <c:pt idx="10">
                  <c:v>8.4500000000000028</c:v>
                </c:pt>
                <c:pt idx="11">
                  <c:v>5.5200000000000031</c:v>
                </c:pt>
                <c:pt idx="12">
                  <c:v>5</c:v>
                </c:pt>
                <c:pt idx="13">
                  <c:v>2.6599999999999966</c:v>
                </c:pt>
                <c:pt idx="14">
                  <c:v>2.2199999999999998</c:v>
                </c:pt>
                <c:pt idx="15">
                  <c:v>2</c:v>
                </c:pt>
                <c:pt idx="16">
                  <c:v>1.5499999999999998</c:v>
                </c:pt>
                <c:pt idx="17">
                  <c:v>1.0899999999999999</c:v>
                </c:pt>
                <c:pt idx="18">
                  <c:v>0.98000000000000043</c:v>
                </c:pt>
                <c:pt idx="19">
                  <c:v>0.30999999999999872</c:v>
                </c:pt>
                <c:pt idx="20">
                  <c:v>0.12000000000000455</c:v>
                </c:pt>
                <c:pt idx="21">
                  <c:v>0</c:v>
                </c:pt>
                <c:pt idx="22">
                  <c:v>-0.71000000000000085</c:v>
                </c:pt>
                <c:pt idx="23">
                  <c:v>-0.98999999999999488</c:v>
                </c:pt>
                <c:pt idx="24">
                  <c:v>-2.0499999999999972</c:v>
                </c:pt>
                <c:pt idx="25">
                  <c:v>-3.0700000000000003</c:v>
                </c:pt>
                <c:pt idx="26">
                  <c:v>-3.4099999999999966</c:v>
                </c:pt>
              </c:numCache>
            </c:numRef>
          </c:val>
          <c:extLst>
            <c:ext xmlns:c16="http://schemas.microsoft.com/office/drawing/2014/chart" uri="{C3380CC4-5D6E-409C-BE32-E72D297353CC}">
              <c16:uniqueId val="{00000000-C448-42F7-B007-1D1F73222FC5}"/>
            </c:ext>
          </c:extLst>
        </c:ser>
        <c:dLbls>
          <c:showLegendKey val="0"/>
          <c:showVal val="0"/>
          <c:showCatName val="0"/>
          <c:showSerName val="0"/>
          <c:showPercent val="0"/>
          <c:showBubbleSize val="0"/>
        </c:dLbls>
        <c:gapWidth val="100"/>
        <c:overlap val="-25"/>
        <c:axId val="869531791"/>
        <c:axId val="656137919"/>
      </c:barChart>
      <c:catAx>
        <c:axId val="869531791"/>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At val="0"/>
        <c:auto val="1"/>
        <c:lblAlgn val="ctr"/>
        <c:lblOffset val="100"/>
        <c:noMultiLvlLbl val="0"/>
      </c:catAx>
      <c:valAx>
        <c:axId val="656137919"/>
        <c:scaling>
          <c:orientation val="minMax"/>
          <c:min val="-15"/>
        </c:scaling>
        <c:delete val="0"/>
        <c:axPos val="t"/>
        <c:majorGridlines>
          <c:spPr>
            <a:ln w="9525" cap="flat" cmpd="sng" algn="ctr">
              <a:solidFill>
                <a:srgbClr val="D9D9D9"/>
              </a:solidFill>
              <a:round/>
            </a:ln>
            <a:effectLst/>
          </c:spPr>
        </c:majorGridlines>
        <c:numFmt formatCode="0" sourceLinked="1"/>
        <c:majorTickMark val="out"/>
        <c:minorTickMark val="none"/>
        <c:tickLblPos val="high"/>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5"/>
      </c:valAx>
      <c:spPr>
        <a:noFill/>
        <a:ln>
          <a:solidFill>
            <a:srgbClr val="D9D9D9"/>
          </a:solid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'F48 Förändring 2019, 2022'!$D$6</c:f>
              <c:strCache>
                <c:ptCount val="1"/>
                <c:pt idx="0">
                  <c:v>Skillnad 2019 - 2022</c:v>
                </c:pt>
              </c:strCache>
            </c:strRef>
          </c:tx>
          <c:spPr>
            <a:solidFill>
              <a:srgbClr val="8C8C8C"/>
            </a:solidFill>
            <a:ln w="3175">
              <a:solidFill>
                <a:srgbClr val="8C8C8C"/>
              </a:solidFill>
            </a:ln>
            <a:effectLst/>
          </c:spPr>
          <c:invertIfNegative val="0"/>
          <c:cat>
            <c:strRef>
              <c:f>'F48 Förändring 2019, 2022'!$A$7:$A$28</c:f>
              <c:strCache>
                <c:ptCount val="22"/>
                <c:pt idx="0">
                  <c:v>Tecknat/målat</c:v>
                </c:pt>
                <c:pt idx="1">
                  <c:v>Lyssnat på bok</c:v>
                </c:pt>
                <c:pt idx="2">
                  <c:v>Rock-/popkonsert</c:v>
                </c:pt>
                <c:pt idx="3">
                  <c:v>Naturreservat</c:v>
                </c:pt>
                <c:pt idx="4">
                  <c:v>Dansföreställning</c:v>
                </c:pt>
                <c:pt idx="5">
                  <c:v>Spelat teater/deltagit i lajv</c:v>
                </c:pt>
                <c:pt idx="6">
                  <c:v>Dagbok/poesi</c:v>
                </c:pt>
                <c:pt idx="7">
                  <c:v>Fornminne</c:v>
                </c:pt>
                <c:pt idx="8">
                  <c:v>Klassisk musik/opera</c:v>
                </c:pt>
                <c:pt idx="9">
                  <c:v>Dansat</c:v>
                </c:pt>
                <c:pt idx="10">
                  <c:v>Historisk sevärdhet/byggnad</c:v>
                </c:pt>
                <c:pt idx="11">
                  <c:v>Bibliotek </c:v>
                </c:pt>
                <c:pt idx="12">
                  <c:v>Lyssnat på musik</c:v>
                </c:pt>
                <c:pt idx="13">
                  <c:v>Sett på film </c:v>
                </c:pt>
                <c:pt idx="14">
                  <c:v>Studiecirkel/kurs</c:v>
                </c:pt>
                <c:pt idx="15">
                  <c:v>Konstutställning</c:v>
                </c:pt>
                <c:pt idx="16">
                  <c:v>Handarbete/hantverk</c:v>
                </c:pt>
                <c:pt idx="17">
                  <c:v>Teater</c:v>
                </c:pt>
                <c:pt idx="18">
                  <c:v>Läst bok</c:v>
                </c:pt>
                <c:pt idx="19">
                  <c:v>Museum</c:v>
                </c:pt>
                <c:pt idx="20">
                  <c:v>Hemslöjdsmarknad/utställning</c:v>
                </c:pt>
                <c:pt idx="21">
                  <c:v>Bio</c:v>
                </c:pt>
              </c:strCache>
            </c:strRef>
          </c:cat>
          <c:val>
            <c:numRef>
              <c:f>'F48 Förändring 2019, 2022'!$D$7:$D$28</c:f>
              <c:numCache>
                <c:formatCode>0</c:formatCode>
                <c:ptCount val="22"/>
                <c:pt idx="0">
                  <c:v>7.4500000000000028</c:v>
                </c:pt>
                <c:pt idx="1">
                  <c:v>6.6599999999999966</c:v>
                </c:pt>
                <c:pt idx="2">
                  <c:v>3.509999999999998</c:v>
                </c:pt>
                <c:pt idx="3">
                  <c:v>3</c:v>
                </c:pt>
                <c:pt idx="4">
                  <c:v>2.9499999999999993</c:v>
                </c:pt>
                <c:pt idx="5">
                  <c:v>1.4</c:v>
                </c:pt>
                <c:pt idx="6">
                  <c:v>1.0899999999999999</c:v>
                </c:pt>
                <c:pt idx="7">
                  <c:v>0.52000000000000313</c:v>
                </c:pt>
                <c:pt idx="8">
                  <c:v>-0.46000000000000085</c:v>
                </c:pt>
                <c:pt idx="9">
                  <c:v>-0.53999999999999915</c:v>
                </c:pt>
                <c:pt idx="10">
                  <c:v>-0.77000000000000313</c:v>
                </c:pt>
                <c:pt idx="11">
                  <c:v>-1.3599999999999994</c:v>
                </c:pt>
                <c:pt idx="12">
                  <c:v>-1.8799999999999955</c:v>
                </c:pt>
                <c:pt idx="13">
                  <c:v>-1.9899999999999949</c:v>
                </c:pt>
                <c:pt idx="14">
                  <c:v>-2.5300000000000011</c:v>
                </c:pt>
                <c:pt idx="15">
                  <c:v>-3.3200000000000003</c:v>
                </c:pt>
                <c:pt idx="16">
                  <c:v>-3.4099999999999966</c:v>
                </c:pt>
                <c:pt idx="17">
                  <c:v>-3.8500000000000014</c:v>
                </c:pt>
                <c:pt idx="18">
                  <c:v>-4.0499999999999972</c:v>
                </c:pt>
                <c:pt idx="19">
                  <c:v>-5</c:v>
                </c:pt>
                <c:pt idx="20">
                  <c:v>-10</c:v>
                </c:pt>
                <c:pt idx="21">
                  <c:v>-13.46</c:v>
                </c:pt>
              </c:numCache>
            </c:numRef>
          </c:val>
          <c:extLst>
            <c:ext xmlns:c16="http://schemas.microsoft.com/office/drawing/2014/chart" uri="{C3380CC4-5D6E-409C-BE32-E72D297353CC}">
              <c16:uniqueId val="{00000000-C60A-404B-8260-57131CC735A4}"/>
            </c:ext>
          </c:extLst>
        </c:ser>
        <c:dLbls>
          <c:showLegendKey val="0"/>
          <c:showVal val="0"/>
          <c:showCatName val="0"/>
          <c:showSerName val="0"/>
          <c:showPercent val="0"/>
          <c:showBubbleSize val="0"/>
        </c:dLbls>
        <c:gapWidth val="100"/>
        <c:overlap val="-25"/>
        <c:axId val="869531791"/>
        <c:axId val="656137919"/>
      </c:barChart>
      <c:catAx>
        <c:axId val="869531791"/>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At val="0"/>
        <c:auto val="1"/>
        <c:lblAlgn val="ctr"/>
        <c:lblOffset val="100"/>
        <c:noMultiLvlLbl val="0"/>
      </c:catAx>
      <c:valAx>
        <c:axId val="656137919"/>
        <c:scaling>
          <c:orientation val="minMax"/>
          <c:max val="35"/>
          <c:min val="-15"/>
        </c:scaling>
        <c:delete val="0"/>
        <c:axPos val="t"/>
        <c:majorGridlines>
          <c:spPr>
            <a:ln w="9525" cap="flat" cmpd="sng" algn="ctr">
              <a:solidFill>
                <a:srgbClr val="D9D9D9"/>
              </a:solidFill>
              <a:round/>
            </a:ln>
            <a:effectLst/>
          </c:spPr>
        </c:majorGridlines>
        <c:numFmt formatCode="0" sourceLinked="1"/>
        <c:majorTickMark val="out"/>
        <c:minorTickMark val="none"/>
        <c:tickLblPos val="high"/>
        <c:spPr>
          <a:noFill/>
          <a:ln>
            <a:solidFill>
              <a:srgbClr val="D9D9D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184101307189543"/>
          <c:y val="5.9609029397641476E-2"/>
          <c:w val="0.64696519607843139"/>
          <c:h val="0.78892371516172033"/>
        </c:manualLayout>
      </c:layout>
      <c:barChart>
        <c:barDir val="bar"/>
        <c:grouping val="clustered"/>
        <c:varyColors val="0"/>
        <c:ser>
          <c:idx val="0"/>
          <c:order val="0"/>
          <c:tx>
            <c:strRef>
              <c:f>'F5 Gått på konstutställning'!$B$6</c:f>
              <c:strCache>
                <c:ptCount val="1"/>
                <c:pt idx="0">
                  <c:v>Konstutställning 2019</c:v>
                </c:pt>
              </c:strCache>
            </c:strRef>
          </c:tx>
          <c:spPr>
            <a:solidFill>
              <a:srgbClr val="FFFFFF">
                <a:lumMod val="85000"/>
              </a:srgbClr>
            </a:solidFill>
            <a:ln w="3175">
              <a:solidFill>
                <a:sysClr val="windowText" lastClr="000000"/>
              </a:solidFill>
            </a:ln>
            <a:effectLst/>
          </c:spPr>
          <c:invertIfNegative val="0"/>
          <c:cat>
            <c:strRef>
              <c:f>'F5 Gått på konstutställning'!$A$7:$A$24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'F5 Gått på konstutställning'!$B$7:$B$24</c:f>
              <c:numCache>
                <c:formatCode>0</c:formatCode>
                <c:ptCount val="18"/>
                <c:pt idx="0">
                  <c:v>40</c:v>
                </c:pt>
                <c:pt idx="2">
                  <c:v>44</c:v>
                </c:pt>
                <c:pt idx="3">
                  <c:v>35</c:v>
                </c:pt>
                <c:pt idx="5">
                  <c:v>32</c:v>
                </c:pt>
                <c:pt idx="6">
                  <c:v>39</c:v>
                </c:pt>
                <c:pt idx="7">
                  <c:v>38</c:v>
                </c:pt>
                <c:pt idx="8">
                  <c:v>45</c:v>
                </c:pt>
                <c:pt idx="10">
                  <c:v>22</c:v>
                </c:pt>
                <c:pt idx="11">
                  <c:v>36</c:v>
                </c:pt>
                <c:pt idx="12">
                  <c:v>54</c:v>
                </c:pt>
                <c:pt idx="14">
                  <c:v>26</c:v>
                </c:pt>
                <c:pt idx="15">
                  <c:v>30</c:v>
                </c:pt>
                <c:pt idx="16">
                  <c:v>41</c:v>
                </c:pt>
                <c:pt idx="17">
                  <c:v>55</c:v>
                </c:pt>
              </c:numCache>
            </c:numRef>
          </c:val>
          <c:extLst>
            <c:ext xmlns:c16="http://schemas.microsoft.com/office/drawing/2014/chart" uri="{C3380CC4-5D6E-409C-BE32-E72D297353CC}">
              <c16:uniqueId val="{00000000-752E-4270-9E35-A80BA2F28F81}"/>
            </c:ext>
          </c:extLst>
        </c:ser>
        <c:ser>
          <c:idx val="1"/>
          <c:order val="1"/>
          <c:tx>
            <c:strRef>
              <c:f>'F5 Gått på konstutställning'!$C$6</c:f>
              <c:strCache>
                <c:ptCount val="1"/>
                <c:pt idx="0">
                  <c:v>Konstutställning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'F5 Gått på konstutställning'!$A$7:$A$24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'F5 Gått på konstutställning'!$C$7:$C$24</c:f>
              <c:numCache>
                <c:formatCode>0</c:formatCode>
                <c:ptCount val="18"/>
                <c:pt idx="0">
                  <c:v>25</c:v>
                </c:pt>
                <c:pt idx="2">
                  <c:v>27</c:v>
                </c:pt>
                <c:pt idx="3">
                  <c:v>22</c:v>
                </c:pt>
                <c:pt idx="5" formatCode="General">
                  <c:v>31</c:v>
                </c:pt>
                <c:pt idx="6" formatCode="General">
                  <c:v>21</c:v>
                </c:pt>
                <c:pt idx="7" formatCode="General">
                  <c:v>27</c:v>
                </c:pt>
                <c:pt idx="8" formatCode="General">
                  <c:v>23</c:v>
                </c:pt>
                <c:pt idx="10">
                  <c:v>11</c:v>
                </c:pt>
                <c:pt idx="11">
                  <c:v>19</c:v>
                </c:pt>
                <c:pt idx="12">
                  <c:v>35</c:v>
                </c:pt>
                <c:pt idx="14">
                  <c:v>19</c:v>
                </c:pt>
                <c:pt idx="15">
                  <c:v>16</c:v>
                </c:pt>
                <c:pt idx="16">
                  <c:v>24</c:v>
                </c:pt>
                <c:pt idx="17">
                  <c:v>43</c:v>
                </c:pt>
              </c:numCache>
            </c:numRef>
          </c:val>
          <c:extLst xmlns:c15="http://schemas.microsoft.com/office/drawing/2012/chart">
            <c:ext xmlns:c16="http://schemas.microsoft.com/office/drawing/2014/chart" uri="{C3380CC4-5D6E-409C-BE32-E72D297353CC}">
              <c16:uniqueId val="{00000001-752E-4270-9E35-A80BA2F28F81}"/>
            </c:ext>
          </c:extLst>
        </c:ser>
        <c:ser>
          <c:idx val="2"/>
          <c:order val="2"/>
          <c:tx>
            <c:strRef>
              <c:f>'F5 Gått på konstutställning'!$D$6</c:f>
              <c:strCache>
                <c:ptCount val="1"/>
                <c:pt idx="0">
                  <c:v>Konstutställning 2022</c:v>
                </c:pt>
              </c:strCache>
            </c:strRef>
          </c:tx>
          <c:spPr>
            <a:solidFill>
              <a:sysClr val="windowText" lastClr="000000"/>
            </a:solidFill>
            <a:ln>
              <a:solidFill>
                <a:sysClr val="windowText" lastClr="000000"/>
              </a:solidFill>
            </a:ln>
            <a:effectLst/>
          </c:spPr>
          <c:invertIfNegative val="0"/>
          <c:cat>
            <c:strRef>
              <c:f>'F5 Gått på konstutställning'!$A$7:$A$24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'F5 Gått på konstutställning'!$D$7:$D$24</c:f>
              <c:numCache>
                <c:formatCode>0</c:formatCode>
                <c:ptCount val="18"/>
                <c:pt idx="0">
                  <c:v>36.68</c:v>
                </c:pt>
                <c:pt idx="2">
                  <c:v>39.36</c:v>
                </c:pt>
                <c:pt idx="3">
                  <c:v>33.659999999999997</c:v>
                </c:pt>
                <c:pt idx="5">
                  <c:v>36.74</c:v>
                </c:pt>
                <c:pt idx="6">
                  <c:v>34.57</c:v>
                </c:pt>
                <c:pt idx="7">
                  <c:v>40.090000000000003</c:v>
                </c:pt>
                <c:pt idx="8">
                  <c:v>35.79</c:v>
                </c:pt>
                <c:pt idx="10">
                  <c:v>16.739999999999998</c:v>
                </c:pt>
                <c:pt idx="11">
                  <c:v>30.06</c:v>
                </c:pt>
                <c:pt idx="12">
                  <c:v>49.87</c:v>
                </c:pt>
                <c:pt idx="14">
                  <c:v>29.46</c:v>
                </c:pt>
                <c:pt idx="15">
                  <c:v>28.7</c:v>
                </c:pt>
                <c:pt idx="16">
                  <c:v>36.22</c:v>
                </c:pt>
                <c:pt idx="17">
                  <c:v>54.27</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extLst/>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'F6 Tidsserie natur-kulturarv'!$B$6</c:f>
              <c:strCache>
                <c:ptCount val="1"/>
                <c:pt idx="0">
                  <c:v>Historisk sevärdhet/byggnad</c:v>
                </c:pt>
              </c:strCache>
            </c:strRef>
          </c:tx>
          <c:spPr>
            <a:ln w="15875" cap="rnd">
              <a:solidFill>
                <a:srgbClr val="404040"/>
              </a:solidFill>
              <a:round/>
            </a:ln>
            <a:effectLst/>
          </c:spPr>
          <c:marker>
            <c:symbol val="square"/>
            <c:size val="5"/>
            <c:spPr>
              <a:solidFill>
                <a:srgbClr val="404040"/>
              </a:solidFill>
              <a:ln w="9525">
                <a:noFill/>
              </a:ln>
              <a:effectLst/>
            </c:spPr>
          </c:marker>
          <c:cat>
            <c:numRef>
              <c:f>'F6 Tidsserie natur-kulturarv'!$A$7:$A$21</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'F6 Tidsserie natur-kulturarv'!$B$7:$B$21</c:f>
              <c:numCache>
                <c:formatCode>0</c:formatCode>
                <c:ptCount val="15"/>
                <c:pt idx="0">
                  <c:v>63</c:v>
                </c:pt>
                <c:pt idx="1">
                  <c:v>65</c:v>
                </c:pt>
                <c:pt idx="2">
                  <c:v>62</c:v>
                </c:pt>
                <c:pt idx="7">
                  <c:v>69</c:v>
                </c:pt>
                <c:pt idx="9">
                  <c:v>68</c:v>
                </c:pt>
                <c:pt idx="10">
                  <c:v>64</c:v>
                </c:pt>
                <c:pt idx="11">
                  <c:v>63</c:v>
                </c:pt>
                <c:pt idx="12">
                  <c:v>56</c:v>
                </c:pt>
                <c:pt idx="13">
                  <c:v>50</c:v>
                </c:pt>
                <c:pt idx="14">
                  <c:v>62.23</c:v>
                </c:pt>
              </c:numCache>
            </c:numRef>
          </c:val>
          <c:smooth val="0"/>
          <c:extLst>
            <c:ext xmlns:c16="http://schemas.microsoft.com/office/drawing/2014/chart" uri="{C3380CC4-5D6E-409C-BE32-E72D297353CC}">
              <c16:uniqueId val="{00000000-9CA5-4B49-A91B-0F87A79083E7}"/>
            </c:ext>
          </c:extLst>
        </c:ser>
        <c:ser>
          <c:idx val="1"/>
          <c:order val="1"/>
          <c:tx>
            <c:strRef>
              <c:f>'F6 Tidsserie natur-kulturarv'!$C$6</c:f>
              <c:strCache>
                <c:ptCount val="1"/>
                <c:pt idx="0">
                  <c:v>Fornminne</c:v>
                </c:pt>
              </c:strCache>
            </c:strRef>
          </c:tx>
          <c:spPr>
            <a:ln w="15875" cap="rnd">
              <a:solidFill>
                <a:srgbClr val="404040"/>
              </a:solidFill>
              <a:prstDash val="solid"/>
              <a:round/>
            </a:ln>
            <a:effectLst/>
          </c:spPr>
          <c:marker>
            <c:symbol val="x"/>
            <c:size val="5"/>
            <c:spPr>
              <a:solidFill>
                <a:schemeClr val="bg1"/>
              </a:solidFill>
              <a:ln w="12700">
                <a:solidFill>
                  <a:srgbClr val="404040"/>
                </a:solidFill>
              </a:ln>
              <a:effectLst/>
            </c:spPr>
          </c:marker>
          <c:cat>
            <c:numRef>
              <c:f>'F6 Tidsserie natur-kulturarv'!$A$7:$A$21</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'F6 Tidsserie natur-kulturarv'!$C$7:$C$21</c:f>
              <c:numCache>
                <c:formatCode>0</c:formatCode>
                <c:ptCount val="15"/>
                <c:pt idx="0">
                  <c:v>44</c:v>
                </c:pt>
                <c:pt idx="1">
                  <c:v>44</c:v>
                </c:pt>
                <c:pt idx="2">
                  <c:v>42</c:v>
                </c:pt>
                <c:pt idx="7">
                  <c:v>47</c:v>
                </c:pt>
                <c:pt idx="9">
                  <c:v>48</c:v>
                </c:pt>
                <c:pt idx="10">
                  <c:v>44</c:v>
                </c:pt>
                <c:pt idx="11">
                  <c:v>44</c:v>
                </c:pt>
                <c:pt idx="12">
                  <c:v>42</c:v>
                </c:pt>
                <c:pt idx="13">
                  <c:v>39</c:v>
                </c:pt>
                <c:pt idx="14">
                  <c:v>44.52</c:v>
                </c:pt>
              </c:numCache>
            </c:numRef>
          </c:val>
          <c:smooth val="0"/>
          <c:extLst>
            <c:ext xmlns:c16="http://schemas.microsoft.com/office/drawing/2014/chart" uri="{C3380CC4-5D6E-409C-BE32-E72D297353CC}">
              <c16:uniqueId val="{00000001-9CA5-4B49-A91B-0F87A79083E7}"/>
            </c:ext>
          </c:extLst>
        </c:ser>
        <c:ser>
          <c:idx val="2"/>
          <c:order val="2"/>
          <c:tx>
            <c:strRef>
              <c:f>'F6 Tidsserie natur-kulturarv'!$D$6</c:f>
              <c:strCache>
                <c:ptCount val="1"/>
                <c:pt idx="0">
                  <c:v>Naturreservat</c:v>
                </c:pt>
              </c:strCache>
            </c:strRef>
          </c:tx>
          <c:spPr>
            <a:ln w="15875" cap="rnd">
              <a:solidFill>
                <a:srgbClr val="404040"/>
              </a:solidFill>
              <a:prstDash val="solid"/>
              <a:round/>
            </a:ln>
            <a:effectLst/>
          </c:spPr>
          <c:marker>
            <c:symbol val="circle"/>
            <c:size val="5"/>
            <c:spPr>
              <a:solidFill>
                <a:srgbClr val="404040"/>
              </a:solidFill>
              <a:ln w="0">
                <a:noFill/>
              </a:ln>
              <a:effectLst/>
            </c:spPr>
          </c:marker>
          <c:cat>
            <c:numRef>
              <c:f>'F6 Tidsserie natur-kulturarv'!$A$7:$A$21</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'F6 Tidsserie natur-kulturarv'!$D$7:$D$21</c:f>
              <c:numCache>
                <c:formatCode>0</c:formatCode>
                <c:ptCount val="15"/>
                <c:pt idx="0">
                  <c:v>52</c:v>
                </c:pt>
                <c:pt idx="1">
                  <c:v>52</c:v>
                </c:pt>
                <c:pt idx="2">
                  <c:v>50</c:v>
                </c:pt>
                <c:pt idx="7">
                  <c:v>60</c:v>
                </c:pt>
                <c:pt idx="9">
                  <c:v>64</c:v>
                </c:pt>
                <c:pt idx="10">
                  <c:v>61</c:v>
                </c:pt>
                <c:pt idx="11">
                  <c:v>63</c:v>
                </c:pt>
                <c:pt idx="12">
                  <c:v>62</c:v>
                </c:pt>
                <c:pt idx="13">
                  <c:v>61</c:v>
                </c:pt>
                <c:pt idx="14">
                  <c:v>65.83</c:v>
                </c:pt>
              </c:numCache>
            </c:numRef>
          </c:val>
          <c:smooth val="0"/>
          <c:extLst>
            <c:ext xmlns:c16="http://schemas.microsoft.com/office/drawing/2014/chart" uri="{C3380CC4-5D6E-409C-BE32-E72D297353CC}">
              <c16:uniqueId val="{00000002-9CA5-4B49-A91B-0F87A79083E7}"/>
            </c:ext>
          </c:extLst>
        </c:ser>
        <c:dLbls>
          <c:showLegendKey val="0"/>
          <c:showVal val="0"/>
          <c:showCatName val="0"/>
          <c:showSerName val="0"/>
          <c:showPercent val="0"/>
          <c:showBubbleSize val="0"/>
        </c:dLbls>
        <c:marker val="1"/>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span"/>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'F7 Frekvens natur-kulturarv'!$A$7</c:f>
              <c:strCache>
                <c:ptCount val="1"/>
                <c:pt idx="0">
                  <c:v>Ingen gång</c:v>
                </c:pt>
              </c:strCache>
            </c:strRef>
          </c:tx>
          <c:spPr>
            <a:solidFill>
              <a:srgbClr val="231F20">
                <a:lumMod val="90000"/>
                <a:lumOff val="10000"/>
              </a:srgbClr>
            </a:solidFill>
            <a:ln w="3175">
              <a:solidFill>
                <a:srgbClr val="8C8C8C"/>
              </a:solidFill>
            </a:ln>
            <a:effectLst/>
          </c:spPr>
          <c:invertIfNegative val="0"/>
          <c:cat>
            <c:strRef>
              <c:f>'F7 Frekvens natur-kulturarv'!$B$6:$D$6</c:f>
              <c:strCache>
                <c:ptCount val="3"/>
                <c:pt idx="0">
                  <c:v>Naturreservat</c:v>
                </c:pt>
                <c:pt idx="1">
                  <c:v>Fornminne</c:v>
                </c:pt>
                <c:pt idx="2">
                  <c:v>Historisk sevärdhet/byggnad</c:v>
                </c:pt>
              </c:strCache>
            </c:strRef>
          </c:cat>
          <c:val>
            <c:numRef>
              <c:f>'F7 Frekvens natur-kulturarv'!$B$7:$D$7</c:f>
              <c:numCache>
                <c:formatCode>0</c:formatCode>
                <c:ptCount val="3"/>
                <c:pt idx="0">
                  <c:v>34.17</c:v>
                </c:pt>
                <c:pt idx="1">
                  <c:v>55.48</c:v>
                </c:pt>
                <c:pt idx="2">
                  <c:v>37.770000000000003</c:v>
                </c:pt>
              </c:numCache>
            </c:numRef>
          </c:val>
          <c:extLst>
            <c:ext xmlns:c16="http://schemas.microsoft.com/office/drawing/2014/chart" uri="{C3380CC4-5D6E-409C-BE32-E72D297353CC}">
              <c16:uniqueId val="{00000000-E534-4D25-95FB-DDEAE13A8CED}"/>
            </c:ext>
          </c:extLst>
        </c:ser>
        <c:ser>
          <c:idx val="1"/>
          <c:order val="1"/>
          <c:tx>
            <c:strRef>
              <c:f>'F7 Frekvens natur-kulturarv'!$A$8</c:f>
              <c:strCache>
                <c:ptCount val="1"/>
                <c:pt idx="0">
                  <c:v>Senaste 12 månaderna</c:v>
                </c:pt>
              </c:strCache>
            </c:strRef>
          </c:tx>
          <c:spPr>
            <a:solidFill>
              <a:srgbClr val="FFFFFF">
                <a:lumMod val="50000"/>
              </a:srgbClr>
            </a:solidFill>
            <a:ln w="3175">
              <a:solidFill>
                <a:srgbClr val="404040"/>
              </a:solidFill>
            </a:ln>
            <a:effectLst/>
          </c:spPr>
          <c:invertIfNegative val="0"/>
          <c:cat>
            <c:strRef>
              <c:f>'F7 Frekvens natur-kulturarv'!$B$6:$D$6</c:f>
              <c:strCache>
                <c:ptCount val="3"/>
                <c:pt idx="0">
                  <c:v>Naturreservat</c:v>
                </c:pt>
                <c:pt idx="1">
                  <c:v>Fornminne</c:v>
                </c:pt>
                <c:pt idx="2">
                  <c:v>Historisk sevärdhet/byggnad</c:v>
                </c:pt>
              </c:strCache>
            </c:strRef>
          </c:cat>
          <c:val>
            <c:numRef>
              <c:f>'F7 Frekvens natur-kulturarv'!$B$8:$D$8</c:f>
              <c:numCache>
                <c:formatCode>0</c:formatCode>
                <c:ptCount val="3"/>
                <c:pt idx="0">
                  <c:v>38.43</c:v>
                </c:pt>
                <c:pt idx="1">
                  <c:v>34.97</c:v>
                </c:pt>
                <c:pt idx="2">
                  <c:v>41.99</c:v>
                </c:pt>
              </c:numCache>
            </c:numRef>
          </c:val>
          <c:extLst>
            <c:ext xmlns:c16="http://schemas.microsoft.com/office/drawing/2014/chart" uri="{C3380CC4-5D6E-409C-BE32-E72D297353CC}">
              <c16:uniqueId val="{00000001-E534-4D25-95FB-DDEAE13A8CED}"/>
            </c:ext>
          </c:extLst>
        </c:ser>
        <c:ser>
          <c:idx val="2"/>
          <c:order val="2"/>
          <c:tx>
            <c:strRef>
              <c:f>'F7 Frekvens natur-kulturarv'!$A$9</c:f>
              <c:strCache>
                <c:ptCount val="1"/>
                <c:pt idx="0">
                  <c:v>Minst någon gång i kvartalet</c:v>
                </c:pt>
              </c:strCache>
            </c:strRef>
          </c:tx>
          <c:spPr>
            <a:pattFill prst="ltUpDiag">
              <a:fgClr>
                <a:srgbClr val="FFFFFF"/>
              </a:fgClr>
              <a:bgClr>
                <a:srgbClr val="231F20">
                  <a:lumMod val="90000"/>
                  <a:lumOff val="10000"/>
                </a:srgbClr>
              </a:bgClr>
            </a:pattFill>
            <a:ln w="3175">
              <a:solidFill>
                <a:srgbClr val="404040"/>
              </a:solidFill>
            </a:ln>
            <a:effectLst/>
          </c:spPr>
          <c:invertIfNegative val="0"/>
          <c:cat>
            <c:strRef>
              <c:f>'F7 Frekvens natur-kulturarv'!$B$6:$D$6</c:f>
              <c:strCache>
                <c:ptCount val="3"/>
                <c:pt idx="0">
                  <c:v>Naturreservat</c:v>
                </c:pt>
                <c:pt idx="1">
                  <c:v>Fornminne</c:v>
                </c:pt>
                <c:pt idx="2">
                  <c:v>Historisk sevärdhet/byggnad</c:v>
                </c:pt>
              </c:strCache>
            </c:strRef>
          </c:cat>
          <c:val>
            <c:numRef>
              <c:f>'F7 Frekvens natur-kulturarv'!$B$9:$D$9</c:f>
              <c:numCache>
                <c:formatCode>0</c:formatCode>
                <c:ptCount val="3"/>
                <c:pt idx="0">
                  <c:v>27</c:v>
                </c:pt>
                <c:pt idx="1">
                  <c:v>10</c:v>
                </c:pt>
                <c:pt idx="2">
                  <c:v>20</c:v>
                </c:pt>
              </c:numCache>
            </c:numRef>
          </c:val>
          <c:extLst>
            <c:ext xmlns:c16="http://schemas.microsoft.com/office/drawing/2014/chart" uri="{C3380CC4-5D6E-409C-BE32-E72D297353CC}">
              <c16:uniqueId val="{00000002-E534-4D25-95FB-DDEAE13A8CED}"/>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majorUnit val="20"/>
      </c:valAx>
      <c:spPr>
        <a:noFill/>
        <a:ln>
          <a:solidFill>
            <a:srgbClr val="D9D9D9"/>
          </a:solidFill>
        </a:ln>
        <a:effectLst/>
      </c:spPr>
    </c:plotArea>
    <c:legend>
      <c:legendPos val="b"/>
      <c:layout>
        <c:manualLayout>
          <c:xMode val="edge"/>
          <c:yMode val="edge"/>
          <c:x val="0.2788852742732903"/>
          <c:y val="0.86149126984126989"/>
          <c:w val="0.72111481481481476"/>
          <c:h val="0.1082706349206349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540973736453281"/>
          <c:y val="5.9609029397641476E-2"/>
          <c:w val="0.653396524229505"/>
          <c:h val="0.78892371516172033"/>
        </c:manualLayout>
      </c:layout>
      <c:barChart>
        <c:barDir val="bar"/>
        <c:grouping val="clustered"/>
        <c:varyColors val="0"/>
        <c:ser>
          <c:idx val="0"/>
          <c:order val="0"/>
          <c:tx>
            <c:strRef>
              <c:f>'F8 Besökt historisk sevärdhet'!$B$6</c:f>
              <c:strCache>
                <c:ptCount val="1"/>
                <c:pt idx="0">
                  <c:v>Historisk sevärdhet/byggnad 2019</c:v>
                </c:pt>
              </c:strCache>
            </c:strRef>
          </c:tx>
          <c:spPr>
            <a:solidFill>
              <a:srgbClr val="FFFFFF">
                <a:lumMod val="85000"/>
              </a:srgbClr>
            </a:solidFill>
            <a:ln w="3175">
              <a:solidFill>
                <a:sysClr val="windowText" lastClr="000000"/>
              </a:solidFill>
            </a:ln>
            <a:effectLst/>
          </c:spPr>
          <c:invertIfNegative val="0"/>
          <c:cat>
            <c:strRef>
              <c:f>'F8 Besökt historisk sevärdhet'!$A$7:$A$24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'F8 Besökt historisk sevärdhet'!$B$7:$B$24</c:f>
              <c:numCache>
                <c:formatCode>0</c:formatCode>
                <c:ptCount val="18"/>
                <c:pt idx="0">
                  <c:v>63</c:v>
                </c:pt>
                <c:pt idx="2">
                  <c:v>62</c:v>
                </c:pt>
                <c:pt idx="3">
                  <c:v>64</c:v>
                </c:pt>
                <c:pt idx="5">
                  <c:v>62</c:v>
                </c:pt>
                <c:pt idx="6">
                  <c:v>75</c:v>
                </c:pt>
                <c:pt idx="7">
                  <c:v>63</c:v>
                </c:pt>
                <c:pt idx="8">
                  <c:v>55</c:v>
                </c:pt>
                <c:pt idx="10">
                  <c:v>38</c:v>
                </c:pt>
                <c:pt idx="11">
                  <c:v>63</c:v>
                </c:pt>
                <c:pt idx="12">
                  <c:v>75</c:v>
                </c:pt>
                <c:pt idx="14">
                  <c:v>58</c:v>
                </c:pt>
                <c:pt idx="15">
                  <c:v>58</c:v>
                </c:pt>
                <c:pt idx="16">
                  <c:v>63</c:v>
                </c:pt>
                <c:pt idx="17">
                  <c:v>75</c:v>
                </c:pt>
              </c:numCache>
            </c:numRef>
          </c:val>
          <c:extLst>
            <c:ext xmlns:c16="http://schemas.microsoft.com/office/drawing/2014/chart" uri="{C3380CC4-5D6E-409C-BE32-E72D297353CC}">
              <c16:uniqueId val="{00000000-752E-4270-9E35-A80BA2F28F81}"/>
            </c:ext>
          </c:extLst>
        </c:ser>
        <c:ser>
          <c:idx val="1"/>
          <c:order val="1"/>
          <c:tx>
            <c:strRef>
              <c:f>'F8 Besökt historisk sevärdhet'!$C$6</c:f>
              <c:strCache>
                <c:ptCount val="1"/>
                <c:pt idx="0">
                  <c:v>Historisk sevärdhet/byggnad 2021</c:v>
                </c:pt>
              </c:strCache>
            </c:strRef>
          </c:tx>
          <c:spPr>
            <a:pattFill prst="ltUpDiag">
              <a:fgClr>
                <a:srgbClr val="FFFFFF"/>
              </a:fgClr>
              <a:bgClr>
                <a:sysClr val="windowText" lastClr="000000"/>
              </a:bgClr>
            </a:pattFill>
            <a:ln w="3175">
              <a:solidFill>
                <a:srgbClr val="FFFFFF">
                  <a:lumMod val="50000"/>
                </a:srgbClr>
              </a:solidFill>
            </a:ln>
            <a:effectLst/>
          </c:spPr>
          <c:invertIfNegative val="0"/>
          <c:cat>
            <c:strRef>
              <c:f>'F8 Besökt historisk sevärdhet'!$A$7:$A$24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'F8 Besökt historisk sevärdhet'!$C$7:$C$24</c:f>
              <c:numCache>
                <c:formatCode>0</c:formatCode>
                <c:ptCount val="18"/>
                <c:pt idx="0">
                  <c:v>50</c:v>
                </c:pt>
                <c:pt idx="2">
                  <c:v>47</c:v>
                </c:pt>
                <c:pt idx="3">
                  <c:v>53</c:v>
                </c:pt>
                <c:pt idx="5">
                  <c:v>57</c:v>
                </c:pt>
                <c:pt idx="6">
                  <c:v>62</c:v>
                </c:pt>
                <c:pt idx="7">
                  <c:v>55</c:v>
                </c:pt>
                <c:pt idx="8">
                  <c:v>33</c:v>
                </c:pt>
                <c:pt idx="10">
                  <c:v>20</c:v>
                </c:pt>
                <c:pt idx="11">
                  <c:v>46</c:v>
                </c:pt>
                <c:pt idx="12">
                  <c:v>64</c:v>
                </c:pt>
                <c:pt idx="14">
                  <c:v>46</c:v>
                </c:pt>
                <c:pt idx="15">
                  <c:v>40</c:v>
                </c:pt>
                <c:pt idx="16">
                  <c:v>52</c:v>
                </c:pt>
                <c:pt idx="17">
                  <c:v>60</c:v>
                </c:pt>
              </c:numCache>
            </c:numRef>
          </c:val>
          <c:extLst>
            <c:ext xmlns:c16="http://schemas.microsoft.com/office/drawing/2014/chart" uri="{C3380CC4-5D6E-409C-BE32-E72D297353CC}">
              <c16:uniqueId val="{00000001-752E-4270-9E35-A80BA2F28F81}"/>
            </c:ext>
          </c:extLst>
        </c:ser>
        <c:ser>
          <c:idx val="2"/>
          <c:order val="2"/>
          <c:tx>
            <c:strRef>
              <c:f>'F8 Besökt historisk sevärdhet'!$D$6</c:f>
              <c:strCache>
                <c:ptCount val="1"/>
                <c:pt idx="0">
                  <c:v>Historisk sevärdhet/byggnad 2022</c:v>
                </c:pt>
              </c:strCache>
            </c:strRef>
          </c:tx>
          <c:spPr>
            <a:solidFill>
              <a:srgbClr val="231F20">
                <a:lumMod val="90000"/>
                <a:lumOff val="10000"/>
              </a:srgbClr>
            </a:solidFill>
            <a:ln>
              <a:solidFill>
                <a:sysClr val="windowText" lastClr="000000"/>
              </a:solidFill>
            </a:ln>
            <a:effectLst/>
          </c:spPr>
          <c:invertIfNegative val="0"/>
          <c:cat>
            <c:strRef>
              <c:f>'F8 Besökt historisk sevärdhet'!$A$7:$A$24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'F8 Besökt historisk sevärdhet'!$D$7:$D$24</c:f>
              <c:numCache>
                <c:formatCode>0</c:formatCode>
                <c:ptCount val="18"/>
                <c:pt idx="0">
                  <c:v>62.23</c:v>
                </c:pt>
                <c:pt idx="2" formatCode="General">
                  <c:v>62</c:v>
                </c:pt>
                <c:pt idx="3" formatCode="General">
                  <c:v>63</c:v>
                </c:pt>
                <c:pt idx="5">
                  <c:v>64.95</c:v>
                </c:pt>
                <c:pt idx="6">
                  <c:v>72.459999999999994</c:v>
                </c:pt>
                <c:pt idx="7">
                  <c:v>68.33</c:v>
                </c:pt>
                <c:pt idx="8">
                  <c:v>47.7</c:v>
                </c:pt>
                <c:pt idx="10">
                  <c:v>31.42</c:v>
                </c:pt>
                <c:pt idx="11">
                  <c:v>58.65</c:v>
                </c:pt>
                <c:pt idx="12">
                  <c:v>76.45</c:v>
                </c:pt>
                <c:pt idx="14">
                  <c:v>60.54</c:v>
                </c:pt>
                <c:pt idx="15">
                  <c:v>58.6</c:v>
                </c:pt>
                <c:pt idx="16">
                  <c:v>61.72</c:v>
                </c:pt>
                <c:pt idx="17">
                  <c:v>72.95</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747632375435291"/>
          <c:y val="5.9609029397641476E-2"/>
          <c:w val="0.65132993783968485"/>
          <c:h val="0.78892371516172033"/>
        </c:manualLayout>
      </c:layout>
      <c:barChart>
        <c:barDir val="bar"/>
        <c:grouping val="clustered"/>
        <c:varyColors val="0"/>
        <c:ser>
          <c:idx val="0"/>
          <c:order val="0"/>
          <c:tx>
            <c:strRef>
              <c:f>'F9 Besökt fornminne'!$B$6</c:f>
              <c:strCache>
                <c:ptCount val="1"/>
                <c:pt idx="0">
                  <c:v>Fornminne 2019</c:v>
                </c:pt>
              </c:strCache>
            </c:strRef>
          </c:tx>
          <c:spPr>
            <a:solidFill>
              <a:srgbClr val="FFFFFF">
                <a:lumMod val="75000"/>
              </a:srgbClr>
            </a:solidFill>
            <a:ln w="3175">
              <a:solidFill>
                <a:srgbClr val="8C8C8C"/>
              </a:solidFill>
            </a:ln>
            <a:effectLst/>
          </c:spPr>
          <c:invertIfNegative val="0"/>
          <c:cat>
            <c:strRef>
              <c:f>'F9 Besökt fornminne'!$A$7:$A$24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'F9 Besökt fornminne'!$B$7:$B$24</c:f>
              <c:numCache>
                <c:formatCode>General</c:formatCode>
                <c:ptCount val="18"/>
                <c:pt idx="0" formatCode="0">
                  <c:v>44</c:v>
                </c:pt>
                <c:pt idx="2" formatCode="0">
                  <c:v>38</c:v>
                </c:pt>
                <c:pt idx="3" formatCode="0">
                  <c:v>49</c:v>
                </c:pt>
                <c:pt idx="5" formatCode="0">
                  <c:v>38</c:v>
                </c:pt>
                <c:pt idx="6" formatCode="0">
                  <c:v>47</c:v>
                </c:pt>
                <c:pt idx="7" formatCode="0">
                  <c:v>45</c:v>
                </c:pt>
                <c:pt idx="8" formatCode="0">
                  <c:v>42</c:v>
                </c:pt>
                <c:pt idx="10" formatCode="0">
                  <c:v>27</c:v>
                </c:pt>
                <c:pt idx="11" formatCode="0">
                  <c:v>44</c:v>
                </c:pt>
                <c:pt idx="12" formatCode="0">
                  <c:v>50</c:v>
                </c:pt>
                <c:pt idx="14" formatCode="0">
                  <c:v>48</c:v>
                </c:pt>
                <c:pt idx="15" formatCode="0">
                  <c:v>44</c:v>
                </c:pt>
                <c:pt idx="16" formatCode="0">
                  <c:v>43</c:v>
                </c:pt>
                <c:pt idx="17" formatCode="0">
                  <c:v>44</c:v>
                </c:pt>
              </c:numCache>
            </c:numRef>
          </c:val>
          <c:extLst>
            <c:ext xmlns:c16="http://schemas.microsoft.com/office/drawing/2014/chart" uri="{C3380CC4-5D6E-409C-BE32-E72D297353CC}">
              <c16:uniqueId val="{00000000-752E-4270-9E35-A80BA2F28F81}"/>
            </c:ext>
          </c:extLst>
        </c:ser>
        <c:ser>
          <c:idx val="1"/>
          <c:order val="1"/>
          <c:tx>
            <c:strRef>
              <c:f>'F9 Besökt fornminne'!$C$6</c:f>
              <c:strCache>
                <c:ptCount val="1"/>
                <c:pt idx="0">
                  <c:v>Fornminne 2021</c:v>
                </c:pt>
              </c:strCache>
            </c:strRef>
          </c:tx>
          <c:spPr>
            <a:pattFill prst="dkUpDiag">
              <a:fgClr>
                <a:srgbClr val="EEECE1">
                  <a:lumMod val="90000"/>
                </a:srgbClr>
              </a:fgClr>
              <a:bgClr>
                <a:srgbClr val="404040"/>
              </a:bgClr>
            </a:pattFill>
            <a:ln w="3175">
              <a:solidFill>
                <a:srgbClr val="404040"/>
              </a:solidFill>
            </a:ln>
            <a:effectLst/>
          </c:spPr>
          <c:invertIfNegative val="0"/>
          <c:cat>
            <c:strRef>
              <c:f>'F9 Besökt fornminne'!$A$7:$A$24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'F9 Besökt fornminne'!$C$7:$C$24</c:f>
              <c:numCache>
                <c:formatCode>0</c:formatCode>
                <c:ptCount val="18"/>
                <c:pt idx="0">
                  <c:v>39</c:v>
                </c:pt>
                <c:pt idx="2">
                  <c:v>34</c:v>
                </c:pt>
                <c:pt idx="3">
                  <c:v>43</c:v>
                </c:pt>
                <c:pt idx="5">
                  <c:v>36</c:v>
                </c:pt>
                <c:pt idx="6">
                  <c:v>43</c:v>
                </c:pt>
                <c:pt idx="7">
                  <c:v>46</c:v>
                </c:pt>
                <c:pt idx="8">
                  <c:v>30</c:v>
                </c:pt>
                <c:pt idx="10">
                  <c:v>19</c:v>
                </c:pt>
                <c:pt idx="11">
                  <c:v>37</c:v>
                </c:pt>
                <c:pt idx="12">
                  <c:v>47</c:v>
                </c:pt>
                <c:pt idx="14">
                  <c:v>43</c:v>
                </c:pt>
                <c:pt idx="15">
                  <c:v>37</c:v>
                </c:pt>
                <c:pt idx="16">
                  <c:v>38</c:v>
                </c:pt>
                <c:pt idx="17">
                  <c:v>39</c:v>
                </c:pt>
              </c:numCache>
            </c:numRef>
          </c:val>
          <c:extLst>
            <c:ext xmlns:c16="http://schemas.microsoft.com/office/drawing/2014/chart" uri="{C3380CC4-5D6E-409C-BE32-E72D297353CC}">
              <c16:uniqueId val="{00000001-752E-4270-9E35-A80BA2F28F81}"/>
            </c:ext>
          </c:extLst>
        </c:ser>
        <c:ser>
          <c:idx val="2"/>
          <c:order val="2"/>
          <c:tx>
            <c:strRef>
              <c:f>'F9 Besökt fornminne'!$D$6</c:f>
              <c:strCache>
                <c:ptCount val="1"/>
                <c:pt idx="0">
                  <c:v>Fornminne 2022</c:v>
                </c:pt>
              </c:strCache>
            </c:strRef>
          </c:tx>
          <c:spPr>
            <a:solidFill>
              <a:sysClr val="windowText" lastClr="000000"/>
            </a:solidFill>
            <a:ln w="9525">
              <a:solidFill>
                <a:srgbClr val="404040"/>
              </a:solidFill>
            </a:ln>
            <a:effectLst/>
          </c:spPr>
          <c:invertIfNegative val="0"/>
          <c:cat>
            <c:strRef>
              <c:f>'F9 Besökt fornminne'!$A$7:$A$24</c:f>
              <c:strCache>
                <c:ptCount val="18"/>
                <c:pt idx="0">
                  <c:v>Samtliga </c:v>
                </c:pt>
                <c:pt idx="2">
                  <c:v>Kvinna</c:v>
                </c:pt>
                <c:pt idx="3">
                  <c:v>Man</c:v>
                </c:pt>
                <c:pt idx="5">
                  <c:v>16–29 år</c:v>
                </c:pt>
                <c:pt idx="6">
                  <c:v>30–49 år</c:v>
                </c:pt>
                <c:pt idx="7">
                  <c:v>50–64 år</c:v>
                </c:pt>
                <c:pt idx="8">
                  <c:v>65–90 år</c:v>
                </c:pt>
                <c:pt idx="10">
                  <c:v>Låg utbildning</c:v>
                </c:pt>
                <c:pt idx="11">
                  <c:v>Medel utbildning</c:v>
                </c:pt>
                <c:pt idx="12">
                  <c:v>Hög utbildning</c:v>
                </c:pt>
                <c:pt idx="14">
                  <c:v>Landsbygd</c:v>
                </c:pt>
                <c:pt idx="15">
                  <c:v>Mindre tätort</c:v>
                </c:pt>
                <c:pt idx="16">
                  <c:v>Större tätort/stad</c:v>
                </c:pt>
                <c:pt idx="17">
                  <c:v>Storstad (Sthlm/Gbg/Malmö)</c:v>
                </c:pt>
              </c:strCache>
            </c:strRef>
          </c:cat>
          <c:val>
            <c:numRef>
              <c:f>'F9 Besökt fornminne'!$D$7:$D$24</c:f>
              <c:numCache>
                <c:formatCode>0</c:formatCode>
                <c:ptCount val="18"/>
                <c:pt idx="0">
                  <c:v>44.52</c:v>
                </c:pt>
                <c:pt idx="2">
                  <c:v>42.12</c:v>
                </c:pt>
                <c:pt idx="3">
                  <c:v>46.9</c:v>
                </c:pt>
                <c:pt idx="5">
                  <c:v>43.06</c:v>
                </c:pt>
                <c:pt idx="6">
                  <c:v>47.22</c:v>
                </c:pt>
                <c:pt idx="7">
                  <c:v>50.46</c:v>
                </c:pt>
                <c:pt idx="8">
                  <c:v>38.200000000000003</c:v>
                </c:pt>
                <c:pt idx="10">
                  <c:v>26.43</c:v>
                </c:pt>
                <c:pt idx="11">
                  <c:v>42.19</c:v>
                </c:pt>
                <c:pt idx="12">
                  <c:v>52.96</c:v>
                </c:pt>
                <c:pt idx="14">
                  <c:v>52.94</c:v>
                </c:pt>
                <c:pt idx="15">
                  <c:v>43.86</c:v>
                </c:pt>
                <c:pt idx="16">
                  <c:v>42.4</c:v>
                </c:pt>
                <c:pt idx="17">
                  <c:v>46.78</c:v>
                </c:pt>
              </c:numCache>
            </c:numRef>
          </c:val>
          <c:extLst>
            <c:ext xmlns:c16="http://schemas.microsoft.com/office/drawing/2014/chart" uri="{C3380CC4-5D6E-409C-BE32-E72D297353CC}">
              <c16:uniqueId val="{00000001-9559-413A-80D1-61556926EBA2}"/>
            </c:ext>
          </c:extLst>
        </c:ser>
        <c:dLbls>
          <c:showLegendKey val="0"/>
          <c:showVal val="0"/>
          <c:showCatName val="0"/>
          <c:showSerName val="0"/>
          <c:showPercent val="0"/>
          <c:showBubbleSize val="0"/>
        </c:dLbls>
        <c:gapWidth val="70"/>
        <c:overlap val="-31"/>
        <c:axId val="869531791"/>
        <c:axId val="656137919"/>
      </c:barChart>
      <c:catAx>
        <c:axId val="8695317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max"/>
        <c:crossBetween val="between"/>
        <c:majorUnit val="10"/>
      </c:valAx>
      <c:spPr>
        <a:noFill/>
        <a:ln w="952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85725</xdr:rowOff>
    </xdr:from>
    <xdr:to>
      <xdr:col>6</xdr:col>
      <xdr:colOff>180345</xdr:colOff>
      <xdr:row>2</xdr:row>
      <xdr:rowOff>2615250</xdr:rowOff>
    </xdr:to>
    <xdr:graphicFrame macro="">
      <xdr:nvGraphicFramePr>
        <xdr:cNvPr id="5" name="Diagram 4" descr="Linjediagram som visar invånarnas besöksvanor i procent från 2007 till 2022 till museum, hemslöjdsmarknad/utställning och konstutställning. ">
          <a:extLst>
            <a:ext uri="{FF2B5EF4-FFF2-40B4-BE49-F238E27FC236}">
              <a16:creationId xmlns:a16="http://schemas.microsoft.com/office/drawing/2014/main" id="{5DC4DA7F-1374-4137-9505-14A8AF9A5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86360</xdr:rowOff>
    </xdr:from>
    <xdr:to>
      <xdr:col>8</xdr:col>
      <xdr:colOff>163700</xdr:colOff>
      <xdr:row>2</xdr:row>
      <xdr:rowOff>4047630</xdr:rowOff>
    </xdr:to>
    <xdr:graphicFrame macro="">
      <xdr:nvGraphicFramePr>
        <xdr:cNvPr id="2" name="Diagram 1" descr="Liggande stapeldiagram som visar andel i procent som besökt naturreservat 2019, 2021 och 2022 uppdelat på kön, ålder, utbildningsnivå, stad och land. ">
          <a:extLst>
            <a:ext uri="{FF2B5EF4-FFF2-40B4-BE49-F238E27FC236}">
              <a16:creationId xmlns:a16="http://schemas.microsoft.com/office/drawing/2014/main" id="{374B6822-945F-46BF-B701-900467E5D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45719</xdr:rowOff>
    </xdr:from>
    <xdr:to>
      <xdr:col>11</xdr:col>
      <xdr:colOff>49400</xdr:colOff>
      <xdr:row>2</xdr:row>
      <xdr:rowOff>3645719</xdr:rowOff>
    </xdr:to>
    <xdr:graphicFrame macro="">
      <xdr:nvGraphicFramePr>
        <xdr:cNvPr id="2" name="Diagram 1" descr="Linjediagram som visar invånarnas besöksvanor i procent från 1995 till 2022 till bibliotek. ">
          <a:extLst>
            <a:ext uri="{FF2B5EF4-FFF2-40B4-BE49-F238E27FC236}">
              <a16:creationId xmlns:a16="http://schemas.microsoft.com/office/drawing/2014/main" id="{2AA84F9E-D1EB-44F9-89DD-79ED71985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53339</xdr:colOff>
      <xdr:row>2</xdr:row>
      <xdr:rowOff>89535</xdr:rowOff>
    </xdr:from>
    <xdr:to>
      <xdr:col>8</xdr:col>
      <xdr:colOff>386039</xdr:colOff>
      <xdr:row>2</xdr:row>
      <xdr:rowOff>2609535</xdr:rowOff>
    </xdr:to>
    <xdr:graphicFrame macro="">
      <xdr:nvGraphicFramePr>
        <xdr:cNvPr id="2" name="Diagram 1" descr="Grupperad liggande stapeldiagram som visar invånarnas besöksvanor i procent 2022 till bibliotek och arkiv uppdelat på alternativen ingen gång, senaste året, någon/flera gånger i kvartalet. ">
          <a:extLst>
            <a:ext uri="{FF2B5EF4-FFF2-40B4-BE49-F238E27FC236}">
              <a16:creationId xmlns:a16="http://schemas.microsoft.com/office/drawing/2014/main" id="{3E261BB0-8559-4876-90E6-87162914E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84296</xdr:rowOff>
    </xdr:from>
    <xdr:to>
      <xdr:col>8</xdr:col>
      <xdr:colOff>180975</xdr:colOff>
      <xdr:row>2</xdr:row>
      <xdr:rowOff>4045566</xdr:rowOff>
    </xdr:to>
    <xdr:graphicFrame macro="">
      <xdr:nvGraphicFramePr>
        <xdr:cNvPr id="2" name="Diagram 1" descr="Liggande stapeldiagram som visar andel i procent som besökt bibliotek 2019, 2021 och 2022 uppdelat på kön, ålder, utbildningsnivå, stad och land. ">
          <a:extLst>
            <a:ext uri="{FF2B5EF4-FFF2-40B4-BE49-F238E27FC236}">
              <a16:creationId xmlns:a16="http://schemas.microsoft.com/office/drawing/2014/main" id="{63647DC1-DCA4-4E42-B92D-52DDC12FD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33019</xdr:colOff>
      <xdr:row>2</xdr:row>
      <xdr:rowOff>27940</xdr:rowOff>
    </xdr:from>
    <xdr:to>
      <xdr:col>8</xdr:col>
      <xdr:colOff>298319</xdr:colOff>
      <xdr:row>2</xdr:row>
      <xdr:rowOff>3987940</xdr:rowOff>
    </xdr:to>
    <xdr:graphicFrame macro="">
      <xdr:nvGraphicFramePr>
        <xdr:cNvPr id="3" name="Diagram 2" descr="Liggande stapeldiagram som visar andel i procent som besökt arkiv 2019, 2021 och 2022 uppdelat på kön, ålder, utbildningsnivå, stad och land. ">
          <a:extLst>
            <a:ext uri="{FF2B5EF4-FFF2-40B4-BE49-F238E27FC236}">
              <a16:creationId xmlns:a16="http://schemas.microsoft.com/office/drawing/2014/main" id="{825D703D-0959-4943-957A-F16B5C655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xdr:row>
      <xdr:rowOff>95249</xdr:rowOff>
    </xdr:from>
    <xdr:to>
      <xdr:col>5</xdr:col>
      <xdr:colOff>304800</xdr:colOff>
      <xdr:row>2</xdr:row>
      <xdr:rowOff>2615249</xdr:rowOff>
    </xdr:to>
    <xdr:graphicFrame macro="">
      <xdr:nvGraphicFramePr>
        <xdr:cNvPr id="2" name="Diagram 1" descr="Grupperad liggande stapeldiagram som visar andel i procent som gått på teater, dans, konsert och bio 2022 uppdelat på alternativen ingen gång, senaste året, någon/flera gånger i kvartalet. ">
          <a:extLst>
            <a:ext uri="{FF2B5EF4-FFF2-40B4-BE49-F238E27FC236}">
              <a16:creationId xmlns:a16="http://schemas.microsoft.com/office/drawing/2014/main" id="{901CBE4E-374B-4A4E-9A2F-4FDF14C7A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32383</xdr:rowOff>
    </xdr:from>
    <xdr:to>
      <xdr:col>11</xdr:col>
      <xdr:colOff>309750</xdr:colOff>
      <xdr:row>2</xdr:row>
      <xdr:rowOff>3632383</xdr:rowOff>
    </xdr:to>
    <xdr:graphicFrame macro="">
      <xdr:nvGraphicFramePr>
        <xdr:cNvPr id="2" name="Diagram 1" descr="Linjediagram som visar andel i procent som gått på bio 1989 till 2022 för kvinnor och män.">
          <a:extLst>
            <a:ext uri="{FF2B5EF4-FFF2-40B4-BE49-F238E27FC236}">
              <a16:creationId xmlns:a16="http://schemas.microsoft.com/office/drawing/2014/main" id="{EE718878-C9D3-420E-9080-38FDF655A0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24763</xdr:rowOff>
    </xdr:from>
    <xdr:to>
      <xdr:col>8</xdr:col>
      <xdr:colOff>330200</xdr:colOff>
      <xdr:row>2</xdr:row>
      <xdr:rowOff>3600450</xdr:rowOff>
    </xdr:to>
    <xdr:graphicFrame macro="">
      <xdr:nvGraphicFramePr>
        <xdr:cNvPr id="2" name="Diagram 1" descr="Linjediagram som visar andel i procent som gått på teater 1989-2022, rock-popkonsert 1999-2022, musikal 2007-2012, klassisk konsert och opera samt dans 2007 till 2022.  ">
          <a:extLst>
            <a:ext uri="{FF2B5EF4-FFF2-40B4-BE49-F238E27FC236}">
              <a16:creationId xmlns:a16="http://schemas.microsoft.com/office/drawing/2014/main" id="{8E5B8955-3F9D-4B1E-946A-627B8BA062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2</xdr:row>
      <xdr:rowOff>141889</xdr:rowOff>
    </xdr:from>
    <xdr:to>
      <xdr:col>9</xdr:col>
      <xdr:colOff>65275</xdr:colOff>
      <xdr:row>2</xdr:row>
      <xdr:rowOff>4101889</xdr:rowOff>
    </xdr:to>
    <xdr:graphicFrame macro="">
      <xdr:nvGraphicFramePr>
        <xdr:cNvPr id="3" name="Diagram 2" descr="Liggande stapeldiagram som visar andel i procent som gått på bio 2019, 2021 och 2022 uppdelat på kön, ålder, utbildningsnivå, stad och land. ">
          <a:extLst>
            <a:ext uri="{FF2B5EF4-FFF2-40B4-BE49-F238E27FC236}">
              <a16:creationId xmlns:a16="http://schemas.microsoft.com/office/drawing/2014/main" id="{9DCA7084-03A7-4AFA-B29C-93644151E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53975</xdr:colOff>
      <xdr:row>2</xdr:row>
      <xdr:rowOff>54451</xdr:rowOff>
    </xdr:from>
    <xdr:to>
      <xdr:col>9</xdr:col>
      <xdr:colOff>84325</xdr:colOff>
      <xdr:row>2</xdr:row>
      <xdr:rowOff>4014451</xdr:rowOff>
    </xdr:to>
    <xdr:graphicFrame macro="">
      <xdr:nvGraphicFramePr>
        <xdr:cNvPr id="2" name="Diagram 1" descr="Liggande stapeldiagram som visar andel i procent som gått på teater 2019, 2021 och 2022 uppdelat på kön, ålder, utbildningsnivå, stad och land. ">
          <a:extLst>
            <a:ext uri="{FF2B5EF4-FFF2-40B4-BE49-F238E27FC236}">
              <a16:creationId xmlns:a16="http://schemas.microsoft.com/office/drawing/2014/main" id="{B821B5A0-9132-438A-83BE-366F47321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125730</xdr:rowOff>
    </xdr:from>
    <xdr:to>
      <xdr:col>6</xdr:col>
      <xdr:colOff>394939</xdr:colOff>
      <xdr:row>2</xdr:row>
      <xdr:rowOff>2724150</xdr:rowOff>
    </xdr:to>
    <xdr:graphicFrame macro="">
      <xdr:nvGraphicFramePr>
        <xdr:cNvPr id="2" name="Diagram 1" descr="Grupperad liggande stapeldiagram som visar invånarnas besöksvanor i procent  2022 till museum, hemslöjdsmarknad/utställning och konstutställning uppdelat på alternativen ingen gång, senaste året samt någon gång i kvartalet. ">
          <a:extLst>
            <a:ext uri="{FF2B5EF4-FFF2-40B4-BE49-F238E27FC236}">
              <a16:creationId xmlns:a16="http://schemas.microsoft.com/office/drawing/2014/main" id="{71BAD377-3753-436F-AAB4-1D6501A7FA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123031</xdr:rowOff>
    </xdr:from>
    <xdr:to>
      <xdr:col>9</xdr:col>
      <xdr:colOff>209550</xdr:colOff>
      <xdr:row>2</xdr:row>
      <xdr:rowOff>4086225</xdr:rowOff>
    </xdr:to>
    <xdr:graphicFrame macro="">
      <xdr:nvGraphicFramePr>
        <xdr:cNvPr id="2" name="Diagram 1" descr="Liggande stapeldiagram som visar andel i procent som gått på dansföreställning 2019, 2021 och 2022 uppdelat på kön, ålder, utbildningsnivå, stad och land. ">
          <a:extLst>
            <a:ext uri="{FF2B5EF4-FFF2-40B4-BE49-F238E27FC236}">
              <a16:creationId xmlns:a16="http://schemas.microsoft.com/office/drawing/2014/main" id="{4B58785F-D5C5-476D-9F09-FF3BBACE3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37941</xdr:rowOff>
    </xdr:from>
    <xdr:to>
      <xdr:col>8</xdr:col>
      <xdr:colOff>123825</xdr:colOff>
      <xdr:row>2</xdr:row>
      <xdr:rowOff>3962400</xdr:rowOff>
    </xdr:to>
    <xdr:graphicFrame macro="">
      <xdr:nvGraphicFramePr>
        <xdr:cNvPr id="2" name="Diagram 1" descr="Liggande stapeldiagram som visar andel i procent som gått på rock/popkonsert 2019, 2021 och 2022 uppdelat på kön, ålder, utbildningsnivå, stad och land. ">
          <a:extLst>
            <a:ext uri="{FF2B5EF4-FFF2-40B4-BE49-F238E27FC236}">
              <a16:creationId xmlns:a16="http://schemas.microsoft.com/office/drawing/2014/main" id="{74EC74DC-52AB-4C9D-A272-86F9857D4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63974</xdr:rowOff>
    </xdr:from>
    <xdr:to>
      <xdr:col>8</xdr:col>
      <xdr:colOff>298450</xdr:colOff>
      <xdr:row>2</xdr:row>
      <xdr:rowOff>4146549</xdr:rowOff>
    </xdr:to>
    <xdr:graphicFrame macro="">
      <xdr:nvGraphicFramePr>
        <xdr:cNvPr id="2" name="Diagram 1" descr="Liggande stapeldiagram som visar andel i procent som gått på klassisk konsert/opera 2019, 2021 och 2022 uppdelat på kön, ålder, utbildningsnivå, stad och land. ">
          <a:extLst>
            <a:ext uri="{FF2B5EF4-FFF2-40B4-BE49-F238E27FC236}">
              <a16:creationId xmlns:a16="http://schemas.microsoft.com/office/drawing/2014/main" id="{FFBCBCDA-91FB-4CDB-85DE-6A6A21FE6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19050</xdr:colOff>
      <xdr:row>1</xdr:row>
      <xdr:rowOff>106680</xdr:rowOff>
    </xdr:from>
    <xdr:to>
      <xdr:col>11</xdr:col>
      <xdr:colOff>247650</xdr:colOff>
      <xdr:row>1</xdr:row>
      <xdr:rowOff>3706680</xdr:rowOff>
    </xdr:to>
    <xdr:graphicFrame macro="">
      <xdr:nvGraphicFramePr>
        <xdr:cNvPr id="2" name="Diagram 1" descr="Linjediagram som visar andel i procent som lyssnat på musik och sett på film 2013 till 2022. ">
          <a:extLst>
            <a:ext uri="{FF2B5EF4-FFF2-40B4-BE49-F238E27FC236}">
              <a16:creationId xmlns:a16="http://schemas.microsoft.com/office/drawing/2014/main" id="{5409A450-3AF1-4224-BC48-4905C534E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59055</xdr:rowOff>
    </xdr:from>
    <xdr:to>
      <xdr:col>7</xdr:col>
      <xdr:colOff>59650</xdr:colOff>
      <xdr:row>2</xdr:row>
      <xdr:rowOff>2579055</xdr:rowOff>
    </xdr:to>
    <xdr:graphicFrame macro="">
      <xdr:nvGraphicFramePr>
        <xdr:cNvPr id="4" name="Diagram 3" descr="Grupperad liggande stapeldiagram som visar andel i procent som lyssnat på musik och sett på film 2022 uppdelat på alternativen ingen gång, någon gång om året, någon gång i kvartalet och minst någon gång i månaden. ">
          <a:extLst>
            <a:ext uri="{FF2B5EF4-FFF2-40B4-BE49-F238E27FC236}">
              <a16:creationId xmlns:a16="http://schemas.microsoft.com/office/drawing/2014/main" id="{3AC07D83-8D7E-4B5B-B19D-190C20E303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112481</xdr:rowOff>
    </xdr:from>
    <xdr:to>
      <xdr:col>8</xdr:col>
      <xdr:colOff>138300</xdr:colOff>
      <xdr:row>2</xdr:row>
      <xdr:rowOff>4072481</xdr:rowOff>
    </xdr:to>
    <xdr:graphicFrame macro="">
      <xdr:nvGraphicFramePr>
        <xdr:cNvPr id="2" name="Diagram 1" descr="Liggande stapeldiagram som visar andel i procent som lyssnat på musik minst någon gång i veckan 2019, 2021 och 2022 uppdelat på kön, ålder, utbildningsnivå, stad och land.">
          <a:extLst>
            <a:ext uri="{FF2B5EF4-FFF2-40B4-BE49-F238E27FC236}">
              <a16:creationId xmlns:a16="http://schemas.microsoft.com/office/drawing/2014/main" id="{71B1C5D7-5B31-4E1B-82B5-F1A2CE1DA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2</xdr:row>
      <xdr:rowOff>55528</xdr:rowOff>
    </xdr:from>
    <xdr:to>
      <xdr:col>8</xdr:col>
      <xdr:colOff>495300</xdr:colOff>
      <xdr:row>2</xdr:row>
      <xdr:rowOff>4752975</xdr:rowOff>
    </xdr:to>
    <xdr:graphicFrame macro="">
      <xdr:nvGraphicFramePr>
        <xdr:cNvPr id="2" name="Diagram 1" descr="Liggande stapeldiagram som visar andel i procent som sett på film minst någon gång i veckan 2019, 2021 och 2022 uppdelat på kön, ålder, utbildningsnivå, stad och land. ">
          <a:extLst>
            <a:ext uri="{FF2B5EF4-FFF2-40B4-BE49-F238E27FC236}">
              <a16:creationId xmlns:a16="http://schemas.microsoft.com/office/drawing/2014/main" id="{85705889-548F-4839-9EBE-F119DA424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107314</xdr:rowOff>
    </xdr:from>
    <xdr:to>
      <xdr:col>11</xdr:col>
      <xdr:colOff>4950</xdr:colOff>
      <xdr:row>2</xdr:row>
      <xdr:rowOff>3707314</xdr:rowOff>
    </xdr:to>
    <xdr:graphicFrame macro="">
      <xdr:nvGraphicFramePr>
        <xdr:cNvPr id="2" name="Diagram 1" descr="Linjediagram som visar andel i procent som läst och lyssnat på bok 1989 till 2022.">
          <a:extLst>
            <a:ext uri="{FF2B5EF4-FFF2-40B4-BE49-F238E27FC236}">
              <a16:creationId xmlns:a16="http://schemas.microsoft.com/office/drawing/2014/main" id="{F4996962-E134-4D94-8E37-2E2F113EF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2</xdr:row>
      <xdr:rowOff>76198</xdr:rowOff>
    </xdr:from>
    <xdr:to>
      <xdr:col>7</xdr:col>
      <xdr:colOff>123150</xdr:colOff>
      <xdr:row>2</xdr:row>
      <xdr:rowOff>2819399</xdr:rowOff>
    </xdr:to>
    <xdr:graphicFrame macro="">
      <xdr:nvGraphicFramePr>
        <xdr:cNvPr id="4" name="Diagram 3" descr="Grupperad liggande stapeldiagram som visar andel i procent som läst och lyssnat på bok uppdelat på alternativen ingen gång, senaste året, någon/flera gånger i kvartalet och minst någon gång i månaden. ">
          <a:extLst>
            <a:ext uri="{FF2B5EF4-FFF2-40B4-BE49-F238E27FC236}">
              <a16:creationId xmlns:a16="http://schemas.microsoft.com/office/drawing/2014/main" id="{9457385F-CF9F-4E2B-85BD-B8E53A15B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8615</xdr:colOff>
      <xdr:row>2</xdr:row>
      <xdr:rowOff>68530</xdr:rowOff>
    </xdr:from>
    <xdr:to>
      <xdr:col>7</xdr:col>
      <xdr:colOff>502515</xdr:colOff>
      <xdr:row>2</xdr:row>
      <xdr:rowOff>4028530</xdr:rowOff>
    </xdr:to>
    <xdr:graphicFrame macro="">
      <xdr:nvGraphicFramePr>
        <xdr:cNvPr id="2" name="Diagram 1" descr="Liggande stapeldiagram som visar andel i procent som läst bok minst någon gång i veckan 2019, 2021 och 2022 uppdelat på kön, ålder, utbildningsnivå, stad och land.">
          <a:extLst>
            <a:ext uri="{FF2B5EF4-FFF2-40B4-BE49-F238E27FC236}">
              <a16:creationId xmlns:a16="http://schemas.microsoft.com/office/drawing/2014/main" id="{8BCBCE0A-838A-435F-8881-64189AC9E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105306</xdr:rowOff>
    </xdr:from>
    <xdr:to>
      <xdr:col>8</xdr:col>
      <xdr:colOff>214500</xdr:colOff>
      <xdr:row>2</xdr:row>
      <xdr:rowOff>4065306</xdr:rowOff>
    </xdr:to>
    <xdr:graphicFrame macro="">
      <xdr:nvGraphicFramePr>
        <xdr:cNvPr id="4" name="Diagram 3" descr="Liggande stapeldiagram som visar andel i procent som gått på museum 2019, 2021 och 2022 uppdelat på kön, ålder, utbildningsnivå, stad och land. ">
          <a:extLst>
            <a:ext uri="{FF2B5EF4-FFF2-40B4-BE49-F238E27FC236}">
              <a16:creationId xmlns:a16="http://schemas.microsoft.com/office/drawing/2014/main" id="{413EDFB5-A6AB-4F6B-A200-C3A9EA33C2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67151</xdr:rowOff>
    </xdr:from>
    <xdr:to>
      <xdr:col>6</xdr:col>
      <xdr:colOff>488230</xdr:colOff>
      <xdr:row>2</xdr:row>
      <xdr:rowOff>4028421</xdr:rowOff>
    </xdr:to>
    <xdr:graphicFrame macro="">
      <xdr:nvGraphicFramePr>
        <xdr:cNvPr id="2" name="Diagram 1" descr="Liggande stapeldiagram som visar andel i procent som lyssnat på bok minst någon gång i veckan 2019, 2021 och 2022 uppdelat på kön, ålder, utbildningsnivå, stad och land.">
          <a:extLst>
            <a:ext uri="{FF2B5EF4-FFF2-40B4-BE49-F238E27FC236}">
              <a16:creationId xmlns:a16="http://schemas.microsoft.com/office/drawing/2014/main" id="{ECBC47C2-D245-4165-BE9B-E7E5676D3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60960</xdr:rowOff>
    </xdr:from>
    <xdr:to>
      <xdr:col>8</xdr:col>
      <xdr:colOff>87500</xdr:colOff>
      <xdr:row>3</xdr:row>
      <xdr:rowOff>16060</xdr:rowOff>
    </xdr:to>
    <xdr:graphicFrame macro="">
      <xdr:nvGraphicFramePr>
        <xdr:cNvPr id="2" name="Diagram 1" descr="Linjediagram som visar andel i procent som ägnat sig åt eget skapande 2007 till 2022. ">
          <a:extLst>
            <a:ext uri="{FF2B5EF4-FFF2-40B4-BE49-F238E27FC236}">
              <a16:creationId xmlns:a16="http://schemas.microsoft.com/office/drawing/2014/main" id="{13B3A217-C494-466F-9E52-8687945FE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76199</xdr:rowOff>
    </xdr:from>
    <xdr:to>
      <xdr:col>6</xdr:col>
      <xdr:colOff>269200</xdr:colOff>
      <xdr:row>2</xdr:row>
      <xdr:rowOff>2596199</xdr:rowOff>
    </xdr:to>
    <xdr:graphicFrame macro="">
      <xdr:nvGraphicFramePr>
        <xdr:cNvPr id="2" name="Diagram 1" descr="Grupperad liggande stapeldiagram som visar andel i procent som sysslat med handarbete/hantverk, tecknat/målat samt skrivit dagbok/poesi uppdelat på alternativen ingen gång, senaste året, någon/flera gånger i kvartalet och minst någon gång månaden. ">
          <a:extLst>
            <a:ext uri="{FF2B5EF4-FFF2-40B4-BE49-F238E27FC236}">
              <a16:creationId xmlns:a16="http://schemas.microsoft.com/office/drawing/2014/main" id="{E84FC70C-A66E-4FC7-BC30-613154F99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30130</xdr:rowOff>
    </xdr:from>
    <xdr:to>
      <xdr:col>6</xdr:col>
      <xdr:colOff>208150</xdr:colOff>
      <xdr:row>2</xdr:row>
      <xdr:rowOff>3991400</xdr:rowOff>
    </xdr:to>
    <xdr:graphicFrame macro="">
      <xdr:nvGraphicFramePr>
        <xdr:cNvPr id="2" name="Diagram 1" descr="Liggande stapeldiagram som visar andel i procent som sysslat med handarbete/hantverk 2019, 2021 och 2022 uppdelat på kön, ålder, utbildningsnivå, stad och land.">
          <a:extLst>
            <a:ext uri="{FF2B5EF4-FFF2-40B4-BE49-F238E27FC236}">
              <a16:creationId xmlns:a16="http://schemas.microsoft.com/office/drawing/2014/main" id="{E955CF67-3998-4170-A4DE-DC8C17CEB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81280</xdr:rowOff>
    </xdr:from>
    <xdr:to>
      <xdr:col>6</xdr:col>
      <xdr:colOff>341500</xdr:colOff>
      <xdr:row>2</xdr:row>
      <xdr:rowOff>4041280</xdr:rowOff>
    </xdr:to>
    <xdr:graphicFrame macro="">
      <xdr:nvGraphicFramePr>
        <xdr:cNvPr id="3" name="Diagram 2" descr="Liggande stapeldiagram som visar andel i procent som tecknat/målat 2019, 2021 och 2022 uppdelat på kön, ålder, utbildningsnivå, stad och land.">
          <a:extLst>
            <a:ext uri="{FF2B5EF4-FFF2-40B4-BE49-F238E27FC236}">
              <a16:creationId xmlns:a16="http://schemas.microsoft.com/office/drawing/2014/main" id="{35C312D9-E110-4033-9E8A-CDB153BAD7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117042</xdr:rowOff>
    </xdr:from>
    <xdr:to>
      <xdr:col>7</xdr:col>
      <xdr:colOff>347850</xdr:colOff>
      <xdr:row>2</xdr:row>
      <xdr:rowOff>4077042</xdr:rowOff>
    </xdr:to>
    <xdr:graphicFrame macro="">
      <xdr:nvGraphicFramePr>
        <xdr:cNvPr id="2" name="Diagram 1" descr="Liggande stapeldiagram som visar andel i procent som skrivit dagbok/poesi 2019, 2021 och 2022 uppdelat på kön, ålder, utbildningsnivå, stad och land.">
          <a:extLst>
            <a:ext uri="{FF2B5EF4-FFF2-40B4-BE49-F238E27FC236}">
              <a16:creationId xmlns:a16="http://schemas.microsoft.com/office/drawing/2014/main" id="{154E2FCD-0BC0-46FF-B169-81FC78965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xdr:row>
      <xdr:rowOff>118110</xdr:rowOff>
    </xdr:from>
    <xdr:to>
      <xdr:col>8</xdr:col>
      <xdr:colOff>106550</xdr:colOff>
      <xdr:row>2</xdr:row>
      <xdr:rowOff>3718110</xdr:rowOff>
    </xdr:to>
    <xdr:graphicFrame macro="">
      <xdr:nvGraphicFramePr>
        <xdr:cNvPr id="2" name="Diagram 1" descr="Linjediagram som visar andel i procent som spelat instrument och sjungit i kör 2007 till 2022. ">
          <a:extLst>
            <a:ext uri="{FF2B5EF4-FFF2-40B4-BE49-F238E27FC236}">
              <a16:creationId xmlns:a16="http://schemas.microsoft.com/office/drawing/2014/main" id="{985195BF-08C1-4666-A5B6-8433F1FA3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xdr:row>
      <xdr:rowOff>118110</xdr:rowOff>
    </xdr:from>
    <xdr:to>
      <xdr:col>8</xdr:col>
      <xdr:colOff>106550</xdr:colOff>
      <xdr:row>2</xdr:row>
      <xdr:rowOff>3718110</xdr:rowOff>
    </xdr:to>
    <xdr:graphicFrame macro="">
      <xdr:nvGraphicFramePr>
        <xdr:cNvPr id="2" name="Diagram 1" descr="Linjediagram som visar andel i procent som dansat, spelat teater/lajv eller deltagit i studiecirkel/kursverksamhet 2007 till 2022. ">
          <a:extLst>
            <a:ext uri="{FF2B5EF4-FFF2-40B4-BE49-F238E27FC236}">
              <a16:creationId xmlns:a16="http://schemas.microsoft.com/office/drawing/2014/main" id="{AA91914D-0D94-4FF2-B1A0-A41C012F5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114300</xdr:colOff>
      <xdr:row>2</xdr:row>
      <xdr:rowOff>110490</xdr:rowOff>
    </xdr:from>
    <xdr:to>
      <xdr:col>7</xdr:col>
      <xdr:colOff>294600</xdr:colOff>
      <xdr:row>2</xdr:row>
      <xdr:rowOff>2630490</xdr:rowOff>
    </xdr:to>
    <xdr:graphicFrame macro="">
      <xdr:nvGraphicFramePr>
        <xdr:cNvPr id="2" name="Diagram 1" descr="Grupperad liggande stapeldiagram som visar andel i procent som ägnat sig åt eget utövande uppdelat på alternativen ingen gång, senaste året, någon/flera gånger i kvartalet och minst någon gång månaden. ">
          <a:extLst>
            <a:ext uri="{FF2B5EF4-FFF2-40B4-BE49-F238E27FC236}">
              <a16:creationId xmlns:a16="http://schemas.microsoft.com/office/drawing/2014/main" id="{A307BB8E-DF06-4F3D-888C-55CC9A609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2</xdr:row>
      <xdr:rowOff>98074</xdr:rowOff>
    </xdr:from>
    <xdr:to>
      <xdr:col>7</xdr:col>
      <xdr:colOff>455800</xdr:colOff>
      <xdr:row>2</xdr:row>
      <xdr:rowOff>4058074</xdr:rowOff>
    </xdr:to>
    <xdr:graphicFrame macro="">
      <xdr:nvGraphicFramePr>
        <xdr:cNvPr id="2" name="Diagram 1" descr="Liggande stapeldiagram som visar andel i procent som dansat 2019, 2021 och 2022 uppdelat på kön, ålder, utbildningsnivå, stad och land.">
          <a:extLst>
            <a:ext uri="{FF2B5EF4-FFF2-40B4-BE49-F238E27FC236}">
              <a16:creationId xmlns:a16="http://schemas.microsoft.com/office/drawing/2014/main" id="{473D4073-3D87-4B07-A4D3-350E4CFD6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196215</xdr:colOff>
      <xdr:row>2</xdr:row>
      <xdr:rowOff>66675</xdr:rowOff>
    </xdr:from>
    <xdr:to>
      <xdr:col>7</xdr:col>
      <xdr:colOff>372615</xdr:colOff>
      <xdr:row>2</xdr:row>
      <xdr:rowOff>4026675</xdr:rowOff>
    </xdr:to>
    <xdr:graphicFrame macro="">
      <xdr:nvGraphicFramePr>
        <xdr:cNvPr id="2" name="Diagram 1" descr="Liggande stapeldiagram som visar andel i procent som gått på hemslöjdsmarknad/utställning 2019, 2021 och 2022 uppdelat på kön, ålder, utbildningsnivå, stad och land. ">
          <a:extLst>
            <a:ext uri="{FF2B5EF4-FFF2-40B4-BE49-F238E27FC236}">
              <a16:creationId xmlns:a16="http://schemas.microsoft.com/office/drawing/2014/main" id="{1A2A86D9-9BF3-42F1-A33D-25187CEEF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241300</xdr:colOff>
      <xdr:row>2</xdr:row>
      <xdr:rowOff>98424</xdr:rowOff>
    </xdr:from>
    <xdr:to>
      <xdr:col>6</xdr:col>
      <xdr:colOff>393700</xdr:colOff>
      <xdr:row>2</xdr:row>
      <xdr:rowOff>3536950</xdr:rowOff>
    </xdr:to>
    <xdr:graphicFrame macro="">
      <xdr:nvGraphicFramePr>
        <xdr:cNvPr id="3" name="Diagram 2" descr="Liggande stapeldiagram som visar andel i procent som sjungit i kör2021 och 2022 uppdelat på kön, ålder, utbildningsnivå, stad och land.">
          <a:extLst>
            <a:ext uri="{FF2B5EF4-FFF2-40B4-BE49-F238E27FC236}">
              <a16:creationId xmlns:a16="http://schemas.microsoft.com/office/drawing/2014/main" id="{7DCA89B7-8B23-9413-D849-F97C11E06B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73024</xdr:colOff>
      <xdr:row>2</xdr:row>
      <xdr:rowOff>104774</xdr:rowOff>
    </xdr:from>
    <xdr:to>
      <xdr:col>3</xdr:col>
      <xdr:colOff>139699</xdr:colOff>
      <xdr:row>2</xdr:row>
      <xdr:rowOff>3803649</xdr:rowOff>
    </xdr:to>
    <xdr:graphicFrame macro="">
      <xdr:nvGraphicFramePr>
        <xdr:cNvPr id="2" name="Diagram 1" descr="Liggande stapeldiagram som visar andel i procent som spelat instrument 2021 och 2022 uppdelat på kön, ålder, utbildningsnivå, stad och land.">
          <a:extLst>
            <a:ext uri="{FF2B5EF4-FFF2-40B4-BE49-F238E27FC236}">
              <a16:creationId xmlns:a16="http://schemas.microsoft.com/office/drawing/2014/main" id="{044B6936-CC42-02EB-EA94-FF7AE73B5F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99825</xdr:rowOff>
    </xdr:from>
    <xdr:to>
      <xdr:col>6</xdr:col>
      <xdr:colOff>417700</xdr:colOff>
      <xdr:row>2</xdr:row>
      <xdr:rowOff>4059825</xdr:rowOff>
    </xdr:to>
    <xdr:graphicFrame macro="">
      <xdr:nvGraphicFramePr>
        <xdr:cNvPr id="2" name="Diagram 1" descr="Liggande stapeldiagram som visar andel i procent som deltagit i studiecirkel/kurser 2019, 2020 och 2021 uppdelat på kön, ålder, utbildningsnivå, stad och land.">
          <a:extLst>
            <a:ext uri="{FF2B5EF4-FFF2-40B4-BE49-F238E27FC236}">
              <a16:creationId xmlns:a16="http://schemas.microsoft.com/office/drawing/2014/main" id="{F043C82A-39A4-48D5-8479-7587D99A9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xdr:row>
      <xdr:rowOff>92358</xdr:rowOff>
    </xdr:from>
    <xdr:to>
      <xdr:col>8</xdr:col>
      <xdr:colOff>430400</xdr:colOff>
      <xdr:row>2</xdr:row>
      <xdr:rowOff>4052358</xdr:rowOff>
    </xdr:to>
    <xdr:graphicFrame macro="">
      <xdr:nvGraphicFramePr>
        <xdr:cNvPr id="2" name="Diagram 1" descr="Liggande stapeldiagram som visar andel i procent som spelat dator-/mobil-/tv-spel 2021 och 2022 uppdelat på kön, ålder, utbildningsnivå, stad och land.">
          <a:extLst>
            <a:ext uri="{FF2B5EF4-FFF2-40B4-BE49-F238E27FC236}">
              <a16:creationId xmlns:a16="http://schemas.microsoft.com/office/drawing/2014/main" id="{DA90C866-2BE2-404B-8465-698AF38D8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25554</xdr:colOff>
      <xdr:row>1</xdr:row>
      <xdr:rowOff>19979</xdr:rowOff>
    </xdr:from>
    <xdr:to>
      <xdr:col>4</xdr:col>
      <xdr:colOff>164944</xdr:colOff>
      <xdr:row>1</xdr:row>
      <xdr:rowOff>2847974</xdr:rowOff>
    </xdr:to>
    <xdr:graphicFrame macro="">
      <xdr:nvGraphicFramePr>
        <xdr:cNvPr id="2" name="Diagram 1" descr="Grupperad liggande stapeldiagram som visar andel i procent som har besökt olika bibliotek, konstutställningar, museum, bio, dansföreställning, opera/klassisk musik, teater eller konsert uppdelat på hur nöjda de är med antalet besök.">
          <a:extLst>
            <a:ext uri="{FF2B5EF4-FFF2-40B4-BE49-F238E27FC236}">
              <a16:creationId xmlns:a16="http://schemas.microsoft.com/office/drawing/2014/main" id="{8C359295-300D-23C1-09ED-A52F238AEA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1</xdr:row>
      <xdr:rowOff>111578</xdr:rowOff>
    </xdr:from>
    <xdr:to>
      <xdr:col>6</xdr:col>
      <xdr:colOff>38484</xdr:colOff>
      <xdr:row>2</xdr:row>
      <xdr:rowOff>0</xdr:rowOff>
    </xdr:to>
    <xdr:graphicFrame macro="">
      <xdr:nvGraphicFramePr>
        <xdr:cNvPr id="2" name="Diagram 1" descr="Grupperad liggande stapeldiagram som visar andel i procent som inte har besökt olika bibliotek, konstutställningar, museum, bio, dansföreställning, opera/klassisk musik, teater eller konsert uppdelat på hur nöjda de är med antalet besök.">
          <a:extLst>
            <a:ext uri="{FF2B5EF4-FFF2-40B4-BE49-F238E27FC236}">
              <a16:creationId xmlns:a16="http://schemas.microsoft.com/office/drawing/2014/main" id="{DE202F34-5FCC-35A4-CEE7-4EC01AA7D1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1</xdr:row>
      <xdr:rowOff>85725</xdr:rowOff>
    </xdr:from>
    <xdr:to>
      <xdr:col>6</xdr:col>
      <xdr:colOff>133350</xdr:colOff>
      <xdr:row>1</xdr:row>
      <xdr:rowOff>2476500</xdr:rowOff>
    </xdr:to>
    <xdr:graphicFrame macro="">
      <xdr:nvGraphicFramePr>
        <xdr:cNvPr id="3" name="Diagram 2" descr="Liggande stapeldiagram som visar andelen potentiella besökare vad gäller konsert, bio, teater, museum, konstutställning, klassisk musik/opera, bibliotek och dansföreställning. Potentiella besökare är de som svarat att de inte besökt men skulle vilja göra och de som har besökt men skulle velat besöka fler gånger.">
          <a:extLst>
            <a:ext uri="{FF2B5EF4-FFF2-40B4-BE49-F238E27FC236}">
              <a16:creationId xmlns:a16="http://schemas.microsoft.com/office/drawing/2014/main" id="{F1940478-802C-4247-A741-B04A7D45F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6350</xdr:colOff>
      <xdr:row>2</xdr:row>
      <xdr:rowOff>101600</xdr:rowOff>
    </xdr:from>
    <xdr:to>
      <xdr:col>8</xdr:col>
      <xdr:colOff>65087</xdr:colOff>
      <xdr:row>2</xdr:row>
      <xdr:rowOff>3778250</xdr:rowOff>
    </xdr:to>
    <xdr:graphicFrame macro="">
      <xdr:nvGraphicFramePr>
        <xdr:cNvPr id="4" name="Diagram 3" descr="Stapeldiagram som visar förändring i procentenheter som ägnat sig åt 22 kulturaktiviteter 2022 jämfört med 2021.">
          <a:extLst>
            <a:ext uri="{FF2B5EF4-FFF2-40B4-BE49-F238E27FC236}">
              <a16:creationId xmlns:a16="http://schemas.microsoft.com/office/drawing/2014/main" id="{A13D2FB5-9A41-4500-9E3E-472C7632E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158750</xdr:colOff>
      <xdr:row>2</xdr:row>
      <xdr:rowOff>120650</xdr:rowOff>
    </xdr:from>
    <xdr:to>
      <xdr:col>8</xdr:col>
      <xdr:colOff>217487</xdr:colOff>
      <xdr:row>2</xdr:row>
      <xdr:rowOff>3797300</xdr:rowOff>
    </xdr:to>
    <xdr:graphicFrame macro="">
      <xdr:nvGraphicFramePr>
        <xdr:cNvPr id="3" name="Diagram 2" descr="Stapeldiagram som visar förändring i procentenheter som ägnat sig åt 22 kulturaktiviteter 2022 jämfört med 2019.">
          <a:extLst>
            <a:ext uri="{FF2B5EF4-FFF2-40B4-BE49-F238E27FC236}">
              <a16:creationId xmlns:a16="http://schemas.microsoft.com/office/drawing/2014/main" id="{22760D22-2FF1-4B22-8F1F-950ECA937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28575</xdr:rowOff>
    </xdr:from>
    <xdr:to>
      <xdr:col>6</xdr:col>
      <xdr:colOff>81150</xdr:colOff>
      <xdr:row>3</xdr:row>
      <xdr:rowOff>775</xdr:rowOff>
    </xdr:to>
    <xdr:graphicFrame macro="">
      <xdr:nvGraphicFramePr>
        <xdr:cNvPr id="3" name="Diagram 2" descr="Liggande stapeldiagram som visar andel i procent som gått på konstutställning 2019, 2021 och 2022 uppdelat på kön, ålder, utbildningsnivå, stad och land. ">
          <a:extLst>
            <a:ext uri="{FF2B5EF4-FFF2-40B4-BE49-F238E27FC236}">
              <a16:creationId xmlns:a16="http://schemas.microsoft.com/office/drawing/2014/main" id="{E74BD000-CCF1-4445-B828-66B374A845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44450</xdr:colOff>
      <xdr:row>2</xdr:row>
      <xdr:rowOff>109854</xdr:rowOff>
    </xdr:from>
    <xdr:to>
      <xdr:col>6</xdr:col>
      <xdr:colOff>262850</xdr:colOff>
      <xdr:row>2</xdr:row>
      <xdr:rowOff>2989854</xdr:rowOff>
    </xdr:to>
    <xdr:graphicFrame macro="">
      <xdr:nvGraphicFramePr>
        <xdr:cNvPr id="2" name="Diagram 1" descr="Linjediagram som visar invånarnas besöksvanor i procent från 2008 till 2022 till historisk sevärdhet/byggnad, fornminne och naturreservat. ">
          <a:extLst>
            <a:ext uri="{FF2B5EF4-FFF2-40B4-BE49-F238E27FC236}">
              <a16:creationId xmlns:a16="http://schemas.microsoft.com/office/drawing/2014/main" id="{E1049F4F-4CFB-4943-B436-7AC63DC0A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15242</xdr:colOff>
      <xdr:row>2</xdr:row>
      <xdr:rowOff>57150</xdr:rowOff>
    </xdr:from>
    <xdr:to>
      <xdr:col>5</xdr:col>
      <xdr:colOff>390526</xdr:colOff>
      <xdr:row>2</xdr:row>
      <xdr:rowOff>2577150</xdr:rowOff>
    </xdr:to>
    <xdr:graphicFrame macro="">
      <xdr:nvGraphicFramePr>
        <xdr:cNvPr id="2" name="Diagram 1" descr="Grupperad liggande stapeldiagram som visar invånarnas besöksvanor i procent 2022 till historisk sevärdhet/byggnad, fornminne och naturreservat uppdelat på alternativen ingen gång, senaste året, någon/flera gånger i kvartalet. ">
          <a:extLst>
            <a:ext uri="{FF2B5EF4-FFF2-40B4-BE49-F238E27FC236}">
              <a16:creationId xmlns:a16="http://schemas.microsoft.com/office/drawing/2014/main" id="{AF845E8E-DB8A-48BC-91C8-8D1725E4F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4141</xdr:colOff>
      <xdr:row>1</xdr:row>
      <xdr:rowOff>124237</xdr:rowOff>
    </xdr:from>
    <xdr:to>
      <xdr:col>6</xdr:col>
      <xdr:colOff>358341</xdr:colOff>
      <xdr:row>2</xdr:row>
      <xdr:rowOff>3957237</xdr:rowOff>
    </xdr:to>
    <xdr:graphicFrame macro="">
      <xdr:nvGraphicFramePr>
        <xdr:cNvPr id="3" name="Diagram 2" descr="Liggande stapeldiagram som visar andel i procent som besökt historisk sevärdhet/byggnad 2019, 2021 och 2022 uppdelat på kön, ålder, utbildningsnivå, stad och land. ">
          <a:extLst>
            <a:ext uri="{FF2B5EF4-FFF2-40B4-BE49-F238E27FC236}">
              <a16:creationId xmlns:a16="http://schemas.microsoft.com/office/drawing/2014/main" id="{A421D062-C25A-4CC6-B317-2F77BBE3A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2</xdr:row>
      <xdr:rowOff>92075</xdr:rowOff>
    </xdr:from>
    <xdr:to>
      <xdr:col>7</xdr:col>
      <xdr:colOff>4950</xdr:colOff>
      <xdr:row>2</xdr:row>
      <xdr:rowOff>4052075</xdr:rowOff>
    </xdr:to>
    <xdr:graphicFrame macro="">
      <xdr:nvGraphicFramePr>
        <xdr:cNvPr id="2" name="Diagram 1" descr="Liggande stapeldiagram som visar andel i procent som besökt fornminne 2019, 2021 och 2022 uppdelat på kön, ålder, utbildningsnivå, stad och land. ">
          <a:extLst>
            <a:ext uri="{FF2B5EF4-FFF2-40B4-BE49-F238E27FC236}">
              <a16:creationId xmlns:a16="http://schemas.microsoft.com/office/drawing/2014/main" id="{894D8BB1-0441-4E18-B9CE-C4B902C18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redrik.lindstrom\AppData\Local\Microsoft\Windows\INetCache\Content.Outlook\EIGY2U5I\Eventuell%20extrafigur.xlsx" TargetMode="External"/><Relationship Id="rId1" Type="http://schemas.openxmlformats.org/officeDocument/2006/relationships/externalLinkPath" Target="file:///C:\Users\fredrik.lindstrom\AppData\Local\Microsoft\Windows\INetCache\Content.Outlook\EIGY2U5I\Eventuell%20extrafig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lad1"/>
      <sheetName val="Blad2"/>
      <sheetName val="Blad3"/>
    </sheetNames>
    <sheetDataSet>
      <sheetData sheetId="0"/>
      <sheetData sheetId="1"/>
      <sheetData sheetId="2">
        <row r="1">
          <cell r="B1" t="str">
            <v>Potentiella besökare</v>
          </cell>
        </row>
        <row r="2">
          <cell r="A2" t="str">
            <v>Dansföreställning</v>
          </cell>
          <cell r="B2">
            <v>25</v>
          </cell>
        </row>
        <row r="3">
          <cell r="A3" t="str">
            <v>Bibliotek</v>
          </cell>
          <cell r="B3">
            <v>27</v>
          </cell>
        </row>
        <row r="4">
          <cell r="A4" t="str">
            <v>Klassisk musik/opera</v>
          </cell>
          <cell r="B4">
            <v>31</v>
          </cell>
        </row>
        <row r="5">
          <cell r="A5" t="str">
            <v>Konstutställning</v>
          </cell>
          <cell r="B5">
            <v>31</v>
          </cell>
        </row>
        <row r="6">
          <cell r="A6" t="str">
            <v>Museum</v>
          </cell>
          <cell r="B6">
            <v>40</v>
          </cell>
        </row>
        <row r="7">
          <cell r="A7" t="str">
            <v>Teater</v>
          </cell>
          <cell r="B7">
            <v>43</v>
          </cell>
        </row>
        <row r="8">
          <cell r="A8" t="str">
            <v>Bio</v>
          </cell>
          <cell r="B8">
            <v>44</v>
          </cell>
        </row>
        <row r="9">
          <cell r="A9" t="str">
            <v>Konsert</v>
          </cell>
          <cell r="B9">
            <v>50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8F127119-E9E4-42D0-9E48-2E9643D4CD1F}" name="Tabell55" displayName="Tabell55" ref="A2:B29" totalsRowShown="0" headerRowDxfId="368" dataDxfId="367">
  <autoFilter ref="A2:B29" xr:uid="{8F127119-E9E4-42D0-9E48-2E9643D4CD1F}">
    <filterColumn colId="0" hiddenButton="1"/>
    <filterColumn colId="1" hiddenButton="1"/>
  </autoFilter>
  <tableColumns count="2">
    <tableColumn id="1" xr3:uid="{2FCD6EC9-977F-4358-BD0D-9AC8B7B21079}" name="Kulturaktivitet" dataDxfId="366"/>
    <tableColumn id="2" xr3:uid="{6C04BB0B-7CB8-4AEE-B9A4-2289DA32F74F}" name="Startår" dataDxfId="365"/>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CE71BD4-E6FE-43F6-95C2-9961276D0357}" name="Tabell1821" displayName="Tabell1821" ref="A6:D9" totalsRowShown="0" dataDxfId="317">
  <autoFilter ref="A6:D9" xr:uid="{7F6A3E5C-B8BC-4F1C-9537-8F1353F2BAB3}">
    <filterColumn colId="0" hiddenButton="1"/>
    <filterColumn colId="1" hiddenButton="1"/>
    <filterColumn colId="2" hiddenButton="1"/>
    <filterColumn colId="3" hiddenButton="1"/>
  </autoFilter>
  <tableColumns count="4">
    <tableColumn id="1" xr3:uid="{CC412F63-F5BA-4AFA-A0BC-D417CF0B6790}" name="Frekvens" dataDxfId="316"/>
    <tableColumn id="2" xr3:uid="{FEE51030-F39E-469F-9EC5-FFBC11754664}" name="Naturreservat" dataDxfId="315"/>
    <tableColumn id="3" xr3:uid="{90C8B4BE-77E1-4668-B5AB-F725695CD482}" name="Fornminne" dataDxfId="314"/>
    <tableColumn id="4" xr3:uid="{49A7C4F5-B3B5-48E1-8473-29B9C8A146DE}" name="Historisk sevärdhet/byggnad" dataDxfId="313"/>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325EB9E-0009-4927-9CE8-904BD46018D8}" name="Tabell23" displayName="Tabell23" ref="A6:D24" totalsRowShown="0" headerRowDxfId="312" dataDxfId="310" headerRowBorderDxfId="311" tableBorderDxfId="309" headerRowCellStyle="Tabelltext" dataCellStyle="Tabelltext">
  <autoFilter ref="A6:D24" xr:uid="{6358CAEC-5185-4BB8-A1C5-822494B021FE}">
    <filterColumn colId="0" hiddenButton="1"/>
    <filterColumn colId="1" hiddenButton="1"/>
    <filterColumn colId="2" hiddenButton="1"/>
    <filterColumn colId="3" hiddenButton="1"/>
  </autoFilter>
  <tableColumns count="4">
    <tableColumn id="1" xr3:uid="{A28BB297-D266-44FC-9CBC-5B118E2DA61C}" name="Bakgrundsvariabler" dataDxfId="308" dataCellStyle="Tabelltext"/>
    <tableColumn id="2" xr3:uid="{86D17EE4-1B17-4A96-9699-C92182317E25}" name="Historisk sevärdhet/byggnad 2019" dataDxfId="307" dataCellStyle="Tabelltext"/>
    <tableColumn id="3" xr3:uid="{B1A6451E-2D7D-43B5-8A2D-55FD4A4AD6C6}" name="Historisk sevärdhet/byggnad 2021" dataDxfId="306" dataCellStyle="Tabelltext"/>
    <tableColumn id="4" xr3:uid="{2107E84D-AB80-448A-B4F3-45540764A81D}" name="Historisk sevärdhet/byggnad 2022" dataDxfId="305" dataCellStyle="Tabelltex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12A592E-C691-492D-83E2-D63D7CF61FC0}" name="Tabell24" displayName="Tabell24" ref="A6:D24" totalsRowShown="0" headerRowDxfId="304" dataDxfId="303" headerRowCellStyle="Tabelltext" dataCellStyle="Tabelltext">
  <autoFilter ref="A6:D24" xr:uid="{C2F263CF-79F2-4A3E-813F-C579E7FF0159}">
    <filterColumn colId="0" hiddenButton="1"/>
    <filterColumn colId="1" hiddenButton="1"/>
    <filterColumn colId="2" hiddenButton="1"/>
    <filterColumn colId="3" hiddenButton="1"/>
  </autoFilter>
  <tableColumns count="4">
    <tableColumn id="1" xr3:uid="{880EB574-0DCB-4255-8431-9C9E7D7B20E4}" name="Bakgrundsvariabler" dataDxfId="302" dataCellStyle="Tabelltext"/>
    <tableColumn id="2" xr3:uid="{44C27A15-8056-477B-B8F9-C09F0830414B}" name="Fornminne 2019" dataDxfId="301" dataCellStyle="Tabelltext"/>
    <tableColumn id="3" xr3:uid="{29A27A9D-7DDD-458D-81BF-2088778D8A73}" name="Fornminne 2021" dataDxfId="300" dataCellStyle="Tabelltext"/>
    <tableColumn id="4" xr3:uid="{B2840038-4DC7-4054-9309-1F5A8A1DF7EB}" name="Fornminne 2022" dataDxfId="299" dataCellStyle="Tabelltext"/>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411C886-BCB3-447D-B2B6-A4A035C63FC3}" name="Tabell28" displayName="Tabell28" ref="A6:D24" totalsRowShown="0" headerRowDxfId="298" headerRowCellStyle="Tabelltext" dataCellStyle="Tabelltext">
  <autoFilter ref="A6:D24" xr:uid="{8D8DC88C-FAB5-4628-ACC7-34201959C633}">
    <filterColumn colId="0" hiddenButton="1"/>
    <filterColumn colId="1" hiddenButton="1"/>
    <filterColumn colId="2" hiddenButton="1"/>
    <filterColumn colId="3" hiddenButton="1"/>
  </autoFilter>
  <tableColumns count="4">
    <tableColumn id="1" xr3:uid="{62560AA7-017A-49FB-8628-C267D2C21102}" name="Bakgrundsvariabler" dataDxfId="297" dataCellStyle="Tabelltext"/>
    <tableColumn id="2" xr3:uid="{35264DE2-FB88-447E-A73A-F063D40352E6}" name="Naturreservat 2019" dataDxfId="296" dataCellStyle="Tabelltext"/>
    <tableColumn id="3" xr3:uid="{B78610C4-281C-42AC-BCB4-D6897E77F6B4}" name="Naturreservat 2021" dataDxfId="295" dataCellStyle="Tabelltext"/>
    <tableColumn id="4" xr3:uid="{8356616E-3076-4776-A1DB-820A99A16E75}" name="Naturreservat 2022" dataDxfId="294" dataCellStyle="Tabelltext"/>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D939DFA-9712-4C82-A432-44FA9E1B48BB}" name="Tabell2631261" displayName="Tabell2631261" ref="A2:C23" totalsRowShown="0" headerRowDxfId="293" headerRowCellStyle="Tabelltext" dataCellStyle="Tabelltext">
  <autoFilter ref="A2:C23" xr:uid="{7D939DFA-9712-4C82-A432-44FA9E1B48BB}">
    <filterColumn colId="0" hiddenButton="1"/>
    <filterColumn colId="1" hiddenButton="1"/>
    <filterColumn colId="2" hiddenButton="1"/>
  </autoFilter>
  <tableColumns count="3">
    <tableColumn id="1" xr3:uid="{1F0AB3D1-F923-4388-BD14-08A9267F2CDD}" name="Bakgrundsvariabler" dataCellStyle="Tabelltext"/>
    <tableColumn id="2" xr3:uid="{84F981FB-34A6-4C4E-B1E1-B571AEB48A98}" name="Bibliotek" dataDxfId="292" dataCellStyle="Tabelltext"/>
    <tableColumn id="3" xr3:uid="{874F6545-F007-4F7D-99B4-E6F57B42D9C1}" name="Arkiv" dataDxfId="291" dataCellStyle="Tabelltext"/>
  </tableColumns>
  <tableStyleInfo name="Kulturanalys tabellformat"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A700C8C-C822-4BDA-82D5-3D6F5C259BE0}" name="Tabell30" displayName="Tabell30" ref="A6:B34" totalsRowShown="0" headerRowCellStyle="Tabelltext" dataCellStyle="Tabelltext">
  <autoFilter ref="A6:B34" xr:uid="{68EE1703-0E61-4BC2-9F1C-9E9F2B3BD873}">
    <filterColumn colId="0" hiddenButton="1"/>
    <filterColumn colId="1" hiddenButton="1"/>
  </autoFilter>
  <tableColumns count="2">
    <tableColumn id="1" xr3:uid="{534283F7-DD29-4F02-A441-50B6BF045AF5}" name="År" dataCellStyle="Tabelltext"/>
    <tableColumn id="2" xr3:uid="{7BB174EE-B6D4-4804-95C2-F8DCC91689E8}" name="Besökt bibliotek" dataDxfId="290" dataCellStyle="Tabelltext"/>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5C29474-2100-4F72-BCA1-CD5A8CF8C759}" name="Tabell29" displayName="Tabell29" ref="A6:C9" totalsRowShown="0" headerRowCellStyle="Tabelltext">
  <autoFilter ref="A6:C9" xr:uid="{53F72E44-6338-43CE-8E42-2FD9706875C1}">
    <filterColumn colId="0" hiddenButton="1"/>
    <filterColumn colId="1" hiddenButton="1"/>
    <filterColumn colId="2" hiddenButton="1"/>
  </autoFilter>
  <tableColumns count="3">
    <tableColumn id="1" xr3:uid="{AC47834B-2D6F-47BB-85F0-E2B7D9DAE269}" name="Frekvens" dataCellStyle="Tabelltext"/>
    <tableColumn id="2" xr3:uid="{B978466C-DF64-4A4B-B472-432C44B5434F}" name="Arkiv" dataDxfId="289" dataCellStyle="Tabelltext"/>
    <tableColumn id="3" xr3:uid="{42BFC9AA-14C1-4D71-957F-BDAB75CC9D4F}" name="Bibliotek" dataDxfId="288" dataCellStyle="Tabelltext"/>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C423DD8-0763-422B-86A4-1AF704F13814}" name="Tabell31" displayName="Tabell31" ref="A6:D24" totalsRowShown="0" headerRowDxfId="287" headerRowCellStyle="Tabelltext" dataCellStyle="Tabelltext">
  <autoFilter ref="A6:D24" xr:uid="{1ED3BB61-B160-49C2-A793-D0C4F592DFA2}">
    <filterColumn colId="0" hiddenButton="1"/>
    <filterColumn colId="1" hiddenButton="1"/>
    <filterColumn colId="2" hiddenButton="1"/>
    <filterColumn colId="3" hiddenButton="1"/>
  </autoFilter>
  <tableColumns count="4">
    <tableColumn id="1" xr3:uid="{DF7C2A64-DEBB-4D49-A8CE-534180A784CA}" name="Bakgrundsvariabler" dataDxfId="286" dataCellStyle="Tabelltext"/>
    <tableColumn id="2" xr3:uid="{D5B4713B-2C1A-4A69-85E5-0B90AA1071EB}" name="Bibliotek 2019" dataDxfId="285" dataCellStyle="Tabelltext"/>
    <tableColumn id="3" xr3:uid="{EDECC379-294A-4F10-9A28-DF2FD0B0510A}" name="Bibliotek 2021" dataDxfId="284" dataCellStyle="Tabelltext"/>
    <tableColumn id="4" xr3:uid="{29D4978C-0E8E-4BA6-A7A7-54FB1DAD8E79}" name="Bibliotek 2022" dataDxfId="283" dataCellStyle="Tabelltext"/>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98246AC-CF5D-46FE-9612-DD86C352CB9E}" name="Tabell32" displayName="Tabell32" ref="A6:D24" totalsRowShown="0" headerRowDxfId="282" headerRowCellStyle="Tabelltext">
  <autoFilter ref="A6:D24" xr:uid="{DDF6DECE-E8AD-4928-9F15-369B320C0F28}">
    <filterColumn colId="0" hiddenButton="1"/>
    <filterColumn colId="1" hiddenButton="1"/>
    <filterColumn colId="2" hiddenButton="1"/>
    <filterColumn colId="3" hiddenButton="1"/>
  </autoFilter>
  <tableColumns count="4">
    <tableColumn id="1" xr3:uid="{073A4B25-2F30-4710-9295-2E4DE15458E7}" name="Bakgrundsvariabler" dataDxfId="281" dataCellStyle="Tabelltext"/>
    <tableColumn id="4" xr3:uid="{E07B20CD-4AC7-4187-A10E-8BB2412190A1}" name="Arkiv 2020" dataDxfId="280" dataCellStyle="Tabelltext"/>
    <tableColumn id="2" xr3:uid="{8C25F500-0E16-415D-AF43-3CE0E7C8AC7E}" name="Arkiv 2021" dataDxfId="279" dataCellStyle="Tabelltext"/>
    <tableColumn id="3" xr3:uid="{F714AF2D-169B-4F54-B226-C5D5A8F7D578}" name="Arkiv 2022" dataDxfId="278" dataCellStyle="Tabelltext"/>
  </tableColumns>
  <tableStyleInfo name="Kulturanalys tabellforma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B49583-9FC3-4C63-8BFA-E71163316525}" name="Tabell266313" displayName="Tabell266313" ref="A2:D23" totalsRowShown="0" headerRowDxfId="277" headerRowCellStyle="Tabelltext">
  <autoFilter ref="A2:D23" xr:uid="{34BFFABF-32E0-4AB6-BD37-6ADEA512105F}">
    <filterColumn colId="0" hiddenButton="1"/>
    <filterColumn colId="1" hiddenButton="1"/>
    <filterColumn colId="2" hiddenButton="1"/>
    <filterColumn colId="3" hiddenButton="1"/>
  </autoFilter>
  <tableColumns count="4">
    <tableColumn id="1" xr3:uid="{44177A2E-F1B7-4277-AEF1-CD81A97E9EEE}" name="Bakgrundsvariabler" dataCellStyle="Tabelltext"/>
    <tableColumn id="4" xr3:uid="{A1CE9F5E-4451-447A-86B5-840FFE6F9005}" name="Bio" dataDxfId="276" dataCellStyle="Tabelltext"/>
    <tableColumn id="2" xr3:uid="{227080C6-3699-407C-9363-3E01AD4889BA}" name="Teater" dataDxfId="275" dataCellStyle="Tabelltext"/>
    <tableColumn id="3" xr3:uid="{601EFF66-48C7-42ED-9116-3816D94696F0}" name="Dans-föreställning" dataDxfId="274" dataCellStyle="Tabelltext"/>
  </tableColumns>
  <tableStyleInfo name="Kulturanalys tabellformat"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B855CF-34BA-40F9-BDA8-BA047AFEF088}" name="Tabell254" displayName="Tabell254" ref="A2:D23" totalsRowShown="0" headerRowCellStyle="Tabelltext" dataCellStyle="Tabelltext">
  <autoFilter ref="A2:D23" xr:uid="{98B855CF-34BA-40F9-BDA8-BA047AFEF088}">
    <filterColumn colId="0" hiddenButton="1"/>
    <filterColumn colId="1" hiddenButton="1"/>
    <filterColumn colId="2" hiddenButton="1"/>
    <filterColumn colId="3" hiddenButton="1"/>
  </autoFilter>
  <tableColumns count="4">
    <tableColumn id="1" xr3:uid="{D0309BE4-524F-4EC1-8FDE-7FBEE9520126}" name="Bakgrundsvariabler" dataCellStyle="Tabelltext"/>
    <tableColumn id="2" xr3:uid="{8CE10A33-1BE8-4B86-B4C0-C66DD5784A80}" name="Museum" dataDxfId="364" dataCellStyle="Tabelltext"/>
    <tableColumn id="6" xr3:uid="{642FEAF3-B64D-4B8C-AB13-E240FA33A4E4}" name="Hemslöjdsmarknad/ utställning" dataDxfId="363" dataCellStyle="Tabelltext"/>
    <tableColumn id="7" xr3:uid="{250FA10B-4DDC-407B-8BE0-3E84814EFA24}" name="Konstutställning" dataDxfId="362" dataCellStyle="Tabelltext"/>
  </tableColumns>
  <tableStyleInfo name="Kulturanalys tabellforma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4BFFABF-32E0-4AB6-BD37-6ADEA512105F}" name="Tabell2663" displayName="Tabell2663" ref="A2:C23" totalsRowShown="0" headerRowDxfId="273" headerRowCellStyle="Tabelltext">
  <autoFilter ref="A2:C23" xr:uid="{34BFFABF-32E0-4AB6-BD37-6ADEA512105F}">
    <filterColumn colId="0" hiddenButton="1"/>
    <filterColumn colId="1" hiddenButton="1"/>
    <filterColumn colId="2" hiddenButton="1"/>
  </autoFilter>
  <tableColumns count="3">
    <tableColumn id="1" xr3:uid="{3BE6FFB1-A54B-4633-9434-4B815A95E109}" name="Bakgrundsvariabler" dataCellStyle="Tabelltext"/>
    <tableColumn id="4" xr3:uid="{090B60F2-95D5-4FAF-B116-AA1FDC47D9AD}" name="Rock/pop konsert" dataDxfId="272" dataCellStyle="Tabelltext"/>
    <tableColumn id="5" xr3:uid="{116AFA2B-9850-4B91-B0BE-F00905BC4958}" name="Klassisk konsert/opera" dataDxfId="271" dataCellStyle="Tabelltext"/>
  </tableColumns>
  <tableStyleInfo name="Kulturanalys tabellformat"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3F01324-8A90-44A9-AB07-08A44278FC05}" name="Tabell33" displayName="Tabell33" ref="A6:F9" totalsRowShown="0" headerRowDxfId="270" dataDxfId="269">
  <autoFilter ref="A6:F9" xr:uid="{D14730FC-28E5-49F8-B5AA-41CBF298DFA2}">
    <filterColumn colId="0" hiddenButton="1"/>
    <filterColumn colId="1" hiddenButton="1"/>
    <filterColumn colId="2" hiddenButton="1"/>
    <filterColumn colId="3" hiddenButton="1"/>
    <filterColumn colId="4" hiddenButton="1"/>
    <filterColumn colId="5" hiddenButton="1"/>
  </autoFilter>
  <tableColumns count="6">
    <tableColumn id="1" xr3:uid="{2D1E1C6E-7775-42F9-AE22-606231F59B78}" name="Frekvens" dataDxfId="268"/>
    <tableColumn id="2" xr3:uid="{222B1068-503C-41CB-A2C0-CDB3189180CD}" name="Teater" dataDxfId="267"/>
    <tableColumn id="6" xr3:uid="{669BF6E8-A976-42CC-85A7-68EF88B086E5}" name="Dansföreställning" dataDxfId="266"/>
    <tableColumn id="3" xr3:uid="{B142D7AE-8C4B-468E-AA40-6BA623BD3B54}" name="Rock/popkonsert" dataDxfId="265"/>
    <tableColumn id="4" xr3:uid="{EF0A2957-64F6-4267-AED3-F60F348A33EE}" name="Klassisk konsert, opera" dataDxfId="264"/>
    <tableColumn id="5" xr3:uid="{C84B3CC3-E8E0-43F5-A6FF-EA0041580CF0}" name="Bio" dataDxfId="263"/>
  </tableColumns>
  <tableStyleInfo name="Kulturanalys tabellforma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BA2533C-7643-4A70-978F-2747155DB023}" name="Tabell40" displayName="Tabell40" ref="A6:D40" totalsRowShown="0" headerRowDxfId="262" headerRowCellStyle="Tabelltext" dataCellStyle="Tabelltext">
  <autoFilter ref="A6:D40" xr:uid="{B6349092-E217-471D-934B-9ECD60A27428}">
    <filterColumn colId="0" hiddenButton="1"/>
    <filterColumn colId="1" hiddenButton="1"/>
    <filterColumn colId="2" hiddenButton="1"/>
    <filterColumn colId="3" hiddenButton="1"/>
  </autoFilter>
  <tableColumns count="4">
    <tableColumn id="1" xr3:uid="{1A879013-D0E3-4C80-80C2-DBB8E4897572}" name="År" dataCellStyle="Tabelltext"/>
    <tableColumn id="2" xr3:uid="{82ECB188-924C-445F-84A8-21BFAAA41535}" name="Samtliga" dataDxfId="261" dataCellStyle="Tabelltext"/>
    <tableColumn id="3" xr3:uid="{1862283B-6413-44A8-A862-56C9744E8DC1}" name="Kvinna" dataDxfId="260" dataCellStyle="Tabelltext"/>
    <tableColumn id="4" xr3:uid="{7BB10C9C-2B5E-42A8-AA45-B83B3046E8A6}" name="Man" dataDxfId="259" dataCellStyle="Tabelltext"/>
  </tableColumns>
  <tableStyleInfo name="Kulturanalys tabellforma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EB3E8C5-F832-4BC7-8040-AA5CE59D7A48}" name="Tabell34" displayName="Tabell34" ref="A6:F40" totalsRowShown="0" headerRowDxfId="258" dataDxfId="257">
  <autoFilter ref="A6:F40" xr:uid="{6AC162E3-92FB-48C1-84ED-994EAD2A02A4}">
    <filterColumn colId="0" hiddenButton="1"/>
    <filterColumn colId="1" hiddenButton="1"/>
    <filterColumn colId="2" hiddenButton="1"/>
    <filterColumn colId="3" hiddenButton="1"/>
    <filterColumn colId="4" hiddenButton="1"/>
    <filterColumn colId="5" hiddenButton="1"/>
  </autoFilter>
  <tableColumns count="6">
    <tableColumn id="1" xr3:uid="{A386206A-1E15-4240-BBB9-5060D58D3072}" name="År" dataDxfId="256"/>
    <tableColumn id="2" xr3:uid="{27FCA9E3-7FF6-490F-BAF3-59365A8E7A14}" name="Teater" dataDxfId="255"/>
    <tableColumn id="3" xr3:uid="{0C323B68-E72B-4329-B7B6-DEA30E3DF01C}" name="Rock/popkonsert" dataDxfId="254"/>
    <tableColumn id="4" xr3:uid="{5039D7F9-287C-4A23-8C43-418B9C115A93}" name="Musikal" dataDxfId="253"/>
    <tableColumn id="5" xr3:uid="{5804FCB6-D05F-4940-AC4B-28D6C49A092C}" name="Klassisk konsert/opera" dataDxfId="252"/>
    <tableColumn id="6" xr3:uid="{9962E790-849E-4602-89F5-EC3A7571D5F1}" name="Dans" dataDxfId="251"/>
  </tableColumns>
  <tableStyleInfo name="Kulturanalys tabellforma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E4F910B-98E0-4E33-A6DA-F744029DBA6A}" name="Tabell42" displayName="Tabell42" ref="A6:D24" totalsRowShown="0" headerRowDxfId="250" headerRowCellStyle="Tabellrubrik" dataCellStyle="Tabelltext">
  <autoFilter ref="A6:D24" xr:uid="{FD707DA2-84D0-4A9D-9AF7-C9569008D3BC}">
    <filterColumn colId="0" hiddenButton="1"/>
    <filterColumn colId="1" hiddenButton="1"/>
    <filterColumn colId="2" hiddenButton="1"/>
    <filterColumn colId="3" hiddenButton="1"/>
  </autoFilter>
  <tableColumns count="4">
    <tableColumn id="1" xr3:uid="{AF8DB7AA-7EC1-4A50-A860-049B5FD5B44B}" name="Bakgrundsvariabler" dataDxfId="249" dataCellStyle="Tabelltext"/>
    <tableColumn id="2" xr3:uid="{E05B3350-FADE-4622-A8CE-D0583CD351AB}" name="Bio 2019" dataDxfId="248" dataCellStyle="Tabelltext"/>
    <tableColumn id="3" xr3:uid="{52D5FD67-3C45-4C30-8ECF-728F367DB987}" name="Bio 2021" dataDxfId="247" dataCellStyle="Tabelltext"/>
    <tableColumn id="4" xr3:uid="{3CD8F57E-3F90-4D74-AB61-9BA359B6C7A4}" name="Bio 2022" dataDxfId="246" dataCellStyle="Tabelltext"/>
  </tableColumns>
  <tableStyleInfo name="Kulturanalys tabellforma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33A5504-60AE-4F22-BD62-66B43674279B}" name="Tabell35" displayName="Tabell35" ref="A6:D24" totalsRowShown="0" headerRowDxfId="245" headerRowCellStyle="Tabelltext" dataCellStyle="Tabelltext">
  <autoFilter ref="A6:D24" xr:uid="{B8D820F4-EFF0-4790-97FB-1D9142F4628C}">
    <filterColumn colId="0" hiddenButton="1"/>
    <filterColumn colId="1" hiddenButton="1"/>
    <filterColumn colId="2" hiddenButton="1"/>
    <filterColumn colId="3" hiddenButton="1"/>
  </autoFilter>
  <tableColumns count="4">
    <tableColumn id="1" xr3:uid="{5902C206-8088-4C15-947F-576CEBFF92F7}" name="Bakgrundsvariabler" dataDxfId="244" dataCellStyle="Tabelltext"/>
    <tableColumn id="2" xr3:uid="{6DB4C005-A4E3-4893-B8C9-54602FB14A24}" name="Teater 2019" dataDxfId="243" dataCellStyle="Tabelltext"/>
    <tableColumn id="4" xr3:uid="{70A5FF1B-8582-44A0-8A8E-3B005589E7BE}" name="Teater 2021" dataDxfId="242" dataCellStyle="Tabelltext"/>
    <tableColumn id="5" xr3:uid="{DF002E7B-A185-400C-A608-2D378B50976C}" name="Teater 2022" dataDxfId="241" dataCellStyle="Tabelltext"/>
  </tableColumns>
  <tableStyleInfo name="Kulturanalys tabellforma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393FE0B-E00A-4CE6-B947-A0C169B12ED8}" name="Tabell36" displayName="Tabell36" ref="A6:D24" totalsRowShown="0" headerRowDxfId="240" headerRowCellStyle="Tabelltext" dataCellStyle="Tabelltext">
  <autoFilter ref="A6:D24" xr:uid="{0126118B-420E-4A18-8332-783145E78A82}">
    <filterColumn colId="0" hiddenButton="1"/>
    <filterColumn colId="1" hiddenButton="1"/>
    <filterColumn colId="2" hiddenButton="1"/>
    <filterColumn colId="3" hiddenButton="1"/>
  </autoFilter>
  <tableColumns count="4">
    <tableColumn id="1" xr3:uid="{4513FE91-B4F8-4408-8175-2466883AE268}" name="Bakgrundsvariabler" dataDxfId="239" dataCellStyle="Tabelltext"/>
    <tableColumn id="2" xr3:uid="{521778BC-3DAD-4E3F-B722-D2A335B5AA0D}" name="Dansföreställning 2019" dataDxfId="238" dataCellStyle="Tabelltext"/>
    <tableColumn id="3" xr3:uid="{7E4B40E8-AB62-4B04-B8EE-ED47789DE01C}" name=" Dansföreställning 2021" dataDxfId="237" dataCellStyle="Tabelltext"/>
    <tableColumn id="4" xr3:uid="{34B03974-A666-42CC-BA05-2B3DBED95093}" name=" Dansföreställning 2022" dataDxfId="236" dataCellStyle="Tabelltext"/>
  </tableColumns>
  <tableStyleInfo name="Kulturanalys tabellforma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114243C-56B5-464E-8E91-305C6DC03E04}" name="Tabell37" displayName="Tabell37" ref="A6:D24" totalsRowShown="0" headerRowDxfId="235" headerRowCellStyle="Tabelltext" dataCellStyle="Tabelltext">
  <autoFilter ref="A6:D24" xr:uid="{4B22E442-1ABB-46C2-A65A-7401BFCAB1E2}">
    <filterColumn colId="0" hiddenButton="1"/>
    <filterColumn colId="1" hiddenButton="1"/>
    <filterColumn colId="2" hiddenButton="1"/>
    <filterColumn colId="3" hiddenButton="1"/>
  </autoFilter>
  <tableColumns count="4">
    <tableColumn id="1" xr3:uid="{69C073E8-AF83-4B57-95A7-D706A2FBFF68}" name="Bakgrundsvariabler" dataDxfId="234" dataCellStyle="Tabelltext"/>
    <tableColumn id="2" xr3:uid="{59E06326-CE1D-4C85-AB18-879A27329045}" name="Rock/popkonsert 2019" dataDxfId="233" dataCellStyle="Tabelltext"/>
    <tableColumn id="3" xr3:uid="{89BB61C0-0F0F-4DA0-B8FF-6B5AECA33CF2}" name="Rock/popkonsert 2021" dataDxfId="232" dataCellStyle="Tabelltext"/>
    <tableColumn id="4" xr3:uid="{45073551-5B27-4D1B-BCFC-116F743C4677}" name="Rock/popkonsert 2022" dataDxfId="231" dataCellStyle="Tabelltext"/>
  </tableColumns>
  <tableStyleInfo name="Kulturanalys tabellforma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E533FD3-1557-43FF-9D5E-A239CD328042}" name="Tabell38" displayName="Tabell38" ref="A6:D24" totalsRowShown="0" headerRowDxfId="230" headerRowCellStyle="Tabelltext" dataCellStyle="Tabelltext">
  <autoFilter ref="A6:D24" xr:uid="{B26F5705-C653-40B0-B722-841AE4D0AB1D}">
    <filterColumn colId="0" hiddenButton="1"/>
    <filterColumn colId="1" hiddenButton="1"/>
    <filterColumn colId="2" hiddenButton="1"/>
    <filterColumn colId="3" hiddenButton="1"/>
  </autoFilter>
  <tableColumns count="4">
    <tableColumn id="1" xr3:uid="{19EC8796-F5D4-4005-AB0A-E930E874DDBD}" name="Bakgrundsvariabler" dataDxfId="229" dataCellStyle="Tabelltext"/>
    <tableColumn id="2" xr3:uid="{5D98A4D1-DCD9-4A70-9FCB-6B9A28FDF4AC}" name="Klassisk konsert/opera 2019" dataDxfId="228" dataCellStyle="Tabelltext"/>
    <tableColumn id="3" xr3:uid="{6887CA66-204E-4FB1-A702-6449A6A3D423}" name="Klassisk konsert/opera 2021" dataDxfId="227" dataCellStyle="Tabelltext"/>
    <tableColumn id="4" xr3:uid="{26141875-5D81-4195-AD4A-5B87102768AB}" name="Klassisk konsert/opera 2022" dataDxfId="226" dataCellStyle="Tabelltext"/>
  </tableColumns>
  <tableStyleInfo name="Kulturanalys tabellforma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14508C-7B2E-4A7F-862F-B915F7AE4D19}" name="Tabell2696014" displayName="Tabell2696014" ref="A2:D23" totalsRowShown="0" tableBorderDxfId="225" headerRowCellStyle="Tabelltext" dataCellStyle="Tabelltext">
  <autoFilter ref="A2:D23" xr:uid="{4414508C-7B2E-4A7F-862F-B915F7AE4D19}">
    <filterColumn colId="0" hiddenButton="1"/>
    <filterColumn colId="1" hiddenButton="1"/>
    <filterColumn colId="2" hiddenButton="1"/>
    <filterColumn colId="3" hiddenButton="1"/>
  </autoFilter>
  <tableColumns count="4">
    <tableColumn id="1" xr3:uid="{5CC3CB36-3CAB-42B0-9CF4-93A6E9565315}" name="Bakgrundsvariabler" dataCellStyle="Tabelltext"/>
    <tableColumn id="2" xr3:uid="{4B4BFBE0-C296-4B2C-9901-1D3CC6F70B2E}" name="Musik" dataDxfId="224" dataCellStyle="Tabelltext"/>
    <tableColumn id="3" xr3:uid="{D39D8CF2-F472-4B56-B86D-EEE86F4AA0CE}" name="Film" dataDxfId="223" dataCellStyle="Tabelltext"/>
    <tableColumn id="4" xr3:uid="{26CC624F-EC28-4117-9C72-2A7B4B933884}" name="Digitala föreställningar/konserter" dataDxfId="222" dataCellStyle="Tabelltext"/>
  </tableColumns>
  <tableStyleInfo name="Kulturanalys tabellformat"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A235F75-8890-437B-B22E-56AED92A1EFD}" name="Tabell2427" displayName="Tabell2427" ref="A6:D22" totalsRowShown="0" headerRowDxfId="361" dataDxfId="360">
  <autoFilter ref="A6:D22" xr:uid="{11D98B69-F589-4BF8-A7CA-60E40F03CE9C}">
    <filterColumn colId="0" hiddenButton="1"/>
    <filterColumn colId="1" hiddenButton="1"/>
    <filterColumn colId="2" hiddenButton="1"/>
    <filterColumn colId="3" hiddenButton="1"/>
  </autoFilter>
  <tableColumns count="4">
    <tableColumn id="1" xr3:uid="{39CC137C-5189-4E32-813C-83291495D2AA}" name="År" dataDxfId="359"/>
    <tableColumn id="2" xr3:uid="{33B21090-424E-4C9C-B69A-D6FF3BC05D81}" name="Museum" dataDxfId="358"/>
    <tableColumn id="5" xr3:uid="{55B6D7FA-ABF6-4E10-A8F0-8B43F54909F4}" name="Hemslöjdsmarknad/utställning" dataDxfId="357"/>
    <tableColumn id="3" xr3:uid="{126ECD13-9FE2-4B19-8BE7-299D0984FE83}" name="Konstutställning" dataDxfId="356"/>
  </tableColumns>
  <tableStyleInfo name="Kulturanalys tabellforma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0608730-7B22-4728-94DD-4AA6FFC933A1}" name="Tabell41" displayName="Tabell41" ref="A5:C15" totalsRowShown="0" headerRowDxfId="221" dataDxfId="220" dataCellStyle="Tabelltext">
  <autoFilter ref="A5:C15" xr:uid="{33EF7909-1CA3-4880-BADE-1973E7F31968}">
    <filterColumn colId="0" hiddenButton="1"/>
    <filterColumn colId="1" hiddenButton="1"/>
    <filterColumn colId="2" hiddenButton="1"/>
  </autoFilter>
  <tableColumns count="3">
    <tableColumn id="1" xr3:uid="{48D0A6BF-5463-4D68-93EA-55F8D34FE1E7}" name="År" dataDxfId="219" dataCellStyle="Tabelltext"/>
    <tableColumn id="3" xr3:uid="{6E48CE47-C2E6-4A7D-A468-1E70799F3F4C}" name="Lyssnat på musik" dataDxfId="218" dataCellStyle="Tabelltext"/>
    <tableColumn id="4" xr3:uid="{B5A072EA-33DE-46A5-94F7-A16D73C1D0D0}" name="Sett på film" dataDxfId="217" dataCellStyle="Tabelltext"/>
  </tableColumns>
  <tableStyleInfo name="Kulturanalys tabellforma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8A241F1-B496-4942-9EEF-26B36D77ACFD}" name="Tabell39" displayName="Tabell39" ref="A6:E8" totalsRowShown="0" headerRowCellStyle="Tabelltext" dataCellStyle="Tabelltext">
  <autoFilter ref="A6:E8" xr:uid="{4A936BD2-9234-434E-A243-571E4A841016}">
    <filterColumn colId="0" hiddenButton="1"/>
    <filterColumn colId="1" hiddenButton="1"/>
    <filterColumn colId="2" hiddenButton="1"/>
    <filterColumn colId="3" hiddenButton="1"/>
    <filterColumn colId="4" hiddenButton="1"/>
  </autoFilter>
  <tableColumns count="5">
    <tableColumn id="1" xr3:uid="{D5D8B709-655C-41FB-AA9F-C1EADCB68746}" name="Frekvens" dataCellStyle="Tabelltext"/>
    <tableColumn id="2" xr3:uid="{2B88DF99-A2F5-4AD4-B362-E2FDD3EE24E4}" name="Ingen gång" dataDxfId="216" dataCellStyle="Tabelltext"/>
    <tableColumn id="3" xr3:uid="{5FE48002-2E92-4980-BEEC-3287E0DE09DD}" name="Någon gång senaste 12 månaderna" dataDxfId="215" dataCellStyle="Tabelltext"/>
    <tableColumn id="4" xr3:uid="{48E727AA-1456-488D-BF91-FAE1AA449710}" name="Någon gång i kvartalet" dataDxfId="214" dataCellStyle="Tabelltext"/>
    <tableColumn id="5" xr3:uid="{1B57E501-57AA-4A69-BAA9-40CA3B671052}" name="Minst någon gång i månaden" dataDxfId="213" dataCellStyle="Tabelltext"/>
  </tableColumns>
  <tableStyleInfo name="Kulturanalys tabellforma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B8F4220C-DB8A-4D47-893B-51458C8D11A3}" name="Tabell48" displayName="Tabell48" ref="A6:D24" totalsRowShown="0" headerRowDxfId="212" headerRowCellStyle="Tabelltext" dataCellStyle="Tabelltext">
  <autoFilter ref="A6:D24" xr:uid="{BB2BE4C1-7B1C-4A27-BDCA-CC87ADC9371E}">
    <filterColumn colId="0" hiddenButton="1"/>
    <filterColumn colId="1" hiddenButton="1"/>
    <filterColumn colId="2" hiddenButton="1"/>
    <filterColumn colId="3" hiddenButton="1"/>
  </autoFilter>
  <tableColumns count="4">
    <tableColumn id="1" xr3:uid="{8CBF0967-32F1-486A-999E-F622503170CC}" name="Bakgrundsvariabler" dataDxfId="211" dataCellStyle="Tabelltext"/>
    <tableColumn id="2" xr3:uid="{46E8649E-A4FE-467A-BAED-82171B6B8312}" name="Lyssnat på musik minst en gång i veckan 2019" dataDxfId="210" dataCellStyle="Tabelltext"/>
    <tableColumn id="3" xr3:uid="{F7C4024D-50BD-4B55-A7F6-01095BFDF994}" name="Lyssnat på musik minst en gång i veckan 2021" dataDxfId="209" dataCellStyle="Tabelltext"/>
    <tableColumn id="4" xr3:uid="{FAD42137-F1E1-4BDB-A7E4-4C9889A503CE}" name="Lyssnat på musik minst en gång i veckan 2022" dataDxfId="208" dataCellStyle="Tabelltext"/>
  </tableColumns>
  <tableStyleInfo name="Kulturanalys tabellforma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956D927-9A99-4F3C-904D-5FB35F06FC66}" name="Tabell43" displayName="Tabell43" ref="A6:D24" totalsRowShown="0" headerRowDxfId="207" dataDxfId="206" headerRowCellStyle="Tabellrubrik" dataCellStyle="Tabelltext">
  <autoFilter ref="A6:D24" xr:uid="{477F79F1-F852-4514-9586-921A9C74A45E}">
    <filterColumn colId="0" hiddenButton="1"/>
    <filterColumn colId="1" hiddenButton="1"/>
    <filterColumn colId="2" hiddenButton="1"/>
    <filterColumn colId="3" hiddenButton="1"/>
  </autoFilter>
  <tableColumns count="4">
    <tableColumn id="1" xr3:uid="{664524E2-EC16-465F-82DD-C2393879B66F}" name="Bakgrundsvariabler" dataDxfId="205" dataCellStyle="Tabelltext"/>
    <tableColumn id="2" xr3:uid="{D52E10EF-0D50-4B7E-ADC3-D1F90A1D929D}" name="Sett på film minst varje vecka 2019" dataDxfId="204" dataCellStyle="Tabelltext"/>
    <tableColumn id="3" xr3:uid="{875C28FD-EB2E-4CEE-A102-FE6094F0BD18}" name="Sett på film minst varje vecka 2021" dataDxfId="203" dataCellStyle="Tabelltext"/>
    <tableColumn id="4" xr3:uid="{CA798881-3679-492E-85E2-2DA75E66E5AD}" name="Sett på film minst varje vecka 2022" dataDxfId="202" dataCellStyle="Tabelltext"/>
  </tableColumns>
  <tableStyleInfo name="Kulturanalys tabellforma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D2FCBD8-666A-4017-91CC-E3C71AB1FC7C}" name="Tabell26364" displayName="Tabell26364" ref="A2:C23" totalsRowShown="0" headerRowDxfId="201" headerRowCellStyle="Tabelltext">
  <autoFilter ref="A2:C23" xr:uid="{BD2FCBD8-666A-4017-91CC-E3C71AB1FC7C}">
    <filterColumn colId="0" hiddenButton="1"/>
    <filterColumn colId="1" hiddenButton="1"/>
    <filterColumn colId="2" hiddenButton="1"/>
  </autoFilter>
  <tableColumns count="3">
    <tableColumn id="1" xr3:uid="{EF4F009D-BCFC-4551-8F4B-F526E032CDAD}" name="Bakgrundsvariabler" dataCellStyle="Tabelltext"/>
    <tableColumn id="4" xr3:uid="{8F527404-000A-42A0-9669-7300D335999F}" name="Läst bok" dataDxfId="200" dataCellStyle="Tabelltext"/>
    <tableColumn id="7" xr3:uid="{B03A2598-7DB9-41F6-BAF2-B37260943EAE}" name="Lyssnat på bok" dataDxfId="199" dataCellStyle="Tabelltext"/>
  </tableColumns>
  <tableStyleInfo name="Kulturanalys tabellformat"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3DA2200-FC98-4C15-9DA0-802B1F7AB265}" name="Tabell45" displayName="Tabell45" ref="A6:C40" totalsRowShown="0" headerRowCellStyle="Tabelltext" dataCellStyle="Tabelltext">
  <autoFilter ref="A6:C40" xr:uid="{89A490BE-A819-40C0-A66B-F53E6C5D47E1}">
    <filterColumn colId="0" hiddenButton="1"/>
    <filterColumn colId="1" hiddenButton="1"/>
    <filterColumn colId="2" hiddenButton="1"/>
  </autoFilter>
  <tableColumns count="3">
    <tableColumn id="1" xr3:uid="{21EE598D-1467-4B8B-B1B8-AA3E82327007}" name="År" dataCellStyle="Tabelltext"/>
    <tableColumn id="2" xr3:uid="{C96DAC87-94B0-4ACD-AD22-E202EC7EE960}" name="Läst bok" dataDxfId="198" dataCellStyle="Tabelltext"/>
    <tableColumn id="3" xr3:uid="{0B6F010C-73E2-4C17-8457-2BEF4A7B2BB3}" name="Lyssnat på bok" dataDxfId="197" dataCellStyle="Tabelltext"/>
  </tableColumns>
  <tableStyleInfo name="Kulturanalys tabellforma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734FF45-FEA0-4971-928C-16A5C2BC32D9}" name="Tabell44" displayName="Tabell44" ref="A6:D10" totalsRowShown="0" headerRowDxfId="196" dataDxfId="195" headerRowCellStyle="Tabelltext" dataCellStyle="Tabelltext">
  <autoFilter ref="A6:D10" xr:uid="{F6FF937C-4B70-456A-8E29-569658BF2092}">
    <filterColumn colId="0" hiddenButton="1"/>
    <filterColumn colId="1" hiddenButton="1"/>
    <filterColumn colId="2" hiddenButton="1"/>
    <filterColumn colId="3" hiddenButton="1"/>
  </autoFilter>
  <tableColumns count="4">
    <tableColumn id="1" xr3:uid="{98C46EB2-F11C-4E8B-A8DE-54262761B26A}" name="Frekvens" dataDxfId="194" dataCellStyle="Tabelltext"/>
    <tableColumn id="2" xr3:uid="{42C414D2-C393-4D5E-8BDD-706CF5CA11C3}" name="Läst bok" dataDxfId="193" dataCellStyle="Tabelltext"/>
    <tableColumn id="3" xr3:uid="{E51914B6-1121-4483-AA03-814FF52D3576}" name="Lyssnat på bok" dataDxfId="192" dataCellStyle="Tabelltext"/>
    <tableColumn id="4" xr3:uid="{5EED2DBC-1F40-40C7-8626-D43320027448}" name="Lyssnat på musik" dataDxfId="191" dataCellStyle="Tabelltext"/>
  </tableColumns>
  <tableStyleInfo name="Kulturanalys tabellforma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A5149D6-CC1C-41FC-B023-1E707B9283CA}" name="Tabell46" displayName="Tabell46" ref="A6:D24" totalsRowShown="0" headerRowDxfId="190" dataDxfId="189" headerRowCellStyle="Tabelltext">
  <autoFilter ref="A6:D24" xr:uid="{1DC432BF-F4E8-4859-9413-201CD3E09E38}">
    <filterColumn colId="0" hiddenButton="1"/>
    <filterColumn colId="1" hiddenButton="1"/>
    <filterColumn colId="2" hiddenButton="1"/>
    <filterColumn colId="3" hiddenButton="1"/>
  </autoFilter>
  <tableColumns count="4">
    <tableColumn id="1" xr3:uid="{74BCFAD4-57A9-4A68-A929-CD20D46351C2}" name="Bakgrundsvariabler" dataDxfId="188" dataCellStyle="Tabelltext"/>
    <tableColumn id="2" xr3:uid="{A78821DC-F8A2-4717-8A13-70F114B0ADB2}" name="Läst bok minst en gång i veckan 2019" dataDxfId="187" dataCellStyle="Tabelltext"/>
    <tableColumn id="3" xr3:uid="{99C38069-81B0-44FB-B41F-07DB285B582D}" name="Läst bok minst en gång i veckan 2021" dataDxfId="186" dataCellStyle="Tabelltext"/>
    <tableColumn id="4" xr3:uid="{D24478B1-C4D7-4387-B167-E17F8E7388ED}" name="Läst bok minst en gång i veckan 2022" dataDxfId="185"/>
  </tableColumns>
  <tableStyleInfo name="Kulturanalys tabellforma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43D28E0-125F-4F75-9C0E-3BA42A9AFC10}" name="Tabell47" displayName="Tabell47" ref="A6:D24" totalsRowShown="0" headerRowDxfId="184" headerRowCellStyle="Tabelltext" dataCellStyle="Tabelltext">
  <autoFilter ref="A6:D24" xr:uid="{BD4EDFB1-34F2-496C-98AB-88D4E76A9B96}">
    <filterColumn colId="0" hiddenButton="1"/>
    <filterColumn colId="1" hiddenButton="1"/>
    <filterColumn colId="2" hiddenButton="1"/>
    <filterColumn colId="3" hiddenButton="1"/>
  </autoFilter>
  <tableColumns count="4">
    <tableColumn id="1" xr3:uid="{B723DDAE-1EF8-43C0-A823-5BBC0821CED7}" name="Bakgrundsvariabler" dataDxfId="183" dataCellStyle="Tabelltext"/>
    <tableColumn id="2" xr3:uid="{D8CC9BA7-2D8C-4675-B246-B15324A29308}" name="Lyssnat på bok minst en gång i veckan 2019" dataDxfId="182" dataCellStyle="Tabelltext"/>
    <tableColumn id="3" xr3:uid="{5A7E827E-7BB4-4B45-88A4-ECBE3AAC14AE}" name="Lyssnat på bok minst en gång i veckan 2021" dataDxfId="181" dataCellStyle="Tabelltext"/>
    <tableColumn id="4" xr3:uid="{A747AEEC-0C41-48A6-87D3-D2B21E38C2C2}" name="Lyssnat på bok minst en gång i veckan 2022" dataDxfId="180" dataCellStyle="Tabelltext"/>
  </tableColumns>
  <tableStyleInfo name="Kulturanalys tabellforma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9B46A13-89BE-4DD6-BD62-1DB72A762964}" name="Tabell2631066" displayName="Tabell2631066" ref="A2:D23" totalsRowShown="0" headerRowDxfId="179" dataDxfId="178" headerRowCellStyle="Tabelltext" dataCellStyle="Tabelltext">
  <autoFilter ref="A2:D23" xr:uid="{F9B46A13-89BE-4DD6-BD62-1DB72A762964}">
    <filterColumn colId="0" hiddenButton="1"/>
    <filterColumn colId="1" hiddenButton="1"/>
    <filterColumn colId="2" hiddenButton="1"/>
    <filterColumn colId="3" hiddenButton="1"/>
  </autoFilter>
  <tableColumns count="4">
    <tableColumn id="1" xr3:uid="{2BEDFC58-1E17-42CD-BF5D-C23069B590B5}" name="Bakgrundsvariabler" dataDxfId="177" dataCellStyle="Tabelltext"/>
    <tableColumn id="3" xr3:uid="{CCEA7BB1-E2DE-40F6-BADF-26FF454ED4E9}" name="Handarbete/ hantverk" dataDxfId="176" dataCellStyle="Tabelltext"/>
    <tableColumn id="4" xr3:uid="{BD265CC7-23C2-4E66-BE04-9CC77F2305D9}" name="Teckna /måla" dataDxfId="175" dataCellStyle="Tabelltext"/>
    <tableColumn id="5" xr3:uid="{2F1D3235-5375-49F9-954C-0DE8CF6D7E1D}" name="Skriva dagbok /poesi" dataDxfId="174" dataCellStyle="Tabelltext"/>
  </tableColumns>
  <tableStyleInfo name="Kulturanalys tabellformat"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4A11083-C058-45C2-BC17-00537287B96A}" name="Tabell2123" displayName="Tabell2123" ref="A6:D9" totalsRowShown="0" headerRowDxfId="355" dataDxfId="354">
  <autoFilter ref="A6:D9" xr:uid="{5A967B06-77A7-4F8A-B3EB-CE6576BB9CA9}">
    <filterColumn colId="0" hiddenButton="1"/>
    <filterColumn colId="1" hiddenButton="1"/>
    <filterColumn colId="2" hiddenButton="1"/>
    <filterColumn colId="3" hiddenButton="1"/>
  </autoFilter>
  <tableColumns count="4">
    <tableColumn id="1" xr3:uid="{BC0E81EA-CC92-47BF-9705-A64DC823C53E}" name="Frekvens" dataDxfId="353"/>
    <tableColumn id="2" xr3:uid="{765CD550-1B1C-488D-A6D3-1C0E3F7A8295}" name="Konstutställning" dataDxfId="352"/>
    <tableColumn id="3" xr3:uid="{93BDE18D-F9C3-494C-A81E-96917396430A}" name="Hemslöjdsmarknad/utställning" dataDxfId="351"/>
    <tableColumn id="4" xr3:uid="{408DA322-40F8-4B1A-B748-9A8E30F91166}" name="Museum" dataDxfId="350"/>
  </tableColumns>
  <tableStyleInfo name="Kulturanalys tabellforma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FE6C2FC-84A9-4892-BFB5-B8802963FD29}" name="Tabell50" displayName="Tabell50" ref="A6:D22" totalsRowShown="0" headerRowDxfId="173" dataDxfId="172" headerRowCellStyle="Tabelltext">
  <autoFilter ref="A6:D22" xr:uid="{BD5EFE26-9077-4D8E-9CC0-7C91919FDDC1}">
    <filterColumn colId="0" hiddenButton="1"/>
    <filterColumn colId="1" hiddenButton="1"/>
    <filterColumn colId="2" hiddenButton="1"/>
    <filterColumn colId="3" hiddenButton="1"/>
  </autoFilter>
  <tableColumns count="4">
    <tableColumn id="1" xr3:uid="{87973FDC-F30C-4585-A2C8-A7F7B577D1B9}" name="År" dataDxfId="171"/>
    <tableColumn id="2" xr3:uid="{C0E18379-84DE-4A7D-9618-7FC49182D5BC}" name="Handarbete/hantverk" dataDxfId="170"/>
    <tableColumn id="3" xr3:uid="{567054CF-C32D-4B78-A29D-1654C8B5D56E}" name="Tecknat/målat" dataDxfId="169"/>
    <tableColumn id="4" xr3:uid="{A7EB97AE-766E-455A-BEE0-1BB0CFED5B19}" name="Skriva dagbok/poesi" dataDxfId="168"/>
  </tableColumns>
  <tableStyleInfo name="Kulturanalys tabellforma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6FD054B-F5F7-4F3E-A4D6-36CF6FD88A38}" name="Tabell49" displayName="Tabell49" ref="A6:D10" totalsRowShown="0">
  <autoFilter ref="A6:D10" xr:uid="{4F90B48E-06DE-4C4E-965B-33D35D53B56B}">
    <filterColumn colId="0" hiddenButton="1"/>
    <filterColumn colId="1" hiddenButton="1"/>
    <filterColumn colId="2" hiddenButton="1"/>
    <filterColumn colId="3" hiddenButton="1"/>
  </autoFilter>
  <tableColumns count="4">
    <tableColumn id="1" xr3:uid="{56367565-11AF-4FDF-9C6C-1B2D56ABB7D3}" name="Frekvens" dataCellStyle="Tabelltext"/>
    <tableColumn id="2" xr3:uid="{5204F65A-2336-46D2-B296-DBE1027D425A}" name="Handarbete/hantverk" dataDxfId="167" dataCellStyle="Tabelltext"/>
    <tableColumn id="3" xr3:uid="{E851FA03-C876-44D9-80AD-9099C8BD5E51}" name="Tecknat/målat" dataDxfId="166" dataCellStyle="Tabelltext"/>
    <tableColumn id="4" xr3:uid="{3DE2FB19-6965-4E6E-BB25-7B36623119D8}" name="Dagbok/poesi" dataDxfId="165"/>
  </tableColumns>
  <tableStyleInfo name="Kulturanalys tabellforma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41B2872-CC5A-4417-B132-3745B96AF9E3}" name="Tabell51" displayName="Tabell51" ref="A6:D24" totalsRowShown="0" headerRowDxfId="164" headerRowCellStyle="Tabelltext" dataCellStyle="Tabelltext">
  <autoFilter ref="A6:D24" xr:uid="{D9D06479-3319-40D1-8AD4-FE664FB9F448}">
    <filterColumn colId="0" hiddenButton="1"/>
    <filterColumn colId="1" hiddenButton="1"/>
    <filterColumn colId="2" hiddenButton="1"/>
    <filterColumn colId="3" hiddenButton="1"/>
  </autoFilter>
  <tableColumns count="4">
    <tableColumn id="1" xr3:uid="{2D63DB72-FAEE-4208-A693-59F24F7954BB}" name="Bakgrundsvariabler" dataDxfId="163" dataCellStyle="Tabelltext"/>
    <tableColumn id="2" xr3:uid="{1ADA8F85-E01C-474C-98F1-01DDC7DDEA01}" name="Handarbete/hantverk 2019" dataDxfId="162" dataCellStyle="Tabelltext"/>
    <tableColumn id="3" xr3:uid="{B970EC13-EC46-42B8-BF7B-5BE808A915CC}" name="Handarbete/hantverk 2021" dataDxfId="161" dataCellStyle="Tabelltext"/>
    <tableColumn id="4" xr3:uid="{4A6D022A-7817-4E8D-AB67-9CAC9B1D7608}" name="Handarbete/hantverk 2022" dataDxfId="160" dataCellStyle="Tabelltext"/>
  </tableColumns>
  <tableStyleInfo name="Kulturanalys tabellforma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76CFF0F-7657-4BEF-9A18-90F26F902EE0}" name="Tabell52" displayName="Tabell52" ref="A6:D24" totalsRowShown="0" headerRowDxfId="159" dataDxfId="158" headerRowCellStyle="Tabelltext" dataCellStyle="Tabelltext">
  <autoFilter ref="A6:D24" xr:uid="{177ADB3C-ABEB-40F3-B8E4-B99CA2DFA0F2}">
    <filterColumn colId="0" hiddenButton="1"/>
    <filterColumn colId="1" hiddenButton="1"/>
    <filterColumn colId="2" hiddenButton="1"/>
    <filterColumn colId="3" hiddenButton="1"/>
  </autoFilter>
  <tableColumns count="4">
    <tableColumn id="1" xr3:uid="{84254169-EE60-4D4E-A47A-E1789479DB28}" name="Bakgrundsvariabler" dataDxfId="157" dataCellStyle="Tabelltext"/>
    <tableColumn id="2" xr3:uid="{E98D12AA-4FE9-40D4-84C1-DF47DE776858}" name="Tecknat/målat 2019" dataDxfId="156" dataCellStyle="Tabelltext"/>
    <tableColumn id="3" xr3:uid="{CBA890EE-DD23-4E04-84DF-C78587F1F080}" name="Tecknat/målat 2021" dataDxfId="155" dataCellStyle="Tabelltext"/>
    <tableColumn id="4" xr3:uid="{2B7CCB3C-2DCF-440C-BECA-B8402519D1AE}" name="Tecknat/målat 2022" dataDxfId="154" dataCellStyle="Tabelltext"/>
  </tableColumns>
  <tableStyleInfo name="Kulturanalys tabellforma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1BEC025-6936-4E95-ACB3-B13530B60CC2}" name="Tabell53" displayName="Tabell53" ref="A6:D24" totalsRowShown="0" headerRowDxfId="153" headerRowCellStyle="Tabelltext">
  <autoFilter ref="A6:D24" xr:uid="{2C2A9838-89D9-478F-8BF4-A5C6439BBD36}">
    <filterColumn colId="0" hiddenButton="1"/>
    <filterColumn colId="1" hiddenButton="1"/>
    <filterColumn colId="2" hiddenButton="1"/>
    <filterColumn colId="3" hiddenButton="1"/>
  </autoFilter>
  <tableColumns count="4">
    <tableColumn id="1" xr3:uid="{01BABC72-1322-428B-8BDB-589C489394EF}" name="Bakgrundsvariabler" dataDxfId="152" dataCellStyle="Tabelltext"/>
    <tableColumn id="2" xr3:uid="{F40730D8-EFC0-4002-900B-9F8B18EE30E3}" name="Skrivit dagbok/poesi 2019" dataDxfId="151" dataCellStyle="Tabelltext"/>
    <tableColumn id="3" xr3:uid="{B641A5CF-7B14-4B26-871A-0FCF9414C85A}" name="Skrivit dagbok/poesi 2021" dataDxfId="150" dataCellStyle="Tabelltext"/>
    <tableColumn id="4" xr3:uid="{61E2FAA0-52CC-4839-96E8-50F40DF48820}" name="Skrivit dagbok/poesi 2022" dataDxfId="149" dataCellStyle="Tabelltext"/>
  </tableColumns>
  <tableStyleInfo name="Kulturanalys tabellforma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3469215D-DB21-49D4-9095-147F171A723A}" name="Tabell263101167" displayName="Tabell263101167" ref="A2:G23" totalsRowShown="0" headerRowCellStyle="Tabelltext" dataCellStyle="Tabelltext">
  <autoFilter ref="A2:G23" xr:uid="{3469215D-DB21-49D4-9095-147F171A72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F2A4B65-3E35-4BE7-9582-D193B62DD1EA}" name="Bakgrundsvariabler" dataCellStyle="Tabelltext"/>
    <tableColumn id="2" xr3:uid="{10C8005B-E8D2-4231-ADBC-078C79B250EE}" name="Dansat" dataDxfId="148" dataCellStyle="Tabelltext"/>
    <tableColumn id="3" xr3:uid="{D616C732-09CC-4892-A541-FEDC00146F29}" name="Sjungit i kör" dataDxfId="147" dataCellStyle="Tabelltext"/>
    <tableColumn id="7" xr3:uid="{15F0989E-7065-44FC-ACA2-E1A0E39BE81B}" name="Spelat instrument" dataDxfId="146" dataCellStyle="Tabelltext"/>
    <tableColumn id="4" xr3:uid="{3C43BB17-B831-4E58-A5D3-607D6EF960F1}" name="Spelat teater /lajv" dataDxfId="145" dataCellStyle="Tabelltext"/>
    <tableColumn id="5" xr3:uid="{65CE4C37-8EE6-49D2-9081-18F0B5400E45}" name="Studiecirkel /kurser" dataDxfId="144" dataCellStyle="Tabelltext"/>
    <tableColumn id="6" xr3:uid="{8CDE9E96-DD68-4782-9595-8829E95E729E}" name="Spelat dator-/mobil- /tv-spel" dataDxfId="143" dataCellStyle="Tabelltext"/>
  </tableColumns>
  <tableStyleInfo name="Kulturanalys tabellformat"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FE3643-40B5-4C48-8A5B-B1584ACACEF8}" name="Tabell5515" displayName="Tabell5515" ref="A6:G22" totalsRowShown="0" headerRowDxfId="142" dataDxfId="141" headerRowCellStyle="Tabelltext">
  <autoFilter ref="A6:G22" xr:uid="{14219AE5-3E57-4BEE-8BFE-7E83364136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2465D89-391B-465B-9BDA-ADD10103660F}" name="År" dataDxfId="140"/>
    <tableColumn id="2" xr3:uid="{CA38A68F-4DD0-4F01-B137-6BE3E141D2F6}" name="Dansat" dataDxfId="139"/>
    <tableColumn id="3" xr3:uid="{B8FC4F17-B3BE-4B31-9C1C-13ACA0FBC2B8}" name="Studiecirkel/ kursverksamhet" dataDxfId="138"/>
    <tableColumn id="4" xr3:uid="{85B26523-EE57-4607-8382-3A6875067748}" name="Spelat instrument" dataDxfId="137"/>
    <tableColumn id="5" xr3:uid="{EB99A06D-D0B1-442A-AC4D-9634841C2D25}" name="Sjungit i kör/spelat instrument" dataDxfId="136"/>
    <tableColumn id="6" xr3:uid="{4EADD27E-954F-4514-B2F2-D557B89561B2}" name="Sjungit i kör" dataDxfId="135"/>
    <tableColumn id="7" xr3:uid="{C13DCDF0-A879-4362-8F12-CA21FCC56CB2}" name="Spelat teater/lajv" dataDxfId="134"/>
  </tableColumns>
  <tableStyleInfo name="Kulturanalys tabellforma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792EF88-722D-4C29-A6F5-E7F8DC7A2725}" name="Tabell5516" displayName="Tabell5516" ref="A6:G22" totalsRowShown="0" headerRowDxfId="133" dataDxfId="132" headerRowCellStyle="Tabelltext">
  <autoFilter ref="A6:G22" xr:uid="{14219AE5-3E57-4BEE-8BFE-7E83364136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7B40BEF-5EB1-4B93-9D0B-D8CAEB490595}" name="År" dataDxfId="131"/>
    <tableColumn id="2" xr3:uid="{A81B6AC1-CA26-4526-ACBF-990A1EA17121}" name="Dansat" dataDxfId="130"/>
    <tableColumn id="3" xr3:uid="{7ABB7B2C-CA60-4CB7-807D-8095DC80A306}" name="Studiecirkel/ kursverksamhet" dataDxfId="129"/>
    <tableColumn id="4" xr3:uid="{6A3E7BB3-28FC-4C64-A444-A52FF09FD22B}" name="Spelat instrument" dataDxfId="128"/>
    <tableColumn id="5" xr3:uid="{DB29DADD-A4E6-41A4-919C-13195A922853}" name="Sjungit i kör/spelat instrument" dataDxfId="127"/>
    <tableColumn id="6" xr3:uid="{3D2EF379-D7CC-4EB3-81DA-E8F6B15F988D}" name="Sjungit i kör" dataDxfId="126"/>
    <tableColumn id="7" xr3:uid="{7A561357-3D1B-48C6-99DC-4709BB05A3D0}" name="Spelat teater/deltagit i lajv" dataDxfId="125"/>
  </tableColumns>
  <tableStyleInfo name="Kulturanalys tabellforma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9985352-8C24-44FA-A9DB-D642F497D30E}" name="Tabell54" displayName="Tabell54" ref="A6:G10" totalsRowShown="0" headerRowDxfId="124" dataDxfId="123" headerRowCellStyle="Tabelltext" dataCellStyle="Tabelltext">
  <autoFilter ref="A6:G10" xr:uid="{022FD2D1-C7B6-4A8F-8515-2E15E82B70F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999EFA6-1F3D-49B8-AB88-67E46F2420DB}" name="Frekvens" dataCellStyle="Tabelltext"/>
    <tableColumn id="2" xr3:uid="{985D949D-D28E-4B45-8FF1-0A83E0A83321}" name="Dator-/mobil-/TV-spel" dataDxfId="122" dataCellStyle="Tabelltext"/>
    <tableColumn id="3" xr3:uid="{159ECF2C-B822-434A-9AC8-585C2AC343A7}" name="Studiecirkel/kurs" dataDxfId="121" dataCellStyle="Tabelltext"/>
    <tableColumn id="4" xr3:uid="{36BC33DB-4E4E-45AC-BE2C-42DA53C8AC2F}" name="Teater/deltagit i lajv" dataDxfId="120" dataCellStyle="Tabelltext"/>
    <tableColumn id="7" xr3:uid="{F6B56DB8-CEF7-4D8D-ACBA-D629DF3A8BE2}" name="Instrument" dataDxfId="119" dataCellStyle="Tabelltext"/>
    <tableColumn id="5" xr3:uid="{BA135E46-FA20-429F-8ADA-8AC4E2FD2ECD}" name="Kör" dataDxfId="118"/>
    <tableColumn id="6" xr3:uid="{6776B406-DCA3-45A2-BFCB-258E14E5B3A3}" name="Dansat" dataDxfId="117"/>
  </tableColumns>
  <tableStyleInfo name="Kulturanalys tabellforma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4BAB12E-A1FE-42AA-BFAF-DA401219111F}" name="Tabell56" displayName="Tabell56" ref="A6:D24" totalsRowShown="0" headerRowDxfId="116" headerRowCellStyle="Tabelltext" dataCellStyle="Tabelltext">
  <autoFilter ref="A6:D24" xr:uid="{D5AC9051-DDFB-41D5-8A89-BBF09AB4168A}">
    <filterColumn colId="0" hiddenButton="1"/>
    <filterColumn colId="1" hiddenButton="1"/>
    <filterColumn colId="2" hiddenButton="1"/>
    <filterColumn colId="3" hiddenButton="1"/>
  </autoFilter>
  <tableColumns count="4">
    <tableColumn id="1" xr3:uid="{62DEFAD3-2BFA-4C47-A312-34F78C7D28DE}" name="Bakgrundsvariabler" dataDxfId="115" dataCellStyle="Tabelltext"/>
    <tableColumn id="2" xr3:uid="{3611B98D-9F85-4C74-A1CD-60EA6C59FAA8}" name="Dansat 2019" dataDxfId="114" dataCellStyle="Tabelltext"/>
    <tableColumn id="3" xr3:uid="{D616C33F-185E-4023-8AAA-14DC88BD3EF9}" name="Dansat 2021" dataDxfId="113" dataCellStyle="Tabelltext"/>
    <tableColumn id="4" xr3:uid="{550A5FF9-9F01-45C8-96AD-4881AD7D5564}" name="Dansat 2022" dataDxfId="112" dataCellStyle="Tabelltext"/>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38C126-126E-4357-BE86-97D5EE30C6CB}" name="Tabell17" displayName="Tabell17" ref="A6:D24" totalsRowShown="0" headerRowDxfId="349" headerRowBorderDxfId="348" tableBorderDxfId="347" headerRowCellStyle="Tabelltext" dataCellStyle="Tabelltext">
  <autoFilter ref="A6:D24" xr:uid="{6EE8D5D5-0C07-4936-82AB-F6ECE91EE41D}">
    <filterColumn colId="0" hiddenButton="1"/>
    <filterColumn colId="1" hiddenButton="1"/>
    <filterColumn colId="2" hiddenButton="1"/>
    <filterColumn colId="3" hiddenButton="1"/>
  </autoFilter>
  <tableColumns count="4">
    <tableColumn id="1" xr3:uid="{1BE5F24F-F1CE-4239-9418-3BA6FB36D776}" name="Bakgrundsvariabler" dataDxfId="346" dataCellStyle="Tabelltext"/>
    <tableColumn id="2" xr3:uid="{66DD2B18-509F-4EAA-9A84-D3AB1AB4336A}" name="Museum 2019" dataDxfId="345" dataCellStyle="Tabelltext"/>
    <tableColumn id="4" xr3:uid="{76B8459A-0290-495F-B987-BA6FA7D6FF02}" name="Museum 2021" dataDxfId="344" dataCellStyle="Tabelltext"/>
    <tableColumn id="5" xr3:uid="{C799BA2C-ADAD-490F-B9AC-15CE63AEAEB0}" name="Museum 2022" dataDxfId="343" dataCellStyle="Tabelltext"/>
  </tableColumns>
  <tableStyleInfo name="Kulturanalys tabellforma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6D107426-350E-4D1A-8930-12C563EDF1A5}" name="Tabell59" displayName="Tabell59" ref="A6:D24" totalsRowShown="0" headerRowDxfId="111" headerRowCellStyle="Tabelltext">
  <autoFilter ref="A6:D24" xr:uid="{90DBF05F-5F2D-426A-9E7E-3BD54504C2E4}">
    <filterColumn colId="0" hiddenButton="1"/>
    <filterColumn colId="1" hiddenButton="1"/>
    <filterColumn colId="2" hiddenButton="1"/>
    <filterColumn colId="3" hiddenButton="1"/>
  </autoFilter>
  <tableColumns count="4">
    <tableColumn id="1" xr3:uid="{C9909FBE-1CC8-46C4-8991-9017043DAEB7}" name="Bakgrundsvariabler" dataDxfId="110" dataCellStyle="Tabelltext"/>
    <tableColumn id="2" xr3:uid="{A125027C-C547-458E-8868-809F2BD42993}" name="Studiecirkel/kurs 2019" dataDxfId="109" dataCellStyle="Tabelltext"/>
    <tableColumn id="3" xr3:uid="{F42C51A5-046D-4A24-8A04-ECCCF8907976}" name="Studiecirkel/kurs 2021" dataDxfId="108" dataCellStyle="Tabelltext"/>
    <tableColumn id="4" xr3:uid="{5B2BBDFA-26EB-48F3-AB56-F5CEDC5E2D88}" name="Studiecirkel/kurs 2022" dataDxfId="107" dataCellStyle="Tabelltext"/>
  </tableColumns>
  <tableStyleInfo name="Kulturanalys tabellforma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C253445B-F245-45FA-A887-6547F0F862F0}" name="Tabell60" displayName="Tabell60" ref="A6:D24" totalsRowShown="0" headerRowDxfId="106" dataDxfId="105" headerRowCellStyle="Tabelltext" dataCellStyle="Tabelltext">
  <autoFilter ref="A6:D24" xr:uid="{E0866053-7321-45A5-8AFD-E4E55FDCB5CD}">
    <filterColumn colId="0" hiddenButton="1"/>
    <filterColumn colId="1" hiddenButton="1"/>
    <filterColumn colId="2" hiddenButton="1"/>
    <filterColumn colId="3" hiddenButton="1"/>
  </autoFilter>
  <tableColumns count="4">
    <tableColumn id="1" xr3:uid="{D48F2168-2683-4D3A-AE6A-2437EF379D29}" name="Bakgrundsvariabler" dataDxfId="104" dataCellStyle="Tabelltext"/>
    <tableColumn id="2" xr3:uid="{41BB2AA2-5267-43B9-A311-EFF2115FE96E}" name="Spelat dator/tv-spel 2019*" dataDxfId="103" dataCellStyle="Tabelltext"/>
    <tableColumn id="3" xr3:uid="{93888DBE-7335-43EC-BC74-ABFE6CC4DE74}" name="Spelat dator-/mobil-/tv-spel 2021" dataDxfId="102" dataCellStyle="Tabelltext"/>
    <tableColumn id="4" xr3:uid="{D9CB95BD-0B34-4BE3-8B77-04982F76C934}" name="Spelat dator-/mobil-/tv-spel 2022" dataDxfId="101" dataCellStyle="Tabelltext"/>
  </tableColumns>
  <tableStyleInfo name="Kulturanalys tabellforma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EA474BF-33D9-4A2C-A470-1A142AACF671}" name="Tabell6" displayName="Tabell6" ref="A2:G10" totalsRowShown="0" headerRowDxfId="100" dataDxfId="98" headerRowBorderDxfId="99" tableBorderDxfId="97" headerRowCellStyle="Tabelltext" dataCellStyle="Tabelltext">
  <autoFilter ref="A2:G10" xr:uid="{1EA474BF-33D9-4A2C-A470-1A142AACF67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CC3ECE5-5E46-429B-BF7F-E780F8FAB9DD}" name="Kulturaktivitet" dataDxfId="96" dataCellStyle="Tabelltext"/>
    <tableColumn id="2" xr3:uid="{C435F256-B49A-4553-B6D0-1F44CDED4A78}" name="Har inte besökt och är nöjd med det" dataDxfId="95" dataCellStyle="Tabelltext"/>
    <tableColumn id="3" xr3:uid="{BD14F5FA-A4A2-4D54-B653-C1AD8C6C78AC}" name="Har inte besökt, men skulle vilja besöka" dataDxfId="94" dataCellStyle="Tabelltext"/>
    <tableColumn id="4" xr3:uid="{001164DF-0483-41F2-AA94-233F91C9B49A}" name="Har besökt och är nöjd med antalet besök" dataDxfId="93" dataCellStyle="Tabelltext"/>
    <tableColumn id="5" xr3:uid="{AF838160-8E85-4816-8DB1-61280977F82A}" name="Har besökt, men skulle vilja besöka fler gånger" dataDxfId="92" dataCellStyle="Tabelltext"/>
    <tableColumn id="6" xr3:uid="{9D4C2C5B-01CA-44BE-B597-64EAFDF1B9AC}" name="Har besökt, men skulle vilja besökt färre gånger" dataDxfId="91" dataCellStyle="Tabelltext"/>
    <tableColumn id="7" xr3:uid="{3943A0A7-3FB0-44DC-8DBC-12476BF45DD0}" name="Antal svar" dataDxfId="90" dataCellStyle="Tabelltext"/>
  </tableColumns>
  <tableStyleInfo name="Kulturanalys tabellforma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68B039-D44E-4222-9CB0-646B36A4610D}" name="Tabell4" displayName="Tabell4" ref="A5:D13" totalsRowShown="0" headerRowCellStyle="Tabellrubrik" dataCellStyle="Tabelltext">
  <autoFilter ref="A5:D13" xr:uid="{9F68B039-D44E-4222-9CB0-646B36A4610D}">
    <filterColumn colId="0" hiddenButton="1"/>
    <filterColumn colId="1" hiddenButton="1"/>
    <filterColumn colId="2" hiddenButton="1"/>
    <filterColumn colId="3" hiddenButton="1"/>
  </autoFilter>
  <tableColumns count="4">
    <tableColumn id="1" xr3:uid="{DDF2F5D0-C418-4670-B91D-699396086177}" name="Kulturaktivitet" dataCellStyle="Tabelltext"/>
    <tableColumn id="2" xr3:uid="{CB2680D1-3E41-409A-8E79-788D1A99D4D0}" name="Har besökt, nöjd med antalet besök" dataDxfId="89" dataCellStyle="Tabelltext"/>
    <tableColumn id="3" xr3:uid="{4F839E5A-7E96-44EC-B81B-07281AA48A88}" name="Har besökt, vill besöka fler gånger" dataDxfId="88" dataCellStyle="Tabelltext"/>
    <tableColumn id="4" xr3:uid="{DE0AB639-AD20-4E6E-80F4-E8F1D05BDE46}" name="Har besökt, skulle velat besöka färre gånger" dataDxfId="87" dataCellStyle="Tabelltext"/>
  </tableColumns>
  <tableStyleInfo name="Kulturanalys tabellforma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C8AD59-74C1-4CBA-A710-B46BD80423CA}" name="Tabell2" displayName="Tabell2" ref="A5:C13" totalsRowShown="0" dataDxfId="86" headerRowCellStyle="Tabellrubrik" dataCellStyle="Tabelltext">
  <autoFilter ref="A5:C13" xr:uid="{D7C8AD59-74C1-4CBA-A710-B46BD80423CA}">
    <filterColumn colId="0" hiddenButton="1"/>
    <filterColumn colId="1" hiddenButton="1"/>
    <filterColumn colId="2" hiddenButton="1"/>
  </autoFilter>
  <tableColumns count="3">
    <tableColumn id="1" xr3:uid="{F4689401-54C6-44DE-BCB2-628F990045EB}" name="Kulturaktivitet" dataDxfId="85" dataCellStyle="Tabelltext"/>
    <tableColumn id="2" xr3:uid="{9AC532B1-4971-41E9-A8A0-A055EAD04F28}" name="Har inte besökt, är nöjd med det" dataDxfId="84" dataCellStyle="Tabelltext"/>
    <tableColumn id="3" xr3:uid="{6A67B440-6170-4AF6-818A-74F39CCB1E89}" name="Har inte besökt, men skulle vilja " dataDxfId="83" dataCellStyle="Tabelltext"/>
  </tableColumns>
  <tableStyleInfo name="Kulturanalys tabellforma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394287A-2125-4B98-8C2E-5EA7C598E8E6}" name="Tabell11" displayName="Tabell11" ref="A6:B14" totalsRowShown="0" headerRowDxfId="82" dataDxfId="81">
  <autoFilter ref="A6:B14" xr:uid="{C394287A-2125-4B98-8C2E-5EA7C598E8E6}">
    <filterColumn colId="0" hiddenButton="1"/>
    <filterColumn colId="1" hiddenButton="1"/>
  </autoFilter>
  <tableColumns count="2">
    <tableColumn id="1" xr3:uid="{27E36DD8-54ED-4F43-9A19-8F45F17D6E73}" name="Kulturaktivitet" dataDxfId="80"/>
    <tableColumn id="2" xr3:uid="{DD678D13-0E6C-461F-BCC5-A65641D391C3}" name="Potentiella besökare" dataDxfId="79"/>
  </tableColumns>
  <tableStyleInfo name="Kulturanalys tabellforma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B937A45-0B96-4689-8D70-81588F5D6978}" name="Tabell2774" displayName="Tabell2774" ref="A2:G36" totalsRowShown="0" headerRowDxfId="78" dataDxfId="77" totalsRowDxfId="76" headerRowCellStyle="Tabelltext" dataCellStyle="Tabelltext">
  <autoFilter ref="A2:G36" xr:uid="{CB937A45-0B96-4689-8D70-81588F5D69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04E4CA8-1240-4FEA-B388-9F5667A36C6F}" name="Kulturaktiviteter" dataDxfId="75" totalsRowDxfId="74" dataCellStyle="Tabelltext"/>
    <tableColumn id="2" xr3:uid="{3AC3BD9F-6231-4BA8-A561-439A64F7E268}" name="2019" dataDxfId="73" totalsRowDxfId="72" dataCellStyle="Tabelltext"/>
    <tableColumn id="3" xr3:uid="{55057C43-A604-4420-880B-D159A3841D91}" name="2021" dataDxfId="71" totalsRowDxfId="70" dataCellStyle="Tabelltext"/>
    <tableColumn id="5" xr3:uid="{5879100D-55EF-4449-8D3D-34C8CA4824D5}" name="2022" dataDxfId="69" totalsRowDxfId="68" dataCellStyle="Tabelltext"/>
    <tableColumn id="8" xr3:uid="{C1E2A793-5A7C-40D3-8F93-0FA4272DE284}" name="Förändring 2021-2022 (procentenheter)" dataDxfId="67" totalsRowDxfId="66" dataCellStyle="Tabelltext">
      <calculatedColumnFormula>Tabell2774[[#This Row],[2022]]-Tabell2774[[#This Row],[2021]]</calculatedColumnFormula>
    </tableColumn>
    <tableColumn id="4" xr3:uid="{3DD11531-5BA5-46EF-815C-A341907DB869}" name="Ökat/minskat/ oförändrat 2021-2022" dataDxfId="65" totalsRowDxfId="64" dataCellStyle="Tabelltext"/>
    <tableColumn id="6" xr3:uid="{741A2C4C-C85E-49A0-97D7-DACA98A2130D}" name="Ökat/minskat/ oförändrat 2019-2022" dataDxfId="63" totalsRowDxfId="62" dataCellStyle="Tabelltext"/>
  </tableColumns>
  <tableStyleInfo name="Kulturanalys tabellformat"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F3FC282-823F-46F9-89DF-22057C6350F3}" name="Tabell27746576" displayName="Tabell27746576" ref="A6:D33" totalsRowShown="0" headerRowDxfId="61" totalsRowDxfId="60" headerRowCellStyle="Tabelltext" dataCellStyle="Tabelltext">
  <autoFilter ref="A6:D33" xr:uid="{6F3FC282-823F-46F9-89DF-22057C6350F3}">
    <filterColumn colId="0" hiddenButton="1"/>
    <filterColumn colId="1" hiddenButton="1"/>
    <filterColumn colId="2" hiddenButton="1"/>
    <filterColumn colId="3" hiddenButton="1"/>
  </autoFilter>
  <sortState xmlns:xlrd2="http://schemas.microsoft.com/office/spreadsheetml/2017/richdata2" ref="A7:D34">
    <sortCondition descending="1" ref="B7:B34"/>
  </sortState>
  <tableColumns count="4">
    <tableColumn id="1" xr3:uid="{4CEA0FBC-89DD-49EF-95D5-23D8F87261B1}" name="Kulturaktiviteter" totalsRowDxfId="59" dataCellStyle="Tabelltext"/>
    <tableColumn id="4" xr3:uid="{78501341-F7CF-480D-8C5D-EE5150026E81}" name="Förändring 2021-2022 (procentenheter)" dataDxfId="58" totalsRowDxfId="57" dataCellStyle="Tabelltext"/>
    <tableColumn id="5" xr3:uid="{A6C40A37-D3E7-4255-99A4-FF196DA45E60}" name="2021" dataDxfId="56" totalsRowDxfId="55" dataCellStyle="Tabelltext"/>
    <tableColumn id="6" xr3:uid="{49325779-F46D-4761-BAD7-D9A29FF1AC02}" name="2022" dataDxfId="54" totalsRowDxfId="53" dataCellStyle="Tabelltext"/>
  </tableColumns>
  <tableStyleInfo name="Kulturanalys tabellformat"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F681CC3-27F2-47FF-8B7C-B8ABC52BAE37}" name="Tabell2774657611" displayName="Tabell2774657611" ref="A6:D33" totalsRowShown="0" headerRowDxfId="52" totalsRowDxfId="51" headerRowCellStyle="Tabelltext" dataCellStyle="Tabelltext">
  <autoFilter ref="A6:D33" xr:uid="{EF681CC3-27F2-47FF-8B7C-B8ABC52BAE37}">
    <filterColumn colId="0" hiddenButton="1"/>
    <filterColumn colId="1" hiddenButton="1"/>
    <filterColumn colId="2" hiddenButton="1"/>
    <filterColumn colId="3" hiddenButton="1"/>
  </autoFilter>
  <sortState xmlns:xlrd2="http://schemas.microsoft.com/office/spreadsheetml/2017/richdata2" ref="A7:D33">
    <sortCondition descending="1" ref="D7:D33"/>
  </sortState>
  <tableColumns count="4">
    <tableColumn id="1" xr3:uid="{E7B1A789-497E-467E-8836-37369993E73B}" name="Kulturaktiviteter" totalsRowDxfId="50" dataCellStyle="Tabelltext"/>
    <tableColumn id="4" xr3:uid="{27CFFFEE-2875-421C-8C8D-63E14DBDD636}" name="2019" dataDxfId="49" totalsRowDxfId="48" dataCellStyle="Tabelltext"/>
    <tableColumn id="6" xr3:uid="{507A3D48-5DC9-414C-B6A4-E7E9BFB52A92}" name="2022" dataDxfId="47" totalsRowDxfId="46" dataCellStyle="Tabelltext"/>
    <tableColumn id="2" xr3:uid="{6DBC06C9-9AE4-45D0-AEEE-2E257353DBE6}" name="Skillnad 2019 - 2022" dataDxfId="45" totalsRowDxfId="44" dataCellStyle="Tabelltext">
      <calculatedColumnFormula>Tabell2774657611[[#This Row],[2022]]-Tabell2774657611[[#This Row],[2019]]</calculatedColumnFormula>
    </tableColumn>
  </tableColumns>
  <tableStyleInfo name="Kulturanalys tabellformat"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506C79C-C3F0-4C68-A038-954BC729F625}" name="Tabell27131472" displayName="Tabell27131472" ref="A2:G37" totalsRowShown="0" headerRowDxfId="43" dataDxfId="42" totalsRowDxfId="41" headerRowCellStyle="Tabelltext">
  <autoFilter ref="A2:G37" xr:uid="{7506C79C-C3F0-4C68-A038-954BC729F62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0F16B55-559E-4EBE-B049-12A8741438F1}" name="Kulturaktiviteter" dataDxfId="40" totalsRowDxfId="39" dataCellStyle="Tabelltext"/>
    <tableColumn id="3" xr3:uid="{3FDED4FC-877C-440E-80BB-40A56C95AFFA}" name="Vanligast bland kvinnor, män eller ingen skillnad 2021" dataDxfId="38" totalsRowDxfId="37" dataCellStyle="Tabelltext"/>
    <tableColumn id="7" xr3:uid="{C73496A7-031B-4DD3-B82C-C3AA655D4485}" name="Andel kvinnor 2021" dataDxfId="36" totalsRowDxfId="35" dataCellStyle="Tabelltext"/>
    <tableColumn id="4" xr3:uid="{36DE3B87-6759-4BD1-AFA9-6A04F69962DB}" name="Andel män 2021" dataDxfId="34" totalsRowDxfId="33" dataCellStyle="Tabelltext"/>
    <tableColumn id="2" xr3:uid="{06FD6B19-05DE-4A24-A648-2C2397DECDD4}" name="Vanligast bland kvinnor, män eller ingen skillnad 2022" dataDxfId="32" totalsRowDxfId="31" dataCellStyle="Tabelltext"/>
    <tableColumn id="5" xr3:uid="{9CA939C7-3B06-4869-B16F-6F8276C6BDD6}" name="Andel kvinnor 2022" dataDxfId="30" totalsRowDxfId="29" dataCellStyle="Tabelltext"/>
    <tableColumn id="8" xr3:uid="{4BD69F3C-3A5E-48C6-B302-9E993D7F22AF}" name="Andel män 2022" dataDxfId="28" totalsRowDxfId="27" dataCellStyle="Tabelltext"/>
  </tableColumns>
  <tableStyleInfo name="Kulturanalys tabellformat"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ABC2245-03BF-4993-B92F-9BA6D3E16F87}" name="Tabell1720" displayName="Tabell1720" ref="A6:D24" totalsRowShown="0" headerRowDxfId="342" dataDxfId="340" headerRowBorderDxfId="341" tableBorderDxfId="339" headerRowCellStyle="Tabelltext" dataCellStyle="Tabelltext">
  <autoFilter ref="A6:D24" xr:uid="{1AB27C02-68D5-4740-8321-D8938FE1AADC}">
    <filterColumn colId="0" hiddenButton="1"/>
    <filterColumn colId="1" hiddenButton="1"/>
    <filterColumn colId="2" hiddenButton="1"/>
    <filterColumn colId="3" hiddenButton="1"/>
  </autoFilter>
  <tableColumns count="4">
    <tableColumn id="1" xr3:uid="{869E7A19-CAF2-4E92-AD82-B9B586ECF455}" name="Bakgrundsvariabler" dataDxfId="338" dataCellStyle="Tabelltext"/>
    <tableColumn id="2" xr3:uid="{5550DEE4-485F-423E-B457-8772A31158D8}" name="Hemslöjdsmarknad/utställning 2019" dataDxfId="337" dataCellStyle="Tabelltext"/>
    <tableColumn id="3" xr3:uid="{52908CE6-176C-486A-9A1A-F4769EF02960}" name="Hemslöjdsmarknad/utställning 2021" dataDxfId="336" dataCellStyle="Tabelltext"/>
    <tableColumn id="4" xr3:uid="{99D65843-C96A-4C1B-B933-2FC4AA2212E3}" name="Hemslöjdsmarknad/utställning 2022" dataDxfId="335" dataCellStyle="Tabelltext"/>
  </tableColumns>
  <tableStyleInfo name="Kulturanalys tabellformat"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7DE5461-E790-4B6E-B3E3-ACD298C26FCB}" name="Tabell271371" displayName="Tabell271371" ref="A2:C37" totalsRowShown="0" headerRowDxfId="26" dataDxfId="25" totalsRowDxfId="24" headerRowCellStyle="Tabelltext">
  <autoFilter ref="A2:C37" xr:uid="{27DE5461-E790-4B6E-B3E3-ACD298C26FCB}">
    <filterColumn colId="0" hiddenButton="1"/>
    <filterColumn colId="1" hiddenButton="1"/>
    <filterColumn colId="2" hiddenButton="1"/>
  </autoFilter>
  <tableColumns count="3">
    <tableColumn id="1" xr3:uid="{D229E151-CE90-4C54-8477-7BA3950C92EE}" name="Kulturaktiviteter" dataDxfId="23" totalsRowDxfId="22" dataCellStyle="Tabelltext"/>
    <tableColumn id="3" xr3:uid="{7CF41B0C-760C-4DB9-B8FF-38115EEC30E7}" name="Vanligast i följande åldersgrupper 2021" dataDxfId="21" totalsRowDxfId="20" dataCellStyle="Tabelltext"/>
    <tableColumn id="2" xr3:uid="{0CCA1FE8-E7B1-407B-9901-CB4DA39A1A6E}" name="Vanligast i följande åldersgrupper 2022" dataDxfId="19" totalsRowDxfId="18" dataCellStyle="Tabelltext"/>
  </tableColumns>
  <tableStyleInfo name="Kulturanalys tabellformat"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98B39F9-AA61-4599-BA04-AC7699232F6C}" name="Tabell27131569" displayName="Tabell27131569" ref="A2:G37" totalsRowShown="0" totalsRowDxfId="17" headerRowCellStyle="Tabelltext">
  <autoFilter ref="A2:G37" xr:uid="{898B39F9-AA61-4599-BA04-AC7699232F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5DDB407-307F-4EB1-B572-1345AE5A41B5}" name="Kulturaktiviteter" totalsRowDxfId="16" dataCellStyle="Tabelltext"/>
    <tableColumn id="3" xr3:uid="{5DD6AF02-5DF0-4450-9D98-AA55B8C95DCD}" name="Vanligast bland personer med hög, medel och låg utbildning 2021" dataDxfId="15" dataCellStyle="Tabelltext"/>
    <tableColumn id="4" xr3:uid="{734D0FA2-D6C7-4BB7-955B-EF644A42BE30}" name="Andel med hög utbildning 2021" dataDxfId="14"/>
    <tableColumn id="5" xr3:uid="{DAFF438E-EB15-41A4-8489-BDA676E80760}" name="Andel med låg utbildning 2021" dataDxfId="13"/>
    <tableColumn id="2" xr3:uid="{A8719ADF-D33F-4A4E-A0C6-E3B623776106}" name="Vanligast bland personer med hög, medel och låg utbildning 2022" dataDxfId="12" totalsRowDxfId="11" dataCellStyle="Tabelltext"/>
    <tableColumn id="6" xr3:uid="{97F9815F-91B8-4881-9B53-697E05EF3E2E}" name="Andel med hög utbildning 2022" dataDxfId="10" totalsRowDxfId="9"/>
    <tableColumn id="7" xr3:uid="{FDA15DBB-25D1-4BB3-ACA9-93D9BEB8A0C5}" name="Andel med låg utbildning 2022" dataDxfId="8" totalsRowDxfId="7"/>
  </tableColumns>
  <tableStyleInfo name="Kulturanalys tabellformat"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3AF32EE-CDFA-4EFF-A670-8907B31B7B61}" name="Tabell2713151668" displayName="Tabell2713151668" ref="A2:C37" totalsRowShown="0" headerRowDxfId="6" totalsRowDxfId="5" headerRowCellStyle="Tabelltext">
  <autoFilter ref="A2:C37" xr:uid="{F3AF32EE-CDFA-4EFF-A670-8907B31B7B61}">
    <filterColumn colId="0" hiddenButton="1"/>
    <filterColumn colId="1" hiddenButton="1"/>
    <filterColumn colId="2" hiddenButton="1"/>
  </autoFilter>
  <tableColumns count="3">
    <tableColumn id="1" xr3:uid="{38DF946B-C389-416A-A47A-700463A64EB9}" name="Kulturaktiviteter" totalsRowDxfId="4" dataCellStyle="Tabelltext"/>
    <tableColumn id="3" xr3:uid="{D8089F99-4468-4414-98E8-81316D53E512}" name="Vanligast i storstad, tätort eller landsbygd 2021" dataDxfId="3" totalsRowDxfId="2" dataCellStyle="Tabelltext"/>
    <tableColumn id="4" xr3:uid="{14A8BDD0-9761-4730-85BB-0A887056D1E0}" name="Vanligast i storstad, tätort eller landsbygd 2022" dataDxfId="1" totalsRowDxfId="0" dataCellStyle="Tabelltext"/>
  </tableColumns>
  <tableStyleInfo name="Kulturanalys tabellformat"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17C0507-384C-4D89-80C3-79501E043EBF}" name="Tabell16" displayName="Tabell16" ref="A6:D24" totalsRowShown="0" headerRowDxfId="334" dataDxfId="332" headerRowBorderDxfId="333" tableBorderDxfId="331" headerRowCellStyle="Tabelltext" dataCellStyle="Tabelltext">
  <autoFilter ref="A6:D24" xr:uid="{B7DC1F70-5716-45FB-9CC8-B72AB50826F9}">
    <filterColumn colId="0" hiddenButton="1"/>
    <filterColumn colId="1" hiddenButton="1"/>
    <filterColumn colId="2" hiddenButton="1"/>
    <filterColumn colId="3" hiddenButton="1"/>
  </autoFilter>
  <tableColumns count="4">
    <tableColumn id="1" xr3:uid="{6BEA4EE6-1A9D-48C4-ABFA-AABD77C4FA7F}" name="Bakgrundsvariabler" dataDxfId="330" dataCellStyle="Tabelltext"/>
    <tableColumn id="2" xr3:uid="{B6BB1F2F-5471-4866-AD76-44B65019A903}" name="Konstutställning 2019" dataDxfId="329" dataCellStyle="Tabelltext"/>
    <tableColumn id="3" xr3:uid="{F257C801-7027-4952-B081-BC711F36E805}" name="Konstutställning 2021" dataDxfId="328" dataCellStyle="Tabelltext"/>
    <tableColumn id="4" xr3:uid="{E96C149E-5153-417F-B685-036DF1DDFB3F}" name="Konstutställning 2022" dataDxfId="327" dataCellStyle="Tabelltext"/>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037FCE9-A1FF-43F9-871F-4B57E3CD6B68}" name="Tabell25819" displayName="Tabell25819" ref="A2:D23" totalsRowShown="0" headerRowDxfId="326" headerRowCellStyle="Tabelltext">
  <autoFilter ref="A2:D23" xr:uid="{D037FCE9-A1FF-43F9-871F-4B57E3CD6B68}">
    <filterColumn colId="0" hiddenButton="1"/>
    <filterColumn colId="1" hiddenButton="1"/>
    <filterColumn colId="2" hiddenButton="1"/>
    <filterColumn colId="3" hiddenButton="1"/>
  </autoFilter>
  <tableColumns count="4">
    <tableColumn id="1" xr3:uid="{92C30DA7-BE3C-448B-B501-7F3205C0EE8B}" name="Bakgrundsvariabler" dataDxfId="325" dataCellStyle="Tabelltext"/>
    <tableColumn id="3" xr3:uid="{EB620CFC-03E3-4C27-BEA0-5240F3B6BCDD}" name="Historisk sevärdhet/ byggnad" dataDxfId="324" dataCellStyle="Tabelltext"/>
    <tableColumn id="4" xr3:uid="{449DA8EB-6A6A-44D3-90D6-46DE6210589D}" name="Fornminne" dataDxfId="323" dataCellStyle="Tabelltext"/>
    <tableColumn id="5" xr3:uid="{154427BA-4B86-4040-BF67-04C314C7909C}" name="Naturreservat" dataDxfId="322" dataCellStyle="Tabelltext"/>
  </tableColumns>
  <tableStyleInfo name="Kulturanalys tabellformat"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6800B80-DDA4-4A1A-B216-13D1E80DE455}" name="Tabell21" displayName="Tabell21" ref="A6:D21" totalsRowShown="0" headerRowDxfId="321" headerRowCellStyle="Tabelltext" dataCellStyle="Tabelltext">
  <autoFilter ref="A6:D21" xr:uid="{91512359-F8BA-469E-910E-894CA0783E45}">
    <filterColumn colId="0" hiddenButton="1"/>
    <filterColumn colId="1" hiddenButton="1"/>
    <filterColumn colId="2" hiddenButton="1"/>
    <filterColumn colId="3" hiddenButton="1"/>
  </autoFilter>
  <tableColumns count="4">
    <tableColumn id="1" xr3:uid="{5F100E55-9290-4C97-89CF-9A5B77C43F09}" name="År" dataCellStyle="Tabelltext"/>
    <tableColumn id="2" xr3:uid="{0E002FDC-6DCA-44FF-A2A3-725B016F3D89}" name="Historisk sevärdhet/byggnad" dataDxfId="320" dataCellStyle="Tabelltext"/>
    <tableColumn id="3" xr3:uid="{EA54823F-C8A4-45FD-A4D4-72704AE18B68}" name="Fornminne" dataDxfId="319" dataCellStyle="Tabelltext"/>
    <tableColumn id="4" xr3:uid="{577D89E7-10F7-4238-B111-F771BDA86DFB}" name="Naturreservat" dataDxfId="318" dataCellStyle="Tabelltext"/>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temaomraden/kulturvanor/"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drawing" Target="../drawings/drawing36.xml"/></Relationships>
</file>

<file path=xl/worksheets/_rels/sheet48.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46.xml"/><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47.xml"/><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drawing" Target="../drawings/drawing48.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272E-FA68-4C1E-9283-6284FFA10AE3}">
  <dimension ref="A1:B77"/>
  <sheetViews>
    <sheetView tabSelected="1" topLeftCell="A49" zoomScale="120" zoomScaleNormal="120" workbookViewId="0">
      <selection activeCell="A97" sqref="A97"/>
    </sheetView>
  </sheetViews>
  <sheetFormatPr defaultColWidth="9" defaultRowHeight="14.25" x14ac:dyDescent="0.2"/>
  <cols>
    <col min="1" max="1" width="140.83203125" style="140" customWidth="1"/>
    <col min="2" max="2" width="65.6640625" style="141" customWidth="1"/>
    <col min="3" max="16384" width="9" style="141"/>
  </cols>
  <sheetData>
    <row r="1" spans="1:2" s="139" customFormat="1" ht="44.25" customHeight="1" x14ac:dyDescent="0.35">
      <c r="A1" s="237" t="s">
        <v>144</v>
      </c>
    </row>
    <row r="2" spans="1:2" s="165" customFormat="1" ht="15.75" customHeight="1" x14ac:dyDescent="0.2">
      <c r="A2" s="200" t="s">
        <v>145</v>
      </c>
    </row>
    <row r="3" spans="1:2" ht="12.75" x14ac:dyDescent="0.2">
      <c r="A3" s="236" t="s">
        <v>92</v>
      </c>
    </row>
    <row r="4" spans="1:2" ht="11.25" customHeight="1" x14ac:dyDescent="0.2">
      <c r="A4" s="195" t="s">
        <v>375</v>
      </c>
    </row>
    <row r="5" spans="1:2" ht="11.25" customHeight="1" x14ac:dyDescent="0.2">
      <c r="A5" s="289" t="str">
        <f>'T2 Museum, utställning'!A1</f>
        <v>Tabell 2. Besöksvanor museum, hemslöjdsmarknad/utställning och konstutställning, 2019–2022, uppdelat på kön, ålder, utbildningsnivå, stad och land, 2022, andel i procent.</v>
      </c>
      <c r="B5"/>
    </row>
    <row r="6" spans="1:2" ht="11.25" customHeight="1" x14ac:dyDescent="0.2">
      <c r="A6" s="195" t="str">
        <f>'F1 Tidsserie museum,utställning'!A1</f>
        <v>Figur 1.  Besöksvanor museum, hemslöjdsmarknad/utställning och konstutställning, 2007–2022, andel i procent.</v>
      </c>
      <c r="B6" s="135"/>
    </row>
    <row r="7" spans="1:2" ht="11.25" customHeight="1" x14ac:dyDescent="0.2">
      <c r="A7" s="195" t="str">
        <f>'F2 Frekvens museum, utställning'!A1</f>
        <v>Figur 2. Besöksvanor museum, hemslöjdsmarknad/utställning och konstutställning, 2022, uppdelat på antal tillfällen, andel i procent.</v>
      </c>
      <c r="B7" s="135"/>
    </row>
    <row r="8" spans="1:2" ht="11.25" customHeight="1" x14ac:dyDescent="0.2">
      <c r="A8" s="195" t="str">
        <f>'F3 Gått på museum'!A1</f>
        <v xml:space="preserve">Figur 3. Gått på museum 2019, 2021 och 2022 uppdelat på kön, ålder, utbildningsnivå, stad och land, andel i procent. </v>
      </c>
      <c r="B8" s="135"/>
    </row>
    <row r="9" spans="1:2" ht="11.25" customHeight="1" x14ac:dyDescent="0.2">
      <c r="A9" s="195" t="str">
        <f>'F4 Hemslöjdsmarknad,utställning'!A1</f>
        <v xml:space="preserve">Figur 4. Gått på hemslöjdsmarknad/utställning 2019, 2021 och 2022 uppdelat på kön, ålder, utbildningsnivå, stad och land, andel i procent. </v>
      </c>
      <c r="B9" s="135"/>
    </row>
    <row r="10" spans="1:2" ht="11.25" customHeight="1" x14ac:dyDescent="0.2">
      <c r="A10" s="195" t="str">
        <f>'F5 Gått på konstutställning'!A1</f>
        <v xml:space="preserve">Figur 5. Gått på konstutställning 2019, 2021 och 2022 uppdelat på kön, ålder, utbildningsnivå, stad och land, andel i procent. </v>
      </c>
      <c r="B10" s="135"/>
    </row>
    <row r="11" spans="1:2" ht="11.25" customHeight="1" x14ac:dyDescent="0.2">
      <c r="A11" s="195" t="str">
        <f>'T3 Natur-kulturarv'!A1</f>
        <v>Tabell 3. Besöksvanor historisk sevärdhet, fornminne och naturreservat, 2019-2021, samt uppdelat på kön, ålder, utbildningsnivå, stad och land, 2022, andel i procent.</v>
      </c>
      <c r="B11" s="135"/>
    </row>
    <row r="12" spans="1:2" ht="11.25" customHeight="1" x14ac:dyDescent="0.2">
      <c r="A12" s="195" t="str">
        <f>'F6 Tidsserie natur-kulturarv'!A1</f>
        <v xml:space="preserve">Figur 6. Besöksvanor historisk sevärdhet, fornminne och naturreservat, 2008–2022, andel i procent. </v>
      </c>
      <c r="B12" s="135"/>
    </row>
    <row r="13" spans="1:2" ht="11.25" customHeight="1" x14ac:dyDescent="0.2">
      <c r="A13" s="195" t="str">
        <f>'F7 Frekvens natur-kulturarv'!A1</f>
        <v>Figur 7. Besöksvanor historisk sevärdhet, fornminne och naturreservatuppdelat på antal tillfällen, 2022, andel i procent.</v>
      </c>
      <c r="B13" s="135"/>
    </row>
    <row r="14" spans="1:2" ht="11.25" customHeight="1" x14ac:dyDescent="0.2">
      <c r="A14" s="195" t="str">
        <f>'F8 Besökt historisk sevärdhet'!A1</f>
        <v xml:space="preserve">Figur 8. Besökt historisk sevärdhet/byggnad 2019, 2021 och 2022 uppdelat på kön, ålder, utbildningsnivå, stad och land, andel i procent. </v>
      </c>
      <c r="B14" s="135"/>
    </row>
    <row r="15" spans="1:2" ht="11.25" customHeight="1" x14ac:dyDescent="0.2">
      <c r="A15" s="195" t="str">
        <f>'F9 Besökt fornminne'!A1</f>
        <v xml:space="preserve">Figur 9. Besökt fornminne 2019, 2021 och 2022 uppdelat på kön, ålder, utbildningsnivå, stad och land, andel i procent. </v>
      </c>
      <c r="B15" s="135"/>
    </row>
    <row r="16" spans="1:2" ht="11.25" customHeight="1" x14ac:dyDescent="0.2">
      <c r="A16" s="195" t="str">
        <f>'F10 Besökt naturreservat'!A1</f>
        <v xml:space="preserve">Figur 10. Besökt naturreservat 2019, 2021 och 2022 uppdelat på kön, ålder, utbildningsnivå, stad och land, andel i procent. </v>
      </c>
      <c r="B16" s="135"/>
    </row>
    <row r="17" spans="1:2" ht="15" customHeight="1" x14ac:dyDescent="0.2">
      <c r="A17" s="143" t="s">
        <v>70</v>
      </c>
      <c r="B17" s="142"/>
    </row>
    <row r="18" spans="1:2" ht="11.25" customHeight="1" x14ac:dyDescent="0.2">
      <c r="A18" s="195" t="str">
        <f>'T4 Bibliotek och arkiv'!A1</f>
        <v xml:space="preserve">Tabell 4. Besökt bibliotek och arkiv, 2019–2022, samt uppdelat på kön, ålder, utbildningsnivå, stad och land, 2022, andel i procent. </v>
      </c>
      <c r="B18" s="135"/>
    </row>
    <row r="19" spans="1:2" ht="11.25" customHeight="1" x14ac:dyDescent="0.2">
      <c r="A19" s="195" t="str">
        <f>'F11 Tidsserie bibliotek'!A1</f>
        <v xml:space="preserve">Figur 11 Besökt bibliotek, 1995–2022, andel i procent. </v>
      </c>
      <c r="B19" s="135"/>
    </row>
    <row r="20" spans="1:2" ht="11.25" customHeight="1" x14ac:dyDescent="0.2">
      <c r="A20" s="195" t="str">
        <f>'F12 Frekvens bibliotek, arkiv'!A1</f>
        <v>Figur 12. Besökt bibliotek och arkiv uppdelat på antal tillfällen, 2022, andel i procent.</v>
      </c>
      <c r="B20" s="135"/>
    </row>
    <row r="21" spans="1:2" ht="11.25" customHeight="1" x14ac:dyDescent="0.2">
      <c r="A21" s="195" t="str">
        <f>'F13 Besökt bibliotek'!A1</f>
        <v xml:space="preserve">Figur 13. Besökt bibliotek 2019, 2021 och 2022 uppdelat på kön, ålder, utbildningsnivå, stad och land, andel i procent. </v>
      </c>
      <c r="B21" s="135"/>
    </row>
    <row r="22" spans="1:2" ht="11.25" customHeight="1" x14ac:dyDescent="0.2">
      <c r="A22" s="195" t="str">
        <f>'F14 Besökt arkiv'!A1</f>
        <v xml:space="preserve">Figur 14. Besökt arkiv 2019, 2021 och 2022 uppdelat på kön, ålder, utbildningsnivå, stad och land, andel i procent. </v>
      </c>
      <c r="B22" s="135"/>
    </row>
    <row r="23" spans="1:2" ht="15" customHeight="1" x14ac:dyDescent="0.2">
      <c r="A23" s="143" t="s">
        <v>133</v>
      </c>
      <c r="B23" s="142"/>
    </row>
    <row r="24" spans="1:2" ht="11.25" customHeight="1" x14ac:dyDescent="0.2">
      <c r="A24" s="195" t="str">
        <f>'T5 Scenkonst och bio'!A1</f>
        <v>Tabell 5. Gått på bio, teater och dans, 2019–2022, uppdelat på kön, ålder, utbildningsnivå, stad och land, 2022, andel i procent.</v>
      </c>
      <c r="B24" s="135"/>
    </row>
    <row r="25" spans="1:2" ht="11.25" customHeight="1" x14ac:dyDescent="0.2">
      <c r="A25" s="195" t="str">
        <f>'T6 Konsert, rockpop, klassisk'!A1</f>
        <v>Tabell 6. Gått på rock-/popkonsert och klassisk konsert/opera, 2019–2022, uppdelat på kön, ålder, utbildningsnivå, stad och land, 2022, andel i procent.</v>
      </c>
      <c r="B25" s="135"/>
    </row>
    <row r="26" spans="1:2" ht="11.25" customHeight="1" x14ac:dyDescent="0.2">
      <c r="A26" s="195" t="str">
        <f>'F15 Frekvens scenkonst och bio'!A1</f>
        <v xml:space="preserve">Figur 15. Gått på teater, dans, rock-/popkonsert, klassisk konsert/opera och bio uppdelat på antal tillfällen, 2022, andel i procent. </v>
      </c>
      <c r="B26" s="135"/>
    </row>
    <row r="27" spans="1:2" ht="11.25" customHeight="1" x14ac:dyDescent="0.2">
      <c r="A27" s="195" t="str">
        <f>'F16 Tidsserie gått på bio'!A1</f>
        <v>Figur 16. Gått på bio uppdelat på kön, 1989–2022, andel i procent.</v>
      </c>
      <c r="B27" s="135"/>
    </row>
    <row r="28" spans="1:2" ht="11.25" customHeight="1" x14ac:dyDescent="0.2">
      <c r="A28" s="195" t="str">
        <f>'F17 Tidsserie scenkonst'!A1</f>
        <v xml:space="preserve">Figur 17. Gått på teater, dans, konsert och musikal, 1989–2022, andel i procent. </v>
      </c>
      <c r="B28" s="135"/>
    </row>
    <row r="29" spans="1:2" ht="11.25" customHeight="1" x14ac:dyDescent="0.2">
      <c r="A29" s="195" t="str">
        <f>'F18 Gått på bio'!A1</f>
        <v xml:space="preserve">Figur 18. Gått på bio 2019, 2021 och 2022 uppdelat på kön, ålder, utbildning, stad och land, andel i procent. </v>
      </c>
      <c r="B29" s="135"/>
    </row>
    <row r="30" spans="1:2" ht="11.25" customHeight="1" x14ac:dyDescent="0.2">
      <c r="A30" s="195" t="str">
        <f>'F19 Gått på teater'!A1</f>
        <v xml:space="preserve">Figur 19. Gått på teater 2019, 2021 och 2022 uppdelat på kön, ålder, utbildningsnivå, stad och land, andel i procent. </v>
      </c>
      <c r="B30" s="135"/>
    </row>
    <row r="31" spans="1:2" ht="11.25" customHeight="1" x14ac:dyDescent="0.2">
      <c r="A31" s="195" t="str">
        <f>'F20 Dansföreställning'!A1</f>
        <v xml:space="preserve">Figur 20. Gått på dansföreställning 2019, 2021 och 2022 uppdelat på kön, ålder, utbildningsnivå, stad och land, andel i procent. </v>
      </c>
      <c r="B31" s="135"/>
    </row>
    <row r="32" spans="1:2" ht="11.25" customHeight="1" x14ac:dyDescent="0.2">
      <c r="A32" s="195" t="str">
        <f>'F21 Rock,popkonsert'!A1</f>
        <v xml:space="preserve">Figur 21. Gått på rock-/popkonsert 2019, 2021 och 2022 uppdelat på kön, ålder, utbildningsnivå, stad och land, andel i procent. </v>
      </c>
      <c r="B32" s="135"/>
    </row>
    <row r="33" spans="1:2" ht="11.25" customHeight="1" x14ac:dyDescent="0.2">
      <c r="A33" s="195" t="str">
        <f>'F22 Klassisk konsert, opera'!A1</f>
        <v xml:space="preserve">Figur 22. Gått på klassisk konsert/opera 2019, 2021 och 2022 uppdelat på kön, ålder, utbildningsnivå, stad och land, andel i procent. </v>
      </c>
      <c r="B33" s="135"/>
    </row>
    <row r="34" spans="1:2" ht="15" customHeight="1" x14ac:dyDescent="0.2">
      <c r="A34" s="195" t="s">
        <v>132</v>
      </c>
      <c r="B34" s="142"/>
    </row>
    <row r="35" spans="1:2" ht="11.25" customHeight="1" x14ac:dyDescent="0.2">
      <c r="A35" s="195" t="str">
        <f>'T7 Lyssnat musik, sett på film'!A1</f>
        <v xml:space="preserve">Tabell 7. Lyssnat på musik, sett på film  och digitala föreställningar/konserter 2019–2022 uppdelat på kön, ålder, utbildningsnivå, stad och land, andel i procent. </v>
      </c>
      <c r="B35" s="135"/>
    </row>
    <row r="36" spans="1:2" ht="11.25" customHeight="1" x14ac:dyDescent="0.2">
      <c r="A36" s="195" t="str">
        <f>'F23 Tidsserie musik och film'!A1</f>
        <v xml:space="preserve">Figur 23. Lyssnat på musik och sett på film, 2013–2022, andel i procent.  </v>
      </c>
      <c r="B36" s="135"/>
    </row>
    <row r="37" spans="1:2" ht="11.25" customHeight="1" x14ac:dyDescent="0.2">
      <c r="A37" s="195" t="str">
        <f>'F24 Frekvens musik och film'!A1</f>
        <v>Figur 24. Lyssnat på musik och sett på film uppdelat på antal tillfällen, 2022, andel i procent.</v>
      </c>
      <c r="B37" s="135"/>
    </row>
    <row r="38" spans="1:2" ht="11.25" customHeight="1" x14ac:dyDescent="0.2">
      <c r="A38" s="195" t="str">
        <f>'F25 Lyssnat på musik'!A1</f>
        <v xml:space="preserve">Figur 25. Lyssnat på musik minst varje vecka 2019, 2021 och 2022 uppdelat på kön, ålder, utbildningsnivå, stad och land, andel i procent. </v>
      </c>
      <c r="B38" s="135"/>
    </row>
    <row r="39" spans="1:2" ht="11.25" customHeight="1" x14ac:dyDescent="0.2">
      <c r="A39" s="195" t="str">
        <f>'F26 Sett på film'!A1</f>
        <v>Figur 26. Sett på film minst varje vecka 2019, 2021 och 2022 uppdelat på kön, ålder, utbildning, stad och land, andel i procent.</v>
      </c>
      <c r="B39" s="135"/>
    </row>
    <row r="40" spans="1:2" ht="15" customHeight="1" x14ac:dyDescent="0.2">
      <c r="A40" s="143" t="s">
        <v>131</v>
      </c>
      <c r="B40" s="142"/>
    </row>
    <row r="41" spans="1:2" ht="11.25" customHeight="1" x14ac:dyDescent="0.2">
      <c r="A41" s="195" t="str">
        <f>'T8 Läst, lyssnat bok'!A1</f>
        <v xml:space="preserve">Tabell 8. Läst och lyssnat på bok 2019–2022 uppdelat på kön, ålder, utbildningsnivå, stad och land 2022, andel i procent. </v>
      </c>
      <c r="B41" s="135"/>
    </row>
    <row r="42" spans="1:2" ht="11.25" customHeight="1" x14ac:dyDescent="0.2">
      <c r="A42" s="195" t="str">
        <f>'F27 Tidsserie läst, lyssnat bok'!A1</f>
        <v xml:space="preserve">Figur 27. Läst och lyssnat på bok, 1989–2022, andel i procent. </v>
      </c>
      <c r="B42" s="135"/>
    </row>
    <row r="43" spans="1:2" ht="11.25" customHeight="1" x14ac:dyDescent="0.2">
      <c r="A43" s="195" t="str">
        <f>'F28 Frekvens läst, lyssnat bok'!A1</f>
        <v>Figur 28. Läst och lyssnat på bok uppdelat på antal tillfällen, 2022, andel i procent.</v>
      </c>
      <c r="B43" s="135"/>
    </row>
    <row r="44" spans="1:2" ht="11.25" customHeight="1" x14ac:dyDescent="0.2">
      <c r="A44" s="195" t="str">
        <f>'F29 Läst bok'!A1</f>
        <v xml:space="preserve">Figur 29. Läst bok minst varje vecka 2019, 2021 och 2022 uppdelat på kön, ålder, utbildningsnivå, stad och land, andel i procent. </v>
      </c>
      <c r="B44" s="135"/>
    </row>
    <row r="45" spans="1:2" ht="11.25" customHeight="1" x14ac:dyDescent="0.2">
      <c r="A45" s="195" t="str">
        <f>'F30 Lyssnat på bok'!A1</f>
        <v>Figur 30. Lyssnat på bok minst varje vecka 2019, 2021 och 2022 uppdelat på kön, ålder, utbildningsnivå, stad och land, andel i procent.</v>
      </c>
      <c r="B45" s="135"/>
    </row>
    <row r="46" spans="1:2" ht="15" customHeight="1" x14ac:dyDescent="0.2">
      <c r="A46" s="143" t="s">
        <v>57</v>
      </c>
      <c r="B46" s="142"/>
    </row>
    <row r="47" spans="1:2" ht="11.25" customHeight="1" x14ac:dyDescent="0.2">
      <c r="A47" s="195" t="str">
        <f>'T9 Eget skapande'!A1</f>
        <v xml:space="preserve">Tabell 9. Eget skapande, 2019–2022, uppdelat på kön, ålder, utbildningsnivå, stad och land, 2022, andel i procent. </v>
      </c>
      <c r="B47" s="135"/>
    </row>
    <row r="48" spans="1:2" ht="11.25" customHeight="1" x14ac:dyDescent="0.2">
      <c r="A48" s="195" t="str">
        <f>'F31 Tidsserie eget skapande'!A1</f>
        <v xml:space="preserve">Figur 31. Eget skapande (handarbete/hantverk, tecknat/målat, dagbok/poesi), 2007–2022, andel i procent. </v>
      </c>
      <c r="B48" s="135"/>
    </row>
    <row r="49" spans="1:2" ht="11.25" customHeight="1" x14ac:dyDescent="0.2">
      <c r="A49" s="195" t="str">
        <f>'F32 Frekvens eget skapande'!A1</f>
        <v>Figur 32. Eget skapande 2022 uppdelat på antal tillfällen (handarbete/hantverk, tecknat/målat, dagbok/poesi) andel i procent.</v>
      </c>
      <c r="B49" s="135"/>
    </row>
    <row r="50" spans="1:2" ht="11.25" customHeight="1" x14ac:dyDescent="0.2">
      <c r="A50" s="195" t="str">
        <f>'F33 Handarbete, hantverk'!A1</f>
        <v>Figur 33. Sysslat med handarbete/hantverk 2019, 2021 och 2022 uppdelat på kön, ålder, utbildning, stad och land, andel i procent.</v>
      </c>
      <c r="B50" s="135"/>
    </row>
    <row r="51" spans="1:2" ht="11.25" customHeight="1" x14ac:dyDescent="0.2">
      <c r="A51" s="195" t="str">
        <f>'F34 Tecknat,målat'!A1</f>
        <v>Figur 34. Tecknat/målat 2019, 2021 och 2022 uppdelat på kön, ålder, utbildning, stad och land, andel i procent.</v>
      </c>
      <c r="B51" s="135"/>
    </row>
    <row r="52" spans="1:2" ht="11.25" customHeight="1" x14ac:dyDescent="0.2">
      <c r="A52" s="195" t="str">
        <f>'F35 Skrivit dagbok,poesi'!A1</f>
        <v>Figur 35. Skrivit dagbok/poesi 2019, 2021 och 2022 uppdelat på kön, ålder, utbildning, stad och land, andel i procent.</v>
      </c>
      <c r="B52" s="135"/>
    </row>
    <row r="53" spans="1:2" ht="15" customHeight="1" x14ac:dyDescent="0.2">
      <c r="A53" s="143" t="s">
        <v>45</v>
      </c>
      <c r="B53" s="135"/>
    </row>
    <row r="54" spans="1:2" ht="11.25" customHeight="1" x14ac:dyDescent="0.2">
      <c r="A54" s="195" t="str">
        <f>'T10 Eget utövande'!A1</f>
        <v xml:space="preserve">Tabell 10. Eget utövande, 2019–2022, uppdelat på kön, ålder, utbildningsnivå, stad och lan, 2022, andel i procent. </v>
      </c>
      <c r="B54" s="135"/>
    </row>
    <row r="55" spans="1:2" ht="11.25" customHeight="1" x14ac:dyDescent="0.2">
      <c r="A55" s="195" t="str">
        <f>'F36 Tidsserie kör, instrument'!A1</f>
        <v>Figur 36. Sjungit i kör och spelat musikinstrument, 2007–2022, andel i procent.</v>
      </c>
      <c r="B55" s="135"/>
    </row>
    <row r="56" spans="1:2" ht="11.25" customHeight="1" x14ac:dyDescent="0.2">
      <c r="A56" s="195" t="str">
        <f>'F37 Tidsserie dans, teater,kurs'!A1</f>
        <v>Figur 37. Dansat, spelat teater/deltagit i lajv  och deltagit i studiecirkel/kurs, 2007–2022, andel i procent.</v>
      </c>
      <c r="B56"/>
    </row>
    <row r="57" spans="1:2" ht="11.25" customHeight="1" x14ac:dyDescent="0.2">
      <c r="A57" s="195" t="str">
        <f>'F38 Frekvens eget utövande'!A1</f>
        <v>Figur 38. Eget utövande uppdelat på antal tillfällen (dansa, kör/instrument, teater/lajv, dator-/mobil-/TV-spel, studiecirkel/kurs), 2022, andel i procent.</v>
      </c>
      <c r="B57" s="135"/>
    </row>
    <row r="58" spans="1:2" ht="11.25" customHeight="1" x14ac:dyDescent="0.2">
      <c r="A58" s="195" t="str">
        <f>'F39 Dansat'!A1</f>
        <v>Figur 39. Dansat 2019, 2021 och 2022 uppdelat på kön, ålder, utbildning, stad och land, andel i procent.</v>
      </c>
      <c r="B58" s="135"/>
    </row>
    <row r="59" spans="1:2" ht="11.25" customHeight="1" x14ac:dyDescent="0.2">
      <c r="A59" s="195" t="str">
        <f>'F40 Sjungit i kör'!A1</f>
        <v>Figur 40. Sjungit i kör 2021 och 2022 uppdelat på kön, ålder, utbildning, stad och land, andel i procent.</v>
      </c>
      <c r="B59" s="135"/>
    </row>
    <row r="60" spans="1:2" ht="11.25" customHeight="1" x14ac:dyDescent="0.2">
      <c r="A60" s="195" t="str">
        <f>'F41 Spelat instrument'!$A$1</f>
        <v>Figur 41. Spelat musikinstrument 2021 och 2022 uppdelat på kön, ålder, utbildning, stad och land, andel i procent.</v>
      </c>
      <c r="B60" s="135"/>
    </row>
    <row r="61" spans="1:2" ht="11.25" customHeight="1" x14ac:dyDescent="0.2">
      <c r="A61" s="195" t="str">
        <f>'F42 Studiecirkel,kurs'!A1</f>
        <v>Figur 42. Deltagit i studiecirkel/kurs 2019, 2021 och 2022 uppdelat på kön, ålder, utbildning, stad och land, andel i procent.</v>
      </c>
      <c r="B61" s="135"/>
    </row>
    <row r="62" spans="1:2" ht="11.25" customHeight="1" x14ac:dyDescent="0.2">
      <c r="A62" s="196" t="str">
        <f>'F43 Dator-, mobil-, tv-spel'!A1</f>
        <v>Figur 43. Spelat dator-/mobil-/tv-spel 2021 och 2022 uppdelat på kön, ålder, utbildning, stad och land, andel i procent.</v>
      </c>
      <c r="B62" s="135"/>
    </row>
    <row r="63" spans="1:2" s="135" customFormat="1" ht="15" customHeight="1" x14ac:dyDescent="0.2">
      <c r="A63" s="143" t="s">
        <v>332</v>
      </c>
    </row>
    <row r="64" spans="1:2" s="135" customFormat="1" ht="12" customHeight="1" x14ac:dyDescent="0.2">
      <c r="A64" s="196" t="str">
        <f>'T11 Nöjd med besök'!A1</f>
        <v>Tabell 11. Besökare och icke-besökare, 2022, andel i procent</v>
      </c>
    </row>
    <row r="65" spans="1:2" s="135" customFormat="1" ht="12" customHeight="1" x14ac:dyDescent="0.2">
      <c r="A65" s="196" t="str">
        <f>'F44 Nöjd med besök, besökare'!A1</f>
        <v>Figur 44. Nöjd med antalet besök bland besökare, 2022, procent</v>
      </c>
    </row>
    <row r="66" spans="1:2" s="135" customFormat="1" ht="12" customHeight="1" x14ac:dyDescent="0.2">
      <c r="A66" s="196" t="str">
        <f>'F45 Nöjd med besök, icke-besöka'!A1</f>
        <v>Figur 45.  Andel icke-besökare som är nöjda med att inte ha besökt och andelen icke-besökare som skulle vilja besöka kulturutbud, 2022, procent</v>
      </c>
    </row>
    <row r="67" spans="1:2" s="135" customFormat="1" ht="12" customHeight="1" x14ac:dyDescent="0.2">
      <c r="A67" s="196" t="str">
        <f>'F46 Potentiella besökare'!A1</f>
        <v>Figur 46. Andel potentiella besökare per kulturaktivitet, 2022, procent.</v>
      </c>
    </row>
    <row r="68" spans="1:2" ht="15" customHeight="1" x14ac:dyDescent="0.2">
      <c r="A68" s="143" t="s">
        <v>143</v>
      </c>
      <c r="B68" s="135"/>
    </row>
    <row r="69" spans="1:2" ht="11.25" customHeight="1" x14ac:dyDescent="0.2">
      <c r="A69" s="195" t="str">
        <f>'T12 Kultur 2021, 2022'!A1</f>
        <v xml:space="preserve">Tabell 12. 27 kulturaktiviteter 2019, 2021 och 2022, andel i procent. </v>
      </c>
      <c r="B69" s="135"/>
    </row>
    <row r="70" spans="1:2" s="135" customFormat="1" ht="11.25" customHeight="1" x14ac:dyDescent="0.2">
      <c r="A70" s="195" t="str">
        <f>'F47 Förändring 2021, 2022'!A1</f>
        <v xml:space="preserve">Figur 47. Förändring för 22 kulturaktiviteter 2022 jämfört med 2021, procentenheter. </v>
      </c>
    </row>
    <row r="71" spans="1:2" s="135" customFormat="1" ht="11.25" customHeight="1" x14ac:dyDescent="0.2">
      <c r="A71" s="340" t="str">
        <f>'F48 Förändring 2019, 2022'!A1</f>
        <v xml:space="preserve">Figur 48. Förändring för 22 kulturaktiviteter 2022 jämfört med 2019, procentenheter. </v>
      </c>
    </row>
    <row r="72" spans="1:2" ht="11.25" customHeight="1" x14ac:dyDescent="0.2">
      <c r="A72" s="195" t="str">
        <f>'T13 Könsskillnader'!A1</f>
        <v>Tabell 13. Skillnad i kulturvanor mellan kvinnor och män, sammanfattning</v>
      </c>
      <c r="B72" s="135"/>
    </row>
    <row r="73" spans="1:2" ht="11.25" customHeight="1" x14ac:dyDescent="0.2">
      <c r="A73" s="195" t="str">
        <f>'T14 Åldersskillnader'!A1</f>
        <v xml:space="preserve">Tabell 14. Besökt, skapat eller utövat kulturaktiviteter 2021 och 2022, vanligast i olika åldersgrupper. </v>
      </c>
      <c r="B73" s="135"/>
    </row>
    <row r="74" spans="1:2" ht="11.25" customHeight="1" x14ac:dyDescent="0.2">
      <c r="A74" s="195" t="str">
        <f>'T15 Skillnader utbildningsnivå'!A1</f>
        <v xml:space="preserve">Tabell 15. Besökt, skapat eller utövat kulturaktiviteter 2022, andel i procent med hög och låg utbildning. </v>
      </c>
      <c r="B74" s="135"/>
    </row>
    <row r="75" spans="1:2" ht="11.25" customHeight="1" x14ac:dyDescent="0.2">
      <c r="A75" s="195" t="str">
        <f>'T16 Kultur stad land 2021,2022'!A1</f>
        <v xml:space="preserve">Tabell 16. Besökt, skapat eller utövat kulturaktiviteter 2021 och 2022, vanligast i storstad, tätort eller landsbygd. </v>
      </c>
    </row>
    <row r="76" spans="1:2" ht="12" x14ac:dyDescent="0.2">
      <c r="A76" s="141"/>
    </row>
    <row r="77" spans="1:2" ht="12" x14ac:dyDescent="0.2">
      <c r="A77" s="141"/>
    </row>
  </sheetData>
  <phoneticPr fontId="8" type="noConversion"/>
  <hyperlinks>
    <hyperlink ref="A7:B7" location="'F2 frekvens museum,utställning'!A1" display="Figur 2. " xr:uid="{7677FB78-4A35-43D1-8181-17AFFC31BC06}"/>
    <hyperlink ref="A6:B6" location="'F1 besök tid museum, utställ'!A1" display="Figur 1.  " xr:uid="{5372FE99-8E5B-45F9-AD60-EFFEF0F85265}"/>
    <hyperlink ref="A8:B8" location="'F3 museum'!A1" display="Figur 3. " xr:uid="{6E6C4B06-031C-4506-81D1-60B388FB2EB4}"/>
    <hyperlink ref="A9:B9" location="'F4 hemslöjdsmarknad- utställnin'!A1" display="Figur 4. " xr:uid="{CB4D3290-3CE6-4846-B3AB-F27F2C1E9C1C}"/>
    <hyperlink ref="A10:B10" location="'F5 konstutställning'!A1" display="Figur 5. " xr:uid="{030B58F6-21E8-40D9-AFE3-842837CC4403}"/>
    <hyperlink ref="A11:B11" location="'T2 besök natur- och kulturarv'!A1" display="Tabell 2. " xr:uid="{659DDD22-5C8C-4C4E-BA3C-CF1B3DD76ACB}"/>
    <hyperlink ref="A12:B12" location="'F6 besök över tid kulturarv'!A1" display="Figur 6. " xr:uid="{E2691B72-105E-4331-91A0-79151C9E3AFC}"/>
    <hyperlink ref="A13:B13" location="'F7 frekvens natur- och kulturar'!A1" display="Figur 7." xr:uid="{50F57923-AED6-49DD-AE1F-3BC3F874589B}"/>
    <hyperlink ref="A14:B14" location="'F8 historisk sevärdhet'!A1" display="Figur 8. " xr:uid="{E7BD19A9-B2DC-44B2-A5D1-246CA3E4876F}"/>
    <hyperlink ref="A15:B15" location="'F9 fornminne'!A1" display="Figur 9. " xr:uid="{01D77C88-58FE-4AF3-AF41-A1A28BC9265C}"/>
    <hyperlink ref="A16:B16" location="'F10 naturreservat'!A1" display="Figur 10." xr:uid="{80C83ECE-2F44-421A-832C-F871405E3636}"/>
    <hyperlink ref="A18:B18" location="'T3 bibliotek och arkiv'!A1" display="Tabell 3. " xr:uid="{F6C92ACE-F514-471C-AEBB-8214F704CF60}"/>
    <hyperlink ref="A19:B19" location="'F11 bibliotek över tid'!A1" display="Figur 11. " xr:uid="{9ACCCADF-F9E7-42DE-A32E-0669C941FB79}"/>
    <hyperlink ref="A20:B20" location="'F12 frekvens bibliotek arkiv'!A1" display="Figur 12. " xr:uid="{571A2FB3-AB15-4EE1-AB20-2CC8FC2FE2E2}"/>
    <hyperlink ref="A21:B21" location="'F13 bibliotek'!A1" display="Figur 13. " xr:uid="{A78EBD8F-70C3-4E4E-A964-B2C84C7FDDBC}"/>
    <hyperlink ref="A22:B22" location="'F14 arkiv'!A1" display="Figur 14. " xr:uid="{7D4A13EE-179B-494D-966A-9374D7807BF7}"/>
    <hyperlink ref="A24:B24" location="'T4 bio, teater och dans'!A1" display="Tabell 4. " xr:uid="{96870C18-4FE4-41E5-806D-720D86DF8968}"/>
    <hyperlink ref="A25:B25" location="'T5 konserter'!A1" display="Tabell 5. " xr:uid="{DAE4AB14-9C2D-495C-A252-0A0FCDCC6423}"/>
    <hyperlink ref="A26:B26" location="'F15 frekvens scenkonst och bio'!A1" display="Figur 15. " xr:uid="{F15337CC-2307-4048-8232-4076777289AD}"/>
    <hyperlink ref="A27:B27" location="'F16 biobesök över tid'!A1" display="Figur 16." xr:uid="{82D96A26-EDAB-4C3D-8D9A-85FFC174E7E9}"/>
    <hyperlink ref="A28:B28" location="'F17 scenkonst över tid'!A1" display="Figur 17." xr:uid="{3EF2B05D-D587-4485-857D-CA152F1BB8C5}"/>
    <hyperlink ref="A30:B30" location="'F18 biobesök'!A1" display="Figur 18. " xr:uid="{94581A1B-2449-4F47-8F26-697E2E362C1F}"/>
    <hyperlink ref="A31:B31" location="'F20 dans'!A1" display="Figur 20. " xr:uid="{C8EDD2D0-E854-414D-ADB4-1A54C99F291A}"/>
    <hyperlink ref="A32:B32" location="'F21 rock, popkonsert'!A1" display="Figur 21. " xr:uid="{F616D77F-4F38-44D7-A67A-FA3B292ADBCF}"/>
    <hyperlink ref="A33:B33" location="'F22 klassisk konsert opera'!A1" display="Figur 22. " xr:uid="{0F8A40E1-172F-4E3A-8D5A-F0EF88EF697E}"/>
    <hyperlink ref="A35:B35" location="'T6 musik och film'!A1" display="Tabell 6. " xr:uid="{9B3476DB-2A89-4CB6-AE12-F01DE00F6691}"/>
    <hyperlink ref="A36:B36" location="'F23 musik och film över tid '!A1" display="Figur 23." xr:uid="{AB6B382A-AC6C-4A8F-AA04-9876671F8E9E}"/>
    <hyperlink ref="A37:B37" location="'F24 frekvens musik och film'!A1" display="Figur 24." xr:uid="{684698D8-D489-4702-B424-F2E7CF1D253B}"/>
    <hyperlink ref="A38:B38" location="'F25 musik '!A1" display="Figur 25. " xr:uid="{83EBA58A-CA43-4069-9215-CB488E6D57A7}"/>
    <hyperlink ref="A39:B39" location="'F26 sett på film'!A1" display="Figur 26. " xr:uid="{DCF3C34A-61D9-42AC-B10F-ABEF2BB94C17}"/>
    <hyperlink ref="A41:B41" location="'T7 bok'!A1" display="Tabell 7. " xr:uid="{68362891-0722-4B83-8108-F1562FB5A1AB}"/>
    <hyperlink ref="A42:B42" location="'F28 bok över tid'!A1" display="Figur 28. " xr:uid="{26DD2635-75CE-45DD-B5C1-F85BE9459C3E}"/>
    <hyperlink ref="A43:B43" location="'F29 frekvens bok '!A1" display="Figur 29. " xr:uid="{12A8455D-C695-4364-9D47-C393F7215D8B}"/>
    <hyperlink ref="A44:B44" location="'F30 läst bok'!A1" display="Figur 30. " xr:uid="{5D19550B-6596-4269-ADF2-CF286AF65FA9}"/>
    <hyperlink ref="A45:B45" location="'F31 lyssnat på bok'!A1" display="Figur 31. " xr:uid="{05FA3A9D-7223-4F37-8DEF-B56E8560541C}"/>
    <hyperlink ref="A47:B47" location="'T8 eget skapande'!A1" display="Tabell 8. " xr:uid="{8CB4B4E9-6BBF-49FF-9F82-6B0ECB8F94D0}"/>
    <hyperlink ref="A48:B48" location="'F32 skapande över tid'!A1" display="Figur 32. " xr:uid="{D5055DED-FA78-4FF2-893E-51AE5308ECB8}"/>
    <hyperlink ref="A49:B49" location="'F33 frekvens skapande'!A1" display="Figur 33. " xr:uid="{EDB576C3-7500-4486-A443-E552418C6BD5}"/>
    <hyperlink ref="A50:B50" location="'F34 handarbete'!A1" display="Figur 34. " xr:uid="{07C5C1B2-3D9D-4CE2-BBD5-F0ED90C20760}"/>
    <hyperlink ref="A51:B51" location="'F35 teckna och måla'!A1" display="Figur 35. " xr:uid="{BD0AA310-6E20-4E79-A4AE-7840A4622B37}"/>
    <hyperlink ref="A52:B52" location="'F36 skriva'!A1" display="Figur 36. " xr:uid="{A3C1591F-6F97-4F92-AA57-D60FAD6D9FE8}"/>
    <hyperlink ref="A53:B53" location="'T9 eget utövande'!A1" display="Tabell 9. " xr:uid="{77626562-F065-47A8-AAB9-CBD4BFFA36AF}"/>
    <hyperlink ref="A54:B54" location="'F37 musik över tid'!A1" display="Figur 37. " xr:uid="{39FDD889-F33C-42B0-BA9A-AE2A92F5E3E8}"/>
    <hyperlink ref="A57:B57" location="'F39 frekvens utövande'!A1" display="Figur 39. " xr:uid="{2D4B5805-610C-4426-B466-7E6ADEE8D591}"/>
    <hyperlink ref="A58:B58" location="'F40 Dansat'!A1" display="Figur 40. " xr:uid="{7C656C2F-8A3C-4FC5-814C-4377DF954E58}"/>
    <hyperlink ref="A69:B69" location="'T10 kultur 2019 och 2021'!A1" display="Tabell 10. " xr:uid="{424708BA-A277-41D1-90F9-E6856D96203B}"/>
    <hyperlink ref="A2" r:id="rId1" display="Länk till rapporten Kulturvanor i Sverige 2021" xr:uid="{AA7E5DDB-FC01-4D4E-B880-32E386F16085}"/>
    <hyperlink ref="A75" location="'T16 Kultur stad land 2021,2022'!A1" display="'T16 Kultur stad land 2021,2022'!A1" xr:uid="{A178929B-4B97-4291-93A9-81AD65236A3C}"/>
    <hyperlink ref="A6" location="'F1 Tidsserie museum,utställning'!A1" display="'F1 Tidsserie museum,utställning'!A1" xr:uid="{94ED7EEE-A053-4EDE-A35D-981A52606904}"/>
    <hyperlink ref="A7" location="'F2 Frekvens museum, utställning'!A1" display="'F2 Frekvens museum, utställning'!A1" xr:uid="{F0C92313-2B4F-4028-BE83-9270D4241F1B}"/>
    <hyperlink ref="A8" location="'F3 Gått på museum'!A1" display="'F3 Gått på museum'!A1" xr:uid="{C53C9CF3-1661-4EC0-AB24-3ADC0FD58276}"/>
    <hyperlink ref="A9" location="'F4 Hemslöjdsmarknad,utställning'!A1" display="'F4 Hemslöjdsmarknad,utställning'!A1" xr:uid="{06CCCB4F-CB70-47ED-B0E1-6DDAE63ADCC6}"/>
    <hyperlink ref="A10" location="'F5 Gått på konstutställning'!A1" display="'F5 Gått på konstutställning'!A1" xr:uid="{5007CC6B-FDB5-4C3E-8795-FC3B54A6EDD1}"/>
    <hyperlink ref="A11" location="'T3 Natur-kulturarv'!A1" display="'T3 Natur-kulturarv'!A1" xr:uid="{ACC88877-882A-42D4-A2A9-CF542AB4A364}"/>
    <hyperlink ref="A12" location="'F6 Tidsserie natur-kulturarv'!A1" display="'F6 Tidsserie natur-kulturarv'!A1" xr:uid="{A736169B-2454-4CEC-A9FB-7F3BC129C5AA}"/>
    <hyperlink ref="A13" location="'F7 Frekvens natur-kulturarv'!A1" display="'F7 Frekvens natur-kulturarv'!A1" xr:uid="{22A47692-AC5E-48D0-9FF3-B2D0D342F5CF}"/>
    <hyperlink ref="A14" location="'F8 Besökt historisk sevärdhet'!A1" display="'F8 Besökt historisk sevärdhet'!A1" xr:uid="{94202422-382E-40FB-BC6A-1C0B07542C9D}"/>
    <hyperlink ref="A15" location="'F9 Besökt fornminne'!A1" display="'F9 Besökt fornminne'!A1" xr:uid="{5BFAFC98-7739-4994-8E05-9577F32D5252}"/>
    <hyperlink ref="A16" location="'F10 Besökt naturreservat'!A1" display="'F10 Besökt naturreservat'!A1" xr:uid="{E141BA7E-FA8D-4FC2-B68E-E66ED73F35C9}"/>
    <hyperlink ref="A19" location="'F11 Tidsserie bibliotek'!A1" display="'F11 Tidsserie bibliotek'!A1" xr:uid="{8A82AA27-A75C-4C22-9B3D-DF14CA6FD056}"/>
    <hyperlink ref="A20" location="'F12 Frekvens bibliotek, arkiv'!A1" display="'F12 Frekvens bibliotek, arkiv'!A1" xr:uid="{9CA20BFA-5E3B-43B2-B9B6-D3157D09D91B}"/>
    <hyperlink ref="A21" location="'F13 Besökt bibliotek'!A1" display="'F13 Besökt bibliotek'!A1" xr:uid="{A5874201-F876-4300-8EA8-93C6AFF3B6F3}"/>
    <hyperlink ref="A22" location="'F14 Besökt arkiv'!A1" display="'F14 Besökt arkiv'!A1" xr:uid="{1BFCE62E-C885-4351-874E-B993F68D3AD2}"/>
    <hyperlink ref="A24" location="'T5 Scenkonst och bio'!A1" display="'T5 Scenkonst och bio'!A1" xr:uid="{36EF8DD6-8296-4B3B-97FB-412BE2801E8E}"/>
    <hyperlink ref="A25" location="'T6 Konsert, rockpop, klassisk'!A1" display="'T6 Konsert, rockpop, klassisk'!A1" xr:uid="{2C2A8658-8E44-4EA0-9295-0A5E9645E1BD}"/>
    <hyperlink ref="A26" location="'F15 Frekvens scenkonst och bio'!A1" display="'F15 Frekvens scenkonst och bio'!A1" xr:uid="{247FD8A0-ACBF-4634-BED6-CF4E2FDA6FBC}"/>
    <hyperlink ref="A27" location="'F16 Tidsserie gått på bio'!A1" display="'F16 Tidsserie gått på bio'!A1" xr:uid="{785FB41E-CA69-4196-B255-793751C48548}"/>
    <hyperlink ref="A28" location="'F17 Tidsserie scenkonst'!A1" display="'F17 Tidsserie scenkonst'!A1" xr:uid="{8E0B1CBD-25F3-486B-AEF0-66DB26FAA03C}"/>
    <hyperlink ref="A29" location="'F18 Gått på bio'!A1" display="'F18 Gått på bio'!A1" xr:uid="{5C665785-C9E3-4A1A-B15E-C6E0FFCC69F7}"/>
    <hyperlink ref="A30" location="'F19 Gått på teater'!A1" display="'F19 Gått på teater'!A1" xr:uid="{698F5F49-5994-44FB-BE10-BF8A5F53F60A}"/>
    <hyperlink ref="A31" location="'F20 Dansföreställning'!A1" display="'F20 Dansföreställning'!A1" xr:uid="{4D2D100D-5E6F-4296-8FAF-582AC449868A}"/>
    <hyperlink ref="A32" location="'F21 Rock,popkonsert'!A1" display="'F21 Rock,popkonsert'!A1" xr:uid="{42C7CA29-9836-43B8-8A3A-D8887A214EBF}"/>
    <hyperlink ref="A33" location="'F40 Sjungit i kör'!A1" display="'F40 Sjungit i kör'!A1" xr:uid="{85C99F4B-CD16-4398-9CFA-F2D160F00C43}"/>
    <hyperlink ref="A35" location="'F42 Studiecirkel,kurs'!A1" display="'F42 Studiecirkel,kurs'!A1" xr:uid="{6C9DD3AC-9801-4790-85A5-077C7DABE782}"/>
    <hyperlink ref="A36" location="'F23 Tidsserie musik och film'!A1" display="'F23 Tidsserie musik och film'!A1" xr:uid="{3028608B-F891-4FDD-A678-3F7365F62C48}"/>
    <hyperlink ref="A37" location="'F24 Frekvens musik och film'!A1" display="'F24 Frekvens musik och film'!A1" xr:uid="{030FFD94-41AD-4BB9-9445-D90B3B177D91}"/>
    <hyperlink ref="A38" location="'F25 Lyssnat på musik'!A1" display="'F25 Lyssnat på musik'!A1" xr:uid="{B5C9B954-9B92-4893-A9C0-905C9E45C19D}"/>
    <hyperlink ref="A39" location="'F48 Förändring 2019, 2022'!A1" display="'F48 Förändring 2019, 2022'!A1" xr:uid="{770AD1B6-36CF-4A17-A90F-CC08211729BC}"/>
    <hyperlink ref="A41" location="'T8 Läst, lyssnat bok'!A1" display="'T8 Läst, lyssnat bok'!A1" xr:uid="{BA607899-0D73-4A77-B94D-4EFF7810B219}"/>
    <hyperlink ref="A42" location="'F27 Tidsserie läst, lyssnat bok'!A1" display="'F27 Tidsserie läst, lyssnat bok'!A1" xr:uid="{23525BED-F361-4309-82B3-6774A438DC08}"/>
    <hyperlink ref="A43" location="'F28 Frekvens läst, lyssnat bok'!A1" display="'F28 Frekvens läst, lyssnat bok'!A1" xr:uid="{33849759-9DBD-4FEC-B92E-A582504C0495}"/>
    <hyperlink ref="A44" location="'F44 Nöjd med besök, besökare'!A1" display="'F44 Nöjd med besök, besökare'!A1" xr:uid="{01A5C664-A7DF-4E6C-80D2-C08E25C56682}"/>
    <hyperlink ref="A45" location="'F30 Lyssnat på bok'!A1" display="'F30 Lyssnat på bok'!A1" xr:uid="{972B3BE8-268F-404B-BA35-F3F81EC0F242}"/>
    <hyperlink ref="A48" location="'F31 Tidsserie eget skapande'!A1" display="'F31 Tidsserie eget skapande'!A1" xr:uid="{02DB51E5-E318-4479-BB37-09CEEA6964BA}"/>
    <hyperlink ref="A49" location="'F32 Frekvens eget skapande'!A1" display="'F32 Frekvens eget skapande'!A1" xr:uid="{2FCD0BA2-09F4-4F05-A76D-3835FB110AD1}"/>
    <hyperlink ref="A50" location="'F33 Handarbete, hantverk'!A1" display="'F33 Handarbete, hantverk'!A1" xr:uid="{210F789D-9E09-4BD5-AACE-842800CC1BFD}"/>
    <hyperlink ref="A51" location="'F34 Tecknat,målat'!A1" display="'F34 Tecknat,målat'!A1" xr:uid="{A9C883DF-1801-44E0-822E-ADEE65FA6662}"/>
    <hyperlink ref="A54" location="'T10 Eget utövande'!A1" display="'T10 Eget utövande'!A1" xr:uid="{A6EE90B7-2AD7-49B0-B2E0-CB9BE750011C}"/>
    <hyperlink ref="A55" location="'F36 Tidsserie kör, instrument'!A1" display="'F36 Tidsserie kör, instrument'!A1" xr:uid="{8A863510-D20D-47BC-81E2-B203FCF5C48D}"/>
    <hyperlink ref="A56" location="'F37 Tidsserie dans, teater,kurs'!A1" display="'F37 Tidsserie dans, teater,kurs'!A1" xr:uid="{D22ACC96-9535-41F4-A000-A8949192BF23}"/>
    <hyperlink ref="A57" location="'F38 Frekvens eget utövande'!A1" display="'F38 Frekvens eget utövande'!A1" xr:uid="{B5434F5D-3788-4CA1-9ECD-69403F56267D}"/>
    <hyperlink ref="A58" location="'F39 Dansat'!A1" display="'F39 Dansat'!A1" xr:uid="{B695D2E5-79A7-4E6F-B8F1-55AADF494C1C}"/>
    <hyperlink ref="A62" location="'F43 Dator-, mobil-, tv-spel'!A1" display="'F43 Dator-, mobil-, tv-spel'!A1" xr:uid="{CDAB0E3C-9916-4BEC-84B3-0ED3E73DB5E6}"/>
    <hyperlink ref="A65" location="'F44 Nöjd med besök, besökare'!A1" display="'F44 Nöjd med besök, besökare'!A1" xr:uid="{B5D14133-4062-4B21-9101-FAE31D779B54}"/>
    <hyperlink ref="A67" location="'F46 Potentiella besökare'!A1" display="'F46 Potentiella besökare'!A1" xr:uid="{243A581D-685E-4AF0-88DD-8D17C3B88BD5}"/>
    <hyperlink ref="A69" location="'T12 Kultur 2021, 2022'!A1" display="'T12 Kultur 2021, 2022'!A1" xr:uid="{1FD50EF9-B889-4DC4-9FEC-B0C7732B1302}"/>
    <hyperlink ref="A70" location="'F47 Förändring 2021, 2022'!A1" display="'F47 Förändring 2021, 2022'!A1" xr:uid="{541EAEC4-4046-4815-A9DD-6ECE14436350}"/>
    <hyperlink ref="A71" location="'F45 Nöjd med besök, icke-besöka'!A1" display="'F45 Nöjd med besök, icke-besöka'!A1" xr:uid="{8D8FB729-1610-4053-9614-5AD8A30B02C3}"/>
    <hyperlink ref="A73" location="'T14 Åldersskillnader'!A1" display="'T14 Åldersskillnader'!A1" xr:uid="{7C527E6E-5C67-4837-AFF8-3636056C6124}"/>
    <hyperlink ref="A72" location="'T13 Könsskillnader'!A1" display="'T13 Könsskillnader'!A1" xr:uid="{EB68A84A-FE7A-4FBE-B17D-C3FA0E03261C}"/>
    <hyperlink ref="A74" location="'T15 Skillnader utbildningsnivå'!A1" display="'T15 Skillnader utbildningsnivå'!A1" xr:uid="{613D78C3-E2BF-4CFD-B7C0-2C245FD5480E}"/>
    <hyperlink ref="A4" location="'T1 Startår för frågor'!A1" display="Tabell 1. Startår i de nationella SOM-undersökningarna för respektive kulturaktivitet" xr:uid="{32F2ACF3-B8CC-44D1-B578-725410A03042}"/>
    <hyperlink ref="A5" location="'T2 Museum, utställning'!A1" display="'T2 Museum, utställning'!A1" xr:uid="{4E886532-5910-4226-8372-02ACC2BC62C2}"/>
    <hyperlink ref="A18" location="'T4 Bibliotek och arkiv'!A1" display="'T4 Bibliotek och arkiv'!A1" xr:uid="{531C2A41-D3DA-4D06-8AE8-C7F4D0619CB6}"/>
    <hyperlink ref="A47" location="'T9 Eget skapande'!A1" display="'T9 Eget skapande'!A1" xr:uid="{D2A1F71D-23EE-48E6-8A40-2956E509E7DA}"/>
    <hyperlink ref="A52" location="'F35 Skrivit dagbok,poesi'!A1" display="'F35 Skrivit dagbok,poesi'!A1" xr:uid="{F9559379-1E90-4FB0-B638-8798C7597CD9}"/>
    <hyperlink ref="A61" location="'F40 Studiecirkel,kurs'!A1" display="'F40 Studiecirkel,kurs'!A1" xr:uid="{2F5B65D8-7AD2-419C-926D-8542BEB3A6AE}"/>
    <hyperlink ref="A64" location="'T11 Nöjd med besök'!A1" display="'T11 Nöjd med besök'!A1" xr:uid="{41C5E6D2-83A1-4923-A162-A35C40EEA3AF}"/>
    <hyperlink ref="A34" location="'F41 Spelat instrument'!A1" display="Musik och film" xr:uid="{EAF35A23-C576-4D0C-BBD4-3207105D35C6}"/>
    <hyperlink ref="A66" location="'F45 Nöjd med besök, icke-besöka'!A1" display="'F45 Nöjd med besök, icke-besöka'!A1" xr:uid="{A6D198C8-B491-473F-ACE3-64BDE7E39637}"/>
    <hyperlink ref="A59" location="'F40 Sjungit i kör'!A1" display="'F40 Sjungit i kör'!A1" xr:uid="{BF0BE1C0-2D27-43C6-AB1C-5FE94FDEF4FC}"/>
    <hyperlink ref="A60" location="'F41 Spelat instrument'!A1" display="'F41 Spelat instrument'!A1" xr:uid="{F938B88D-A2C6-4498-8B6F-6D455C6236A8}"/>
  </hyperlinks>
  <pageMargins left="0.7" right="0.7" top="0.75" bottom="0.75" header="0.3" footer="0.3"/>
  <pageSetup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76BC-BE9E-4C8A-88FD-C36255923335}">
  <dimension ref="A1:F23"/>
  <sheetViews>
    <sheetView zoomScaleNormal="100" workbookViewId="0">
      <selection activeCell="L14" sqref="L14"/>
    </sheetView>
  </sheetViews>
  <sheetFormatPr defaultColWidth="9" defaultRowHeight="11.25" x14ac:dyDescent="0.2"/>
  <cols>
    <col min="1" max="1" width="11.6640625" style="63" customWidth="1"/>
    <col min="2" max="2" width="24.1640625" style="63" customWidth="1"/>
    <col min="3" max="3" width="14.6640625" style="63" customWidth="1"/>
    <col min="4" max="4" width="15.6640625" style="63" customWidth="1"/>
    <col min="5" max="5" width="10" style="63" customWidth="1"/>
    <col min="6" max="16384" width="9" style="63"/>
  </cols>
  <sheetData>
    <row r="1" spans="1:6" ht="12" x14ac:dyDescent="0.2">
      <c r="A1" s="62" t="s">
        <v>246</v>
      </c>
    </row>
    <row r="2" spans="1:6" x14ac:dyDescent="0.2">
      <c r="A2" s="18" t="s">
        <v>89</v>
      </c>
    </row>
    <row r="3" spans="1:6" ht="243.75" customHeight="1" x14ac:dyDescent="0.2"/>
    <row r="4" spans="1:6" s="145" customFormat="1" ht="16.5" customHeight="1" x14ac:dyDescent="0.2">
      <c r="A4" s="149" t="s">
        <v>245</v>
      </c>
    </row>
    <row r="5" spans="1:6" ht="13.5" customHeight="1" x14ac:dyDescent="0.2">
      <c r="A5" s="80"/>
    </row>
    <row r="6" spans="1:6" ht="22.5" x14ac:dyDescent="0.2">
      <c r="A6" s="88" t="s">
        <v>81</v>
      </c>
      <c r="B6" s="96" t="s">
        <v>31</v>
      </c>
      <c r="C6" s="96" t="s">
        <v>1</v>
      </c>
      <c r="D6" s="96" t="s">
        <v>38</v>
      </c>
    </row>
    <row r="7" spans="1:6" ht="11.25" customHeight="1" x14ac:dyDescent="0.2">
      <c r="A7" s="5">
        <v>2008</v>
      </c>
      <c r="B7" s="6">
        <v>63</v>
      </c>
      <c r="C7" s="6">
        <v>44</v>
      </c>
      <c r="D7" s="6">
        <v>52</v>
      </c>
    </row>
    <row r="8" spans="1:6" ht="11.25" customHeight="1" x14ac:dyDescent="0.2">
      <c r="A8" s="5">
        <v>2009</v>
      </c>
      <c r="B8" s="6">
        <v>65</v>
      </c>
      <c r="C8" s="6">
        <v>44</v>
      </c>
      <c r="D8" s="6">
        <v>52</v>
      </c>
    </row>
    <row r="9" spans="1:6" ht="11.25" customHeight="1" x14ac:dyDescent="0.2">
      <c r="A9" s="5">
        <v>2010</v>
      </c>
      <c r="B9" s="6">
        <v>62</v>
      </c>
      <c r="C9" s="6">
        <v>42</v>
      </c>
      <c r="D9" s="6">
        <v>50</v>
      </c>
    </row>
    <row r="10" spans="1:6" ht="11.25" customHeight="1" x14ac:dyDescent="0.2">
      <c r="A10" s="5">
        <v>2011</v>
      </c>
      <c r="B10" s="6"/>
      <c r="C10" s="6"/>
      <c r="D10" s="6"/>
    </row>
    <row r="11" spans="1:6" ht="11.25" customHeight="1" x14ac:dyDescent="0.2">
      <c r="A11" s="5">
        <v>2012</v>
      </c>
      <c r="B11" s="6"/>
      <c r="C11" s="6"/>
      <c r="D11" s="6"/>
    </row>
    <row r="12" spans="1:6" ht="11.25" customHeight="1" x14ac:dyDescent="0.2">
      <c r="A12" s="5">
        <v>2013</v>
      </c>
      <c r="B12" s="6"/>
      <c r="C12" s="6"/>
      <c r="D12" s="6"/>
      <c r="F12" s="74"/>
    </row>
    <row r="13" spans="1:6" ht="11.25" customHeight="1" x14ac:dyDescent="0.2">
      <c r="A13" s="5">
        <v>2014</v>
      </c>
      <c r="B13" s="6"/>
      <c r="C13" s="6"/>
      <c r="D13" s="6"/>
    </row>
    <row r="14" spans="1:6" ht="11.25" customHeight="1" x14ac:dyDescent="0.2">
      <c r="A14" s="5">
        <v>2015</v>
      </c>
      <c r="B14" s="6">
        <v>69</v>
      </c>
      <c r="C14" s="6">
        <v>47</v>
      </c>
      <c r="D14" s="6">
        <v>60</v>
      </c>
    </row>
    <row r="15" spans="1:6" ht="11.25" customHeight="1" x14ac:dyDescent="0.2">
      <c r="A15" s="5">
        <v>2016</v>
      </c>
      <c r="B15" s="6"/>
      <c r="C15" s="6"/>
      <c r="D15" s="6"/>
    </row>
    <row r="16" spans="1:6" ht="11.25" customHeight="1" x14ac:dyDescent="0.2">
      <c r="A16" s="5">
        <v>2017</v>
      </c>
      <c r="B16" s="6">
        <v>68</v>
      </c>
      <c r="C16" s="6">
        <v>48</v>
      </c>
      <c r="D16" s="6">
        <v>64</v>
      </c>
    </row>
    <row r="17" spans="1:4" ht="11.25" customHeight="1" x14ac:dyDescent="0.2">
      <c r="A17" s="5">
        <v>2018</v>
      </c>
      <c r="B17" s="6">
        <v>64</v>
      </c>
      <c r="C17" s="6">
        <v>44</v>
      </c>
      <c r="D17" s="6">
        <v>61</v>
      </c>
    </row>
    <row r="18" spans="1:4" ht="11.25" customHeight="1" x14ac:dyDescent="0.2">
      <c r="A18" s="5">
        <v>2019</v>
      </c>
      <c r="B18" s="6">
        <v>63</v>
      </c>
      <c r="C18" s="6">
        <v>44</v>
      </c>
      <c r="D18" s="6">
        <v>63</v>
      </c>
    </row>
    <row r="19" spans="1:4" ht="11.25" customHeight="1" x14ac:dyDescent="0.2">
      <c r="A19" s="5">
        <v>2020</v>
      </c>
      <c r="B19" s="6">
        <v>56</v>
      </c>
      <c r="C19" s="6">
        <v>42</v>
      </c>
      <c r="D19" s="6">
        <v>62</v>
      </c>
    </row>
    <row r="20" spans="1:4" ht="11.25" customHeight="1" x14ac:dyDescent="0.2">
      <c r="A20" s="9">
        <v>2021</v>
      </c>
      <c r="B20" s="7">
        <v>50</v>
      </c>
      <c r="C20" s="7">
        <v>39</v>
      </c>
      <c r="D20" s="7">
        <v>61</v>
      </c>
    </row>
    <row r="21" spans="1:4" ht="11.25" customHeight="1" x14ac:dyDescent="0.2">
      <c r="A21" s="9">
        <v>2022</v>
      </c>
      <c r="B21" s="7">
        <v>62.23</v>
      </c>
      <c r="C21" s="7">
        <v>44.52</v>
      </c>
      <c r="D21" s="7">
        <v>65.83</v>
      </c>
    </row>
    <row r="22" spans="1:4" s="162" customFormat="1" ht="17.25" customHeight="1" x14ac:dyDescent="0.2">
      <c r="A22" s="15" t="s">
        <v>372</v>
      </c>
      <c r="B22" s="7"/>
      <c r="C22" s="7"/>
      <c r="D22" s="7"/>
    </row>
    <row r="23" spans="1:4" s="150" customFormat="1" ht="13.5" customHeight="1" x14ac:dyDescent="0.2">
      <c r="A23" s="135" t="s">
        <v>87</v>
      </c>
      <c r="B23" s="63"/>
      <c r="C23" s="63"/>
      <c r="D23" s="63"/>
    </row>
  </sheetData>
  <hyperlinks>
    <hyperlink ref="A23" location="Innehåll!A1" display="Innehåll" xr:uid="{C6519646-272E-4F40-B381-C66179FC78FE}"/>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A716-5314-4946-9A85-D2511B9D4DDD}">
  <dimension ref="A1:D29"/>
  <sheetViews>
    <sheetView showGridLines="0" workbookViewId="0">
      <selection activeCell="D15" sqref="D15:D16"/>
    </sheetView>
  </sheetViews>
  <sheetFormatPr defaultRowHeight="11.25" x14ac:dyDescent="0.2"/>
  <cols>
    <col min="1" max="1" width="23.83203125" customWidth="1"/>
    <col min="2" max="2" width="19.1640625" customWidth="1"/>
    <col min="3" max="3" width="14.6640625" customWidth="1"/>
    <col min="4" max="4" width="22" customWidth="1"/>
    <col min="5" max="5" width="11" customWidth="1"/>
  </cols>
  <sheetData>
    <row r="1" spans="1:4" ht="12" x14ac:dyDescent="0.2">
      <c r="A1" s="8" t="s">
        <v>248</v>
      </c>
    </row>
    <row r="2" spans="1:4" x14ac:dyDescent="0.2">
      <c r="A2" s="18" t="s">
        <v>89</v>
      </c>
    </row>
    <row r="3" spans="1:4" ht="204.75" customHeight="1" x14ac:dyDescent="0.2"/>
    <row r="4" spans="1:4" s="146" customFormat="1" ht="15.75" customHeight="1" x14ac:dyDescent="0.2">
      <c r="A4" s="144" t="s">
        <v>146</v>
      </c>
    </row>
    <row r="5" spans="1:4" ht="15.75" customHeight="1" x14ac:dyDescent="0.2">
      <c r="A5" s="15"/>
    </row>
    <row r="6" spans="1:4" ht="22.5" x14ac:dyDescent="0.2">
      <c r="A6" t="s">
        <v>80</v>
      </c>
      <c r="B6" s="93" t="s">
        <v>38</v>
      </c>
      <c r="C6" s="93" t="s">
        <v>1</v>
      </c>
      <c r="D6" s="93" t="s">
        <v>31</v>
      </c>
    </row>
    <row r="7" spans="1:4" ht="12.95" customHeight="1" x14ac:dyDescent="0.2">
      <c r="A7" s="123" t="s">
        <v>21</v>
      </c>
      <c r="B7" s="293">
        <v>34.17</v>
      </c>
      <c r="C7" s="293">
        <v>55.48</v>
      </c>
      <c r="D7" s="293">
        <v>37.770000000000003</v>
      </c>
    </row>
    <row r="8" spans="1:4" ht="11.25" customHeight="1" x14ac:dyDescent="0.2">
      <c r="A8" s="123" t="s">
        <v>244</v>
      </c>
      <c r="B8" s="293">
        <v>38.43</v>
      </c>
      <c r="C8" s="293">
        <v>34.97</v>
      </c>
      <c r="D8" s="293">
        <v>41.99</v>
      </c>
    </row>
    <row r="9" spans="1:4" ht="14.25" customHeight="1" x14ac:dyDescent="0.2">
      <c r="A9" s="123" t="s">
        <v>139</v>
      </c>
      <c r="B9" s="293">
        <v>27</v>
      </c>
      <c r="C9" s="293">
        <v>10</v>
      </c>
      <c r="D9" s="293">
        <v>20</v>
      </c>
    </row>
    <row r="10" spans="1:4" s="148" customFormat="1" ht="17.45" customHeight="1" x14ac:dyDescent="0.2">
      <c r="A10" s="179" t="s">
        <v>150</v>
      </c>
      <c r="B10" s="176"/>
      <c r="C10" s="176"/>
      <c r="D10" s="176"/>
    </row>
    <row r="11" spans="1:4" ht="15.95" customHeight="1" x14ac:dyDescent="0.2">
      <c r="A11" s="135" t="s">
        <v>87</v>
      </c>
    </row>
    <row r="29" ht="17.25" customHeight="1" x14ac:dyDescent="0.2"/>
  </sheetData>
  <hyperlinks>
    <hyperlink ref="A11" location="Innehåll!A1" display="Innehåll" xr:uid="{C01490FF-6283-4C6F-B302-5BE8134C54A9}"/>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34D51-6285-4D1D-9BFF-20806DF83951}">
  <dimension ref="A1:D49"/>
  <sheetViews>
    <sheetView showGridLines="0" zoomScaleNormal="100" workbookViewId="0">
      <selection activeCell="H14" sqref="H14"/>
    </sheetView>
  </sheetViews>
  <sheetFormatPr defaultRowHeight="11.25" x14ac:dyDescent="0.2"/>
  <cols>
    <col min="1" max="1" width="20" customWidth="1"/>
    <col min="2" max="2" width="20.6640625" customWidth="1"/>
    <col min="3" max="3" width="20" customWidth="1"/>
    <col min="4" max="4" width="19.33203125" customWidth="1"/>
    <col min="6" max="6" width="12" bestFit="1" customWidth="1"/>
  </cols>
  <sheetData>
    <row r="1" spans="1:4" ht="12" x14ac:dyDescent="0.2">
      <c r="A1" s="8" t="s">
        <v>417</v>
      </c>
    </row>
    <row r="2" spans="1:4" x14ac:dyDescent="0.2">
      <c r="A2" s="18" t="s">
        <v>89</v>
      </c>
    </row>
    <row r="3" spans="1:4" ht="318" customHeight="1" x14ac:dyDescent="0.2"/>
    <row r="4" spans="1:4" s="146" customFormat="1" ht="18" customHeight="1" x14ac:dyDescent="0.2">
      <c r="A4" s="144" t="s">
        <v>163</v>
      </c>
    </row>
    <row r="5" spans="1:4" ht="13.5" customHeight="1" x14ac:dyDescent="0.2">
      <c r="A5" s="15"/>
    </row>
    <row r="6" spans="1:4" ht="33.75" x14ac:dyDescent="0.2">
      <c r="A6" s="87" t="s">
        <v>73</v>
      </c>
      <c r="B6" s="85" t="s">
        <v>226</v>
      </c>
      <c r="C6" s="85" t="s">
        <v>98</v>
      </c>
      <c r="D6" s="85" t="s">
        <v>164</v>
      </c>
    </row>
    <row r="7" spans="1:4" ht="11.25" customHeight="1" x14ac:dyDescent="0.2">
      <c r="A7" s="33" t="s">
        <v>30</v>
      </c>
      <c r="B7" s="6">
        <v>63</v>
      </c>
      <c r="C7" s="7">
        <v>50</v>
      </c>
      <c r="D7" s="7">
        <v>62.23</v>
      </c>
    </row>
    <row r="8" spans="1:4" ht="11.25" customHeight="1" x14ac:dyDescent="0.2">
      <c r="A8" s="5"/>
      <c r="B8" s="6"/>
      <c r="C8" s="7"/>
      <c r="D8" s="7"/>
    </row>
    <row r="9" spans="1:4" ht="11.25" customHeight="1" x14ac:dyDescent="0.2">
      <c r="A9" s="5" t="s">
        <v>6</v>
      </c>
      <c r="B9" s="6">
        <v>62</v>
      </c>
      <c r="C9" s="7">
        <v>47</v>
      </c>
      <c r="D9" s="3">
        <v>62</v>
      </c>
    </row>
    <row r="10" spans="1:4" ht="11.25" customHeight="1" x14ac:dyDescent="0.2">
      <c r="A10" s="5" t="s">
        <v>7</v>
      </c>
      <c r="B10" s="6">
        <v>64</v>
      </c>
      <c r="C10" s="7">
        <v>53</v>
      </c>
      <c r="D10" s="3">
        <v>63</v>
      </c>
    </row>
    <row r="11" spans="1:4" ht="11.25" customHeight="1" x14ac:dyDescent="0.2">
      <c r="A11" s="5"/>
      <c r="B11" s="6"/>
      <c r="C11" s="110"/>
      <c r="D11" s="110"/>
    </row>
    <row r="12" spans="1:4" ht="11.25" customHeight="1" x14ac:dyDescent="0.2">
      <c r="A12" s="5" t="s">
        <v>8</v>
      </c>
      <c r="B12" s="120">
        <v>62</v>
      </c>
      <c r="C12" s="112">
        <v>57</v>
      </c>
      <c r="D12" s="112">
        <v>64.95</v>
      </c>
    </row>
    <row r="13" spans="1:4" ht="11.25" customHeight="1" x14ac:dyDescent="0.2">
      <c r="A13" s="5" t="s">
        <v>9</v>
      </c>
      <c r="B13" s="120">
        <v>75</v>
      </c>
      <c r="C13" s="112">
        <v>62</v>
      </c>
      <c r="D13" s="112">
        <v>72.459999999999994</v>
      </c>
    </row>
    <row r="14" spans="1:4" ht="11.25" customHeight="1" x14ac:dyDescent="0.2">
      <c r="A14" s="5" t="s">
        <v>10</v>
      </c>
      <c r="B14" s="120">
        <v>63</v>
      </c>
      <c r="C14" s="112">
        <v>55</v>
      </c>
      <c r="D14" s="112">
        <v>68.33</v>
      </c>
    </row>
    <row r="15" spans="1:4" ht="11.25" customHeight="1" x14ac:dyDescent="0.2">
      <c r="A15" s="5" t="s">
        <v>344</v>
      </c>
      <c r="B15" s="120">
        <v>55</v>
      </c>
      <c r="C15" s="112">
        <v>33</v>
      </c>
      <c r="D15" s="112">
        <v>47.7</v>
      </c>
    </row>
    <row r="16" spans="1:4" ht="11.25" customHeight="1" x14ac:dyDescent="0.2">
      <c r="A16" s="5"/>
      <c r="B16" s="6"/>
      <c r="C16" s="7"/>
      <c r="D16" s="7"/>
    </row>
    <row r="17" spans="1:4" ht="11.25" customHeight="1" x14ac:dyDescent="0.2">
      <c r="A17" s="5" t="s">
        <v>41</v>
      </c>
      <c r="B17" s="6">
        <v>38</v>
      </c>
      <c r="C17" s="112">
        <v>20</v>
      </c>
      <c r="D17" s="112">
        <v>31.42</v>
      </c>
    </row>
    <row r="18" spans="1:4" ht="11.25" customHeight="1" x14ac:dyDescent="0.2">
      <c r="A18" s="5" t="s">
        <v>40</v>
      </c>
      <c r="B18" s="6">
        <v>63</v>
      </c>
      <c r="C18" s="112">
        <v>46</v>
      </c>
      <c r="D18" s="112">
        <v>58.65</v>
      </c>
    </row>
    <row r="19" spans="1:4" ht="11.25" customHeight="1" x14ac:dyDescent="0.2">
      <c r="A19" s="5" t="s">
        <v>39</v>
      </c>
      <c r="B19" s="6">
        <v>75</v>
      </c>
      <c r="C19" s="112">
        <v>64</v>
      </c>
      <c r="D19" s="112">
        <v>76.45</v>
      </c>
    </row>
    <row r="20" spans="1:4" ht="11.25" customHeight="1" x14ac:dyDescent="0.2">
      <c r="B20" s="83"/>
      <c r="C20" s="7"/>
      <c r="D20" s="7"/>
    </row>
    <row r="21" spans="1:4" ht="11.25" customHeight="1" x14ac:dyDescent="0.2">
      <c r="A21" s="5" t="s">
        <v>16</v>
      </c>
      <c r="B21" s="6">
        <v>58</v>
      </c>
      <c r="C21" s="112">
        <v>46</v>
      </c>
      <c r="D21" s="112">
        <v>60.54</v>
      </c>
    </row>
    <row r="22" spans="1:4" ht="11.25" customHeight="1" x14ac:dyDescent="0.2">
      <c r="A22" s="5" t="s">
        <v>17</v>
      </c>
      <c r="B22" s="6">
        <v>58</v>
      </c>
      <c r="C22" s="112">
        <v>40</v>
      </c>
      <c r="D22" s="112">
        <v>58.6</v>
      </c>
    </row>
    <row r="23" spans="1:4" ht="11.25" customHeight="1" x14ac:dyDescent="0.2">
      <c r="A23" s="5" t="s">
        <v>74</v>
      </c>
      <c r="B23" s="6">
        <v>63</v>
      </c>
      <c r="C23" s="112">
        <v>52</v>
      </c>
      <c r="D23" s="112">
        <v>61.72</v>
      </c>
    </row>
    <row r="24" spans="1:4" ht="11.25" customHeight="1" x14ac:dyDescent="0.2">
      <c r="A24" s="136" t="s">
        <v>18</v>
      </c>
      <c r="B24" s="6">
        <v>75</v>
      </c>
      <c r="C24" s="112">
        <v>60</v>
      </c>
      <c r="D24" s="112">
        <v>72.95</v>
      </c>
    </row>
    <row r="25" spans="1:4" s="148" customFormat="1" ht="20.25" customHeight="1" x14ac:dyDescent="0.2">
      <c r="A25" s="147" t="s">
        <v>165</v>
      </c>
      <c r="B25" s="6"/>
      <c r="C25" s="120"/>
      <c r="D25" s="120"/>
    </row>
    <row r="26" spans="1:4" ht="15" customHeight="1" x14ac:dyDescent="0.2">
      <c r="A26" s="135" t="s">
        <v>87</v>
      </c>
    </row>
    <row r="27" spans="1:4" x14ac:dyDescent="0.2">
      <c r="A27" s="9"/>
      <c r="B27" s="10"/>
      <c r="C27" s="10"/>
      <c r="D27" s="95"/>
    </row>
    <row r="28" spans="1:4" x14ac:dyDescent="0.2">
      <c r="A28" s="5"/>
      <c r="B28" s="21"/>
      <c r="C28" s="21"/>
      <c r="D28" s="32"/>
    </row>
    <row r="29" spans="1:4" x14ac:dyDescent="0.2">
      <c r="A29" s="9"/>
      <c r="B29" s="10"/>
      <c r="C29" s="10"/>
      <c r="D29" s="95"/>
    </row>
    <row r="30" spans="1:4" x14ac:dyDescent="0.2">
      <c r="A30" s="9"/>
      <c r="B30" s="10"/>
      <c r="C30" s="10"/>
      <c r="D30" s="95"/>
    </row>
    <row r="31" spans="1:4" x14ac:dyDescent="0.2">
      <c r="A31" s="5"/>
      <c r="B31" s="21"/>
      <c r="C31" s="21"/>
      <c r="D31" s="32"/>
    </row>
    <row r="32" spans="1:4" x14ac:dyDescent="0.2">
      <c r="A32" s="9"/>
      <c r="B32" s="10"/>
      <c r="C32" s="10"/>
      <c r="D32" s="95"/>
    </row>
    <row r="34" spans="2:4" ht="15" x14ac:dyDescent="0.2">
      <c r="B34" s="34"/>
      <c r="C34" s="36"/>
      <c r="D34" s="36"/>
    </row>
    <row r="35" spans="2:4" ht="12" x14ac:dyDescent="0.2">
      <c r="B35" s="37"/>
      <c r="C35" s="35"/>
      <c r="D35" s="35"/>
    </row>
    <row r="36" spans="2:4" ht="12" x14ac:dyDescent="0.2">
      <c r="B36" s="38"/>
      <c r="C36" s="35"/>
      <c r="D36" s="35"/>
    </row>
    <row r="37" spans="2:4" ht="15" x14ac:dyDescent="0.2">
      <c r="B37" s="34"/>
      <c r="C37" s="36"/>
      <c r="D37" s="36"/>
    </row>
    <row r="38" spans="2:4" ht="12" x14ac:dyDescent="0.2">
      <c r="B38" s="37"/>
      <c r="C38" s="35"/>
      <c r="D38" s="35"/>
    </row>
    <row r="39" spans="2:4" ht="12" x14ac:dyDescent="0.2">
      <c r="B39" s="38"/>
      <c r="C39" s="35"/>
      <c r="D39" s="35"/>
    </row>
    <row r="40" spans="2:4" ht="12" x14ac:dyDescent="0.2">
      <c r="B40" s="38"/>
      <c r="C40" s="35"/>
      <c r="D40" s="35"/>
    </row>
    <row r="41" spans="2:4" ht="12" x14ac:dyDescent="0.2">
      <c r="B41" s="38"/>
      <c r="C41" s="35"/>
      <c r="D41" s="35"/>
    </row>
    <row r="42" spans="2:4" ht="15" x14ac:dyDescent="0.2">
      <c r="B42" s="34"/>
      <c r="C42" s="36"/>
      <c r="D42" s="36"/>
    </row>
    <row r="43" spans="2:4" ht="12" x14ac:dyDescent="0.2">
      <c r="B43" s="37"/>
      <c r="C43" s="35"/>
      <c r="D43" s="35"/>
    </row>
    <row r="44" spans="2:4" ht="12" x14ac:dyDescent="0.2">
      <c r="B44" s="38"/>
      <c r="C44" s="35"/>
      <c r="D44" s="35"/>
    </row>
    <row r="45" spans="2:4" ht="12" x14ac:dyDescent="0.2">
      <c r="B45" s="38"/>
      <c r="C45" s="35"/>
      <c r="D45" s="35"/>
    </row>
    <row r="46" spans="2:4" ht="15" x14ac:dyDescent="0.2">
      <c r="B46" s="34"/>
      <c r="C46" s="36"/>
      <c r="D46" s="36"/>
    </row>
    <row r="47" spans="2:4" ht="12" x14ac:dyDescent="0.2">
      <c r="B47" s="37"/>
      <c r="C47" s="35"/>
      <c r="D47" s="35"/>
    </row>
    <row r="48" spans="2:4" ht="12" x14ac:dyDescent="0.2">
      <c r="B48" s="38"/>
      <c r="C48" s="35"/>
      <c r="D48" s="35"/>
    </row>
    <row r="49" spans="2:4" ht="12" x14ac:dyDescent="0.2">
      <c r="B49" s="38"/>
      <c r="C49" s="35"/>
      <c r="D49" s="35"/>
    </row>
  </sheetData>
  <phoneticPr fontId="8" type="noConversion"/>
  <hyperlinks>
    <hyperlink ref="A26" location="Innehåll!A1" display="Innehåll" xr:uid="{34F91C09-CD06-453D-8859-BD9DE74A4DF6}"/>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FBC98-5BAB-47F3-9A96-C31BA98979D6}">
  <dimension ref="A1:F63"/>
  <sheetViews>
    <sheetView showGridLines="0" zoomScale="130" zoomScaleNormal="130" workbookViewId="0">
      <selection activeCell="I21" sqref="I21"/>
    </sheetView>
  </sheetViews>
  <sheetFormatPr defaultRowHeight="11.25" x14ac:dyDescent="0.2"/>
  <cols>
    <col min="1" max="1" width="21.6640625" customWidth="1"/>
    <col min="2" max="3" width="18" customWidth="1"/>
    <col min="4" max="4" width="16.6640625" customWidth="1"/>
    <col min="5" max="6" width="12" bestFit="1" customWidth="1"/>
  </cols>
  <sheetData>
    <row r="1" spans="1:4" ht="12" x14ac:dyDescent="0.2">
      <c r="A1" s="8" t="s">
        <v>418</v>
      </c>
    </row>
    <row r="2" spans="1:4" x14ac:dyDescent="0.2">
      <c r="A2" s="18" t="s">
        <v>88</v>
      </c>
    </row>
    <row r="3" spans="1:4" ht="321.95" customHeight="1" x14ac:dyDescent="0.2"/>
    <row r="4" spans="1:4" s="146" customFormat="1" ht="20.25" customHeight="1" x14ac:dyDescent="0.2">
      <c r="A4" s="144" t="s">
        <v>241</v>
      </c>
    </row>
    <row r="5" spans="1:4" ht="12" customHeight="1" x14ac:dyDescent="0.2">
      <c r="A5" s="15"/>
    </row>
    <row r="6" spans="1:4" ht="11.25" customHeight="1" x14ac:dyDescent="0.2">
      <c r="A6" s="33" t="s">
        <v>73</v>
      </c>
      <c r="B6" s="96" t="s">
        <v>227</v>
      </c>
      <c r="C6" s="96" t="s">
        <v>99</v>
      </c>
      <c r="D6" s="98" t="s">
        <v>168</v>
      </c>
    </row>
    <row r="7" spans="1:4" ht="11.25" customHeight="1" x14ac:dyDescent="0.2">
      <c r="A7" s="33" t="s">
        <v>30</v>
      </c>
      <c r="B7" s="6">
        <v>44</v>
      </c>
      <c r="C7" s="112">
        <v>39</v>
      </c>
      <c r="D7" s="214">
        <v>44.52</v>
      </c>
    </row>
    <row r="8" spans="1:4" ht="11.25" customHeight="1" x14ac:dyDescent="0.2">
      <c r="A8" s="94"/>
      <c r="B8" s="83"/>
      <c r="C8" s="112"/>
      <c r="D8" s="7"/>
    </row>
    <row r="9" spans="1:4" ht="11.25" customHeight="1" x14ac:dyDescent="0.2">
      <c r="A9" s="5" t="s">
        <v>6</v>
      </c>
      <c r="B9" s="6">
        <v>38</v>
      </c>
      <c r="C9" s="112">
        <v>34</v>
      </c>
      <c r="D9" s="214">
        <v>42.12</v>
      </c>
    </row>
    <row r="10" spans="1:4" ht="11.25" customHeight="1" x14ac:dyDescent="0.2">
      <c r="A10" s="5" t="s">
        <v>7</v>
      </c>
      <c r="B10" s="6">
        <v>49</v>
      </c>
      <c r="C10" s="112">
        <v>43</v>
      </c>
      <c r="D10" s="214">
        <v>46.9</v>
      </c>
    </row>
    <row r="11" spans="1:4" ht="11.25" customHeight="1" x14ac:dyDescent="0.2">
      <c r="A11" s="94"/>
      <c r="B11" s="127"/>
      <c r="C11" s="112"/>
      <c r="D11" s="110"/>
    </row>
    <row r="12" spans="1:4" ht="11.25" customHeight="1" x14ac:dyDescent="0.2">
      <c r="A12" s="5" t="s">
        <v>8</v>
      </c>
      <c r="B12" s="120">
        <v>38</v>
      </c>
      <c r="C12" s="112">
        <v>36</v>
      </c>
      <c r="D12" s="7">
        <v>43.06</v>
      </c>
    </row>
    <row r="13" spans="1:4" ht="11.25" customHeight="1" x14ac:dyDescent="0.2">
      <c r="A13" s="5" t="s">
        <v>9</v>
      </c>
      <c r="B13" s="120">
        <v>47</v>
      </c>
      <c r="C13" s="112">
        <v>43</v>
      </c>
      <c r="D13" s="7">
        <v>47.22</v>
      </c>
    </row>
    <row r="14" spans="1:4" ht="11.25" customHeight="1" x14ac:dyDescent="0.2">
      <c r="A14" s="5" t="s">
        <v>10</v>
      </c>
      <c r="B14" s="120">
        <v>45</v>
      </c>
      <c r="C14" s="112">
        <v>46</v>
      </c>
      <c r="D14" s="7">
        <v>50.46</v>
      </c>
    </row>
    <row r="15" spans="1:4" ht="11.25" customHeight="1" x14ac:dyDescent="0.2">
      <c r="A15" s="5" t="s">
        <v>344</v>
      </c>
      <c r="B15" s="120">
        <v>42</v>
      </c>
      <c r="C15" s="112">
        <v>30</v>
      </c>
      <c r="D15" s="7">
        <v>38.200000000000003</v>
      </c>
    </row>
    <row r="16" spans="1:4" ht="11.25" customHeight="1" x14ac:dyDescent="0.2">
      <c r="A16" s="94"/>
      <c r="B16" s="127"/>
      <c r="C16" s="112"/>
      <c r="D16" s="7"/>
    </row>
    <row r="17" spans="1:4" ht="11.25" customHeight="1" x14ac:dyDescent="0.2">
      <c r="A17" s="5" t="s">
        <v>41</v>
      </c>
      <c r="B17" s="112">
        <v>27</v>
      </c>
      <c r="C17" s="112">
        <v>19</v>
      </c>
      <c r="D17" s="112">
        <v>26.43</v>
      </c>
    </row>
    <row r="18" spans="1:4" ht="11.25" customHeight="1" x14ac:dyDescent="0.2">
      <c r="A18" s="5" t="s">
        <v>40</v>
      </c>
      <c r="B18" s="112">
        <v>44</v>
      </c>
      <c r="C18" s="112">
        <v>37</v>
      </c>
      <c r="D18" s="112">
        <v>42.19</v>
      </c>
    </row>
    <row r="19" spans="1:4" ht="11.25" customHeight="1" x14ac:dyDescent="0.2">
      <c r="A19" s="5" t="s">
        <v>39</v>
      </c>
      <c r="B19" s="112">
        <v>50</v>
      </c>
      <c r="C19" s="112">
        <v>47</v>
      </c>
      <c r="D19" s="112">
        <v>52.96</v>
      </c>
    </row>
    <row r="20" spans="1:4" ht="11.25" customHeight="1" x14ac:dyDescent="0.2">
      <c r="A20" s="94"/>
      <c r="B20" s="127"/>
      <c r="C20" s="112"/>
      <c r="D20" s="7"/>
    </row>
    <row r="21" spans="1:4" ht="11.25" customHeight="1" x14ac:dyDescent="0.2">
      <c r="A21" s="5" t="s">
        <v>16</v>
      </c>
      <c r="B21" s="120">
        <v>48</v>
      </c>
      <c r="C21" s="112">
        <v>43</v>
      </c>
      <c r="D21" s="112">
        <v>52.94</v>
      </c>
    </row>
    <row r="22" spans="1:4" ht="11.25" customHeight="1" x14ac:dyDescent="0.2">
      <c r="A22" s="5" t="s">
        <v>17</v>
      </c>
      <c r="B22" s="120">
        <v>44</v>
      </c>
      <c r="C22" s="112">
        <v>37</v>
      </c>
      <c r="D22" s="112">
        <v>43.86</v>
      </c>
    </row>
    <row r="23" spans="1:4" ht="11.25" customHeight="1" x14ac:dyDescent="0.2">
      <c r="A23" s="5" t="s">
        <v>74</v>
      </c>
      <c r="B23" s="6">
        <v>43</v>
      </c>
      <c r="C23" s="112">
        <v>38</v>
      </c>
      <c r="D23" s="112">
        <v>42.4</v>
      </c>
    </row>
    <row r="24" spans="1:4" ht="11.25" customHeight="1" x14ac:dyDescent="0.2">
      <c r="A24" s="136" t="s">
        <v>18</v>
      </c>
      <c r="B24" s="6">
        <v>44</v>
      </c>
      <c r="C24" s="112">
        <v>39</v>
      </c>
      <c r="D24" s="112">
        <v>46.78</v>
      </c>
    </row>
    <row r="25" spans="1:4" s="148" customFormat="1" ht="20.25" customHeight="1" x14ac:dyDescent="0.2">
      <c r="A25" s="147" t="s">
        <v>166</v>
      </c>
      <c r="B25" s="7"/>
      <c r="C25" s="7"/>
      <c r="D25" s="111"/>
    </row>
    <row r="26" spans="1:4" x14ac:dyDescent="0.2">
      <c r="A26" s="135" t="s">
        <v>87</v>
      </c>
    </row>
    <row r="47" spans="5:6" x14ac:dyDescent="0.2">
      <c r="E47" s="40"/>
      <c r="F47" s="40"/>
    </row>
    <row r="48" spans="5:6" ht="12" x14ac:dyDescent="0.2">
      <c r="F48" s="34"/>
    </row>
    <row r="52" spans="6:6" ht="11.25" customHeight="1" x14ac:dyDescent="0.2"/>
    <row r="53" spans="6:6" ht="12" x14ac:dyDescent="0.2">
      <c r="F53" s="37"/>
    </row>
    <row r="57" spans="6:6" ht="12" x14ac:dyDescent="0.2">
      <c r="F57" s="34"/>
    </row>
    <row r="62" spans="6:6" ht="12" x14ac:dyDescent="0.2">
      <c r="F62" s="37"/>
    </row>
    <row r="63" spans="6:6" ht="12" x14ac:dyDescent="0.2">
      <c r="F63" s="38"/>
    </row>
  </sheetData>
  <hyperlinks>
    <hyperlink ref="A26" location="Innehåll!A1" display="Innehåll" xr:uid="{2F689107-2DE9-4FBC-89CD-2757CE6F38AA}"/>
  </hyperlink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711A0-20DA-49C8-8698-4D264BC1E839}">
  <dimension ref="A1:J62"/>
  <sheetViews>
    <sheetView showGridLines="0" workbookViewId="0">
      <selection activeCell="U45" sqref="U45"/>
    </sheetView>
  </sheetViews>
  <sheetFormatPr defaultRowHeight="11.25" x14ac:dyDescent="0.2"/>
  <cols>
    <col min="1" max="1" width="25" customWidth="1"/>
    <col min="2" max="2" width="14.6640625" customWidth="1"/>
    <col min="3" max="3" width="14.33203125" customWidth="1"/>
    <col min="4" max="4" width="14.6640625" customWidth="1"/>
  </cols>
  <sheetData>
    <row r="1" spans="1:4" ht="12" x14ac:dyDescent="0.2">
      <c r="A1" s="8" t="s">
        <v>419</v>
      </c>
    </row>
    <row r="2" spans="1:4" x14ac:dyDescent="0.2">
      <c r="A2" s="18" t="s">
        <v>89</v>
      </c>
    </row>
    <row r="3" spans="1:4" ht="330" customHeight="1" x14ac:dyDescent="0.2"/>
    <row r="4" spans="1:4" s="146" customFormat="1" ht="20.25" customHeight="1" x14ac:dyDescent="0.2">
      <c r="A4" s="144" t="s">
        <v>163</v>
      </c>
    </row>
    <row r="5" spans="1:4" ht="12" customHeight="1" x14ac:dyDescent="0.2">
      <c r="A5" s="15"/>
    </row>
    <row r="6" spans="1:4" ht="22.5" x14ac:dyDescent="0.2">
      <c r="A6" s="88" t="s">
        <v>73</v>
      </c>
      <c r="B6" s="96" t="s">
        <v>228</v>
      </c>
      <c r="C6" s="96" t="s">
        <v>100</v>
      </c>
      <c r="D6" s="96" t="s">
        <v>169</v>
      </c>
    </row>
    <row r="7" spans="1:4" ht="11.25" customHeight="1" x14ac:dyDescent="0.2">
      <c r="A7" s="33" t="s">
        <v>30</v>
      </c>
      <c r="B7" s="86">
        <v>63</v>
      </c>
      <c r="C7" s="86">
        <v>61</v>
      </c>
      <c r="D7" s="7">
        <v>65.83</v>
      </c>
    </row>
    <row r="8" spans="1:4" ht="11.25" customHeight="1" x14ac:dyDescent="0.2">
      <c r="B8" s="93"/>
      <c r="C8" s="93"/>
      <c r="D8" s="7"/>
    </row>
    <row r="9" spans="1:4" ht="11.25" customHeight="1" x14ac:dyDescent="0.2">
      <c r="A9" s="5" t="s">
        <v>6</v>
      </c>
      <c r="B9" s="86">
        <v>62</v>
      </c>
      <c r="C9" s="86">
        <v>60</v>
      </c>
      <c r="D9" s="112">
        <v>64</v>
      </c>
    </row>
    <row r="10" spans="1:4" ht="11.25" customHeight="1" x14ac:dyDescent="0.2">
      <c r="A10" s="5" t="s">
        <v>7</v>
      </c>
      <c r="B10" s="86">
        <v>64</v>
      </c>
      <c r="C10" s="86">
        <v>61</v>
      </c>
      <c r="D10" s="112">
        <v>64</v>
      </c>
    </row>
    <row r="11" spans="1:4" ht="11.25" customHeight="1" x14ac:dyDescent="0.2">
      <c r="B11" s="93"/>
      <c r="C11" s="93"/>
      <c r="D11" s="110"/>
    </row>
    <row r="12" spans="1:4" ht="11.25" customHeight="1" x14ac:dyDescent="0.2">
      <c r="A12" s="5" t="s">
        <v>8</v>
      </c>
      <c r="B12" s="86">
        <v>66</v>
      </c>
      <c r="C12" s="86">
        <v>63</v>
      </c>
      <c r="D12" s="7">
        <v>69.010000000000005</v>
      </c>
    </row>
    <row r="13" spans="1:4" ht="11.25" customHeight="1" x14ac:dyDescent="0.2">
      <c r="A13" s="5" t="s">
        <v>9</v>
      </c>
      <c r="B13" s="86">
        <v>74</v>
      </c>
      <c r="C13" s="86">
        <v>72</v>
      </c>
      <c r="D13" s="7">
        <v>78.14</v>
      </c>
    </row>
    <row r="14" spans="1:4" ht="11.25" customHeight="1" x14ac:dyDescent="0.2">
      <c r="A14" s="5" t="s">
        <v>10</v>
      </c>
      <c r="B14" s="86">
        <v>62</v>
      </c>
      <c r="C14" s="126">
        <v>65</v>
      </c>
      <c r="D14" s="7">
        <v>68.62</v>
      </c>
    </row>
    <row r="15" spans="1:4" ht="11.25" customHeight="1" x14ac:dyDescent="0.2">
      <c r="A15" s="5" t="s">
        <v>344</v>
      </c>
      <c r="B15" s="86">
        <v>54</v>
      </c>
      <c r="C15" s="126">
        <v>47</v>
      </c>
      <c r="D15" s="7">
        <v>52.01</v>
      </c>
    </row>
    <row r="16" spans="1:4" ht="11.25" customHeight="1" x14ac:dyDescent="0.2">
      <c r="B16" s="93"/>
      <c r="C16" s="128"/>
      <c r="D16" s="7"/>
    </row>
    <row r="17" spans="1:4" ht="11.25" customHeight="1" x14ac:dyDescent="0.2">
      <c r="A17" s="5" t="s">
        <v>41</v>
      </c>
      <c r="B17" s="86">
        <v>42</v>
      </c>
      <c r="C17" s="112">
        <v>35</v>
      </c>
      <c r="D17" s="112">
        <v>43.04</v>
      </c>
    </row>
    <row r="18" spans="1:4" ht="11.25" customHeight="1" x14ac:dyDescent="0.2">
      <c r="A18" s="5" t="s">
        <v>40</v>
      </c>
      <c r="B18" s="86">
        <v>63</v>
      </c>
      <c r="C18" s="112">
        <v>57</v>
      </c>
      <c r="D18" s="112">
        <v>63.1</v>
      </c>
    </row>
    <row r="19" spans="1:4" ht="11.25" customHeight="1" x14ac:dyDescent="0.2">
      <c r="A19" s="5" t="s">
        <v>39</v>
      </c>
      <c r="B19" s="86">
        <v>73</v>
      </c>
      <c r="C19" s="112">
        <v>72</v>
      </c>
      <c r="D19" s="112">
        <v>76.31</v>
      </c>
    </row>
    <row r="20" spans="1:4" ht="11.25" customHeight="1" x14ac:dyDescent="0.2">
      <c r="B20" s="93"/>
      <c r="C20" s="128"/>
      <c r="D20" s="7"/>
    </row>
    <row r="21" spans="1:4" ht="11.25" customHeight="1" x14ac:dyDescent="0.2">
      <c r="A21" s="5" t="s">
        <v>16</v>
      </c>
      <c r="B21" s="86">
        <v>61</v>
      </c>
      <c r="C21" s="86">
        <v>59</v>
      </c>
      <c r="D21" s="7">
        <v>65.63</v>
      </c>
    </row>
    <row r="22" spans="1:4" ht="11.25" customHeight="1" x14ac:dyDescent="0.2">
      <c r="A22" s="5" t="s">
        <v>17</v>
      </c>
      <c r="B22" s="86">
        <v>61</v>
      </c>
      <c r="C22" s="86">
        <v>52</v>
      </c>
      <c r="D22" s="7">
        <v>60.93</v>
      </c>
    </row>
    <row r="23" spans="1:4" ht="11.25" customHeight="1" x14ac:dyDescent="0.2">
      <c r="A23" s="5" t="s">
        <v>74</v>
      </c>
      <c r="B23" s="86">
        <v>64</v>
      </c>
      <c r="C23" s="86">
        <v>60</v>
      </c>
      <c r="D23" s="7">
        <v>65.69</v>
      </c>
    </row>
    <row r="24" spans="1:4" ht="11.25" customHeight="1" x14ac:dyDescent="0.2">
      <c r="A24" s="5" t="s">
        <v>18</v>
      </c>
      <c r="B24" s="86">
        <v>66</v>
      </c>
      <c r="C24" s="86">
        <v>73</v>
      </c>
      <c r="D24" s="7">
        <v>74.319999999999993</v>
      </c>
    </row>
    <row r="25" spans="1:4" s="148" customFormat="1" ht="15" customHeight="1" x14ac:dyDescent="0.2">
      <c r="A25" s="147" t="s">
        <v>240</v>
      </c>
      <c r="B25" s="170"/>
      <c r="C25" s="170"/>
      <c r="D25" s="7"/>
    </row>
    <row r="26" spans="1:4" ht="14.25" customHeight="1" x14ac:dyDescent="0.2">
      <c r="A26" s="135" t="s">
        <v>87</v>
      </c>
    </row>
    <row r="49" spans="7:10" ht="12" x14ac:dyDescent="0.2">
      <c r="G49" s="35"/>
      <c r="H49" s="35"/>
      <c r="I49" s="35"/>
      <c r="J49" s="41"/>
    </row>
    <row r="53" spans="7:10" ht="9.75" customHeight="1" x14ac:dyDescent="0.2"/>
    <row r="54" spans="7:10" ht="12" x14ac:dyDescent="0.2">
      <c r="G54" s="35"/>
      <c r="H54" s="35"/>
      <c r="I54" s="35"/>
      <c r="J54" s="41"/>
    </row>
    <row r="55" spans="7:10" ht="14.25" customHeight="1" x14ac:dyDescent="0.2"/>
    <row r="56" spans="7:10" ht="11.25" customHeight="1" x14ac:dyDescent="0.2"/>
    <row r="57" spans="7:10" ht="13.5" customHeight="1" x14ac:dyDescent="0.2"/>
    <row r="58" spans="7:10" ht="12" x14ac:dyDescent="0.2">
      <c r="G58" s="35"/>
      <c r="H58" s="35"/>
      <c r="I58" s="35"/>
      <c r="J58" s="41"/>
    </row>
    <row r="59" spans="7:10" ht="14.25" customHeight="1" x14ac:dyDescent="0.2"/>
    <row r="60" spans="7:10" ht="16.5" customHeight="1" x14ac:dyDescent="0.2"/>
    <row r="61" spans="7:10" ht="13.5" customHeight="1" x14ac:dyDescent="0.2"/>
    <row r="62" spans="7:10" ht="15" customHeight="1" x14ac:dyDescent="0.2"/>
  </sheetData>
  <hyperlinks>
    <hyperlink ref="A26" location="Innehåll!A1" display="Innehåll" xr:uid="{6098D3E6-D63A-42C1-A43F-ACC0D3F83AAB}"/>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D713-F587-49FE-861F-900FFDAF4AC1}">
  <dimension ref="A1:G25"/>
  <sheetViews>
    <sheetView showGridLines="0" workbookViewId="0">
      <selection activeCell="A44" sqref="A44"/>
    </sheetView>
  </sheetViews>
  <sheetFormatPr defaultRowHeight="11.25" x14ac:dyDescent="0.2"/>
  <cols>
    <col min="1" max="1" width="23.33203125" customWidth="1"/>
    <col min="2" max="2" width="15" customWidth="1"/>
  </cols>
  <sheetData>
    <row r="1" spans="1:7" ht="13.5" customHeight="1" x14ac:dyDescent="0.2">
      <c r="A1" s="8" t="s">
        <v>371</v>
      </c>
    </row>
    <row r="2" spans="1:7" ht="16.5" customHeight="1" x14ac:dyDescent="0.2">
      <c r="A2" s="2" t="s">
        <v>73</v>
      </c>
      <c r="B2" s="92" t="s">
        <v>42</v>
      </c>
      <c r="C2" s="92" t="s">
        <v>63</v>
      </c>
    </row>
    <row r="3" spans="1:7" ht="11.25" customHeight="1" x14ac:dyDescent="0.2">
      <c r="A3" s="11" t="s">
        <v>4</v>
      </c>
      <c r="B3" s="3">
        <v>55</v>
      </c>
      <c r="C3" s="3" t="s">
        <v>67</v>
      </c>
    </row>
    <row r="4" spans="1:7" ht="11.25" customHeight="1" x14ac:dyDescent="0.2">
      <c r="A4" s="11" t="s">
        <v>5</v>
      </c>
      <c r="B4" s="204">
        <v>51</v>
      </c>
      <c r="C4" s="268" t="s">
        <v>485</v>
      </c>
    </row>
    <row r="5" spans="1:7" ht="11.25" customHeight="1" x14ac:dyDescent="0.2">
      <c r="A5" s="11" t="s">
        <v>95</v>
      </c>
      <c r="B5" s="3">
        <v>40</v>
      </c>
      <c r="C5" s="268" t="s">
        <v>210</v>
      </c>
    </row>
    <row r="6" spans="1:7" ht="11.25" customHeight="1" x14ac:dyDescent="0.2">
      <c r="A6" s="11" t="s">
        <v>147</v>
      </c>
      <c r="B6" s="220">
        <v>53.64</v>
      </c>
      <c r="C6" s="294" t="s">
        <v>208</v>
      </c>
    </row>
    <row r="7" spans="1:7" ht="11.25" customHeight="1" x14ac:dyDescent="0.2">
      <c r="A7" s="11" t="s">
        <v>19</v>
      </c>
      <c r="B7" s="295"/>
      <c r="C7" s="110"/>
      <c r="E7" s="41"/>
    </row>
    <row r="8" spans="1:7" ht="11.25" customHeight="1" x14ac:dyDescent="0.2">
      <c r="A8" s="9" t="s">
        <v>6</v>
      </c>
      <c r="B8" s="220">
        <v>58</v>
      </c>
      <c r="C8" s="217" t="s">
        <v>207</v>
      </c>
      <c r="E8" s="41"/>
    </row>
    <row r="9" spans="1:7" ht="11.25" customHeight="1" x14ac:dyDescent="0.2">
      <c r="A9" s="9" t="s">
        <v>7</v>
      </c>
      <c r="B9" s="220">
        <v>48.89</v>
      </c>
      <c r="C9" s="217" t="s">
        <v>208</v>
      </c>
      <c r="E9" s="41"/>
    </row>
    <row r="10" spans="1:7" ht="11.25" customHeight="1" x14ac:dyDescent="0.2">
      <c r="A10" s="11" t="s">
        <v>20</v>
      </c>
      <c r="B10" s="110"/>
      <c r="C10" s="110"/>
      <c r="E10" s="41"/>
    </row>
    <row r="11" spans="1:7" ht="11.25" customHeight="1" x14ac:dyDescent="0.2">
      <c r="A11" s="9" t="s">
        <v>8</v>
      </c>
      <c r="B11" s="220">
        <v>63.43</v>
      </c>
      <c r="C11" s="217" t="s">
        <v>209</v>
      </c>
      <c r="D11" s="63"/>
      <c r="E11" s="187"/>
      <c r="F11" s="63"/>
      <c r="G11" s="63"/>
    </row>
    <row r="12" spans="1:7" ht="11.25" customHeight="1" x14ac:dyDescent="0.2">
      <c r="A12" s="9" t="s">
        <v>9</v>
      </c>
      <c r="B12" s="220">
        <v>59.96</v>
      </c>
      <c r="C12" s="217" t="s">
        <v>210</v>
      </c>
      <c r="E12" s="41"/>
    </row>
    <row r="13" spans="1:7" ht="11.25" customHeight="1" x14ac:dyDescent="0.2">
      <c r="A13" s="9" t="s">
        <v>10</v>
      </c>
      <c r="B13" s="220">
        <v>51.58</v>
      </c>
      <c r="C13" s="217" t="s">
        <v>208</v>
      </c>
      <c r="E13" s="41"/>
    </row>
    <row r="14" spans="1:7" ht="11.25" customHeight="1" x14ac:dyDescent="0.2">
      <c r="A14" s="9" t="s">
        <v>344</v>
      </c>
      <c r="B14" s="220">
        <v>46.15</v>
      </c>
      <c r="C14" s="217" t="s">
        <v>208</v>
      </c>
      <c r="E14" s="41"/>
    </row>
    <row r="15" spans="1:7" ht="11.25" customHeight="1" x14ac:dyDescent="0.2">
      <c r="A15" s="11" t="s">
        <v>11</v>
      </c>
      <c r="B15" s="110"/>
      <c r="C15" s="110"/>
      <c r="E15" s="41"/>
    </row>
    <row r="16" spans="1:7" ht="11.25" customHeight="1" x14ac:dyDescent="0.2">
      <c r="A16" s="9" t="s">
        <v>12</v>
      </c>
      <c r="B16" s="220">
        <v>31.58</v>
      </c>
      <c r="C16" s="220">
        <v>3.06</v>
      </c>
      <c r="E16" s="41"/>
    </row>
    <row r="17" spans="1:5" ht="11.25" customHeight="1" x14ac:dyDescent="0.2">
      <c r="A17" s="9" t="s">
        <v>13</v>
      </c>
      <c r="B17" s="220">
        <v>47.77</v>
      </c>
      <c r="C17" s="220">
        <v>5.66</v>
      </c>
      <c r="E17" s="41"/>
    </row>
    <row r="18" spans="1:5" ht="11.25" customHeight="1" x14ac:dyDescent="0.2">
      <c r="A18" s="9" t="s">
        <v>14</v>
      </c>
      <c r="B18" s="220">
        <v>66.13</v>
      </c>
      <c r="C18" s="220">
        <v>8.68</v>
      </c>
      <c r="E18" s="41"/>
    </row>
    <row r="19" spans="1:5" ht="11.25" customHeight="1" x14ac:dyDescent="0.2">
      <c r="A19" s="11" t="s">
        <v>34</v>
      </c>
      <c r="B19" s="110"/>
      <c r="C19" s="110"/>
      <c r="E19" s="41"/>
    </row>
    <row r="20" spans="1:5" ht="11.25" customHeight="1" x14ac:dyDescent="0.2">
      <c r="A20" s="9" t="s">
        <v>16</v>
      </c>
      <c r="B20" s="217" t="s">
        <v>202</v>
      </c>
      <c r="C20" s="220">
        <v>4.91</v>
      </c>
      <c r="E20" s="41"/>
    </row>
    <row r="21" spans="1:5" ht="11.25" customHeight="1" x14ac:dyDescent="0.2">
      <c r="A21" s="9" t="s">
        <v>17</v>
      </c>
      <c r="B21" s="217" t="s">
        <v>203</v>
      </c>
      <c r="C21" s="220">
        <v>4.9400000000000004</v>
      </c>
      <c r="E21" s="41"/>
    </row>
    <row r="22" spans="1:5" ht="11.25" customHeight="1" x14ac:dyDescent="0.2">
      <c r="A22" s="9" t="s">
        <v>74</v>
      </c>
      <c r="B22" s="217" t="s">
        <v>204</v>
      </c>
      <c r="C22" s="220">
        <v>6.13</v>
      </c>
      <c r="E22" s="41"/>
    </row>
    <row r="23" spans="1:5" ht="24.75" customHeight="1" x14ac:dyDescent="0.2">
      <c r="A23" s="9" t="s">
        <v>35</v>
      </c>
      <c r="B23" s="217" t="s">
        <v>205</v>
      </c>
      <c r="C23" s="220">
        <v>11.26</v>
      </c>
      <c r="E23" s="41"/>
    </row>
    <row r="24" spans="1:5" s="148" customFormat="1" ht="16.5" customHeight="1" x14ac:dyDescent="0.2">
      <c r="A24" s="15" t="s">
        <v>472</v>
      </c>
      <c r="B24" s="3"/>
      <c r="C24" s="3"/>
    </row>
    <row r="25" spans="1:5" x14ac:dyDescent="0.2">
      <c r="A25" s="135" t="s">
        <v>87</v>
      </c>
    </row>
  </sheetData>
  <hyperlinks>
    <hyperlink ref="A25" location="Innehåll!A1" display="Innehåll" xr:uid="{67364FAE-5BD1-481C-A24E-D091A85C05F6}"/>
  </hyperlinks>
  <pageMargins left="0.7" right="0.7" top="0.75" bottom="0.75" header="0.3" footer="0.3"/>
  <pageSetup paperSize="9" orientation="portrait" r:id="rId1"/>
  <ignoredErrors>
    <ignoredError sqref="B20:B23 C8:C14 C5:C6" numberStoredAsText="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7269-04CA-4586-B7DC-4459F6BEDA5D}">
  <dimension ref="A1:D36"/>
  <sheetViews>
    <sheetView showGridLines="0" workbookViewId="0">
      <selection activeCell="O27" sqref="O27"/>
    </sheetView>
  </sheetViews>
  <sheetFormatPr defaultRowHeight="11.25" x14ac:dyDescent="0.2"/>
  <cols>
    <col min="1" max="1" width="11" customWidth="1"/>
    <col min="2" max="2" width="20.5" customWidth="1"/>
  </cols>
  <sheetData>
    <row r="1" spans="1:2" ht="12" x14ac:dyDescent="0.2">
      <c r="A1" s="8" t="s">
        <v>249</v>
      </c>
    </row>
    <row r="2" spans="1:2" x14ac:dyDescent="0.2">
      <c r="A2" s="18" t="s">
        <v>89</v>
      </c>
    </row>
    <row r="3" spans="1:2" ht="291.95" customHeight="1" x14ac:dyDescent="0.2"/>
    <row r="4" spans="1:2" s="146" customFormat="1" ht="16.5" customHeight="1" x14ac:dyDescent="0.2">
      <c r="A4" s="144" t="s">
        <v>250</v>
      </c>
    </row>
    <row r="5" spans="1:2" ht="11.25" customHeight="1" x14ac:dyDescent="0.2">
      <c r="A5" s="15"/>
    </row>
    <row r="6" spans="1:2" x14ac:dyDescent="0.2">
      <c r="A6" s="5" t="s">
        <v>81</v>
      </c>
      <c r="B6" s="97" t="s">
        <v>82</v>
      </c>
    </row>
    <row r="7" spans="1:2" ht="11.25" customHeight="1" x14ac:dyDescent="0.2">
      <c r="A7" s="5">
        <v>1995</v>
      </c>
      <c r="B7" s="97">
        <v>63</v>
      </c>
    </row>
    <row r="8" spans="1:2" ht="11.25" customHeight="1" x14ac:dyDescent="0.2">
      <c r="A8" s="5">
        <v>1996</v>
      </c>
      <c r="B8" s="97">
        <v>65</v>
      </c>
    </row>
    <row r="9" spans="1:2" ht="11.25" customHeight="1" x14ac:dyDescent="0.2">
      <c r="A9" s="5">
        <v>1997</v>
      </c>
      <c r="B9" s="97">
        <v>63</v>
      </c>
    </row>
    <row r="10" spans="1:2" ht="11.25" customHeight="1" x14ac:dyDescent="0.2">
      <c r="A10" s="5">
        <v>1998</v>
      </c>
      <c r="B10" s="97">
        <v>63</v>
      </c>
    </row>
    <row r="11" spans="1:2" ht="11.25" customHeight="1" x14ac:dyDescent="0.2">
      <c r="A11" s="5">
        <v>1999</v>
      </c>
      <c r="B11" s="97">
        <v>65</v>
      </c>
    </row>
    <row r="12" spans="1:2" ht="11.25" customHeight="1" x14ac:dyDescent="0.2">
      <c r="A12" s="5">
        <v>2000</v>
      </c>
      <c r="B12" s="97">
        <v>67</v>
      </c>
    </row>
    <row r="13" spans="1:2" ht="11.25" customHeight="1" x14ac:dyDescent="0.2">
      <c r="A13" s="5">
        <v>2001</v>
      </c>
      <c r="B13" s="97">
        <v>69</v>
      </c>
    </row>
    <row r="14" spans="1:2" ht="11.25" customHeight="1" x14ac:dyDescent="0.2">
      <c r="A14" s="5">
        <v>2002</v>
      </c>
      <c r="B14" s="97">
        <v>58</v>
      </c>
    </row>
    <row r="15" spans="1:2" ht="11.25" customHeight="1" x14ac:dyDescent="0.2">
      <c r="A15" s="5">
        <v>2003</v>
      </c>
      <c r="B15" s="97">
        <v>61</v>
      </c>
    </row>
    <row r="16" spans="1:2" ht="11.25" customHeight="1" x14ac:dyDescent="0.2">
      <c r="A16" s="5">
        <v>2004</v>
      </c>
      <c r="B16" s="97">
        <v>61</v>
      </c>
    </row>
    <row r="17" spans="1:4" ht="11.25" customHeight="1" x14ac:dyDescent="0.2">
      <c r="A17" s="5">
        <v>2005</v>
      </c>
      <c r="B17" s="97">
        <v>59</v>
      </c>
    </row>
    <row r="18" spans="1:4" ht="11.25" customHeight="1" x14ac:dyDescent="0.2">
      <c r="A18" s="5">
        <v>2006</v>
      </c>
      <c r="B18" s="97">
        <v>55</v>
      </c>
    </row>
    <row r="19" spans="1:4" ht="11.25" customHeight="1" x14ac:dyDescent="0.2">
      <c r="A19" s="5">
        <v>2007</v>
      </c>
      <c r="B19" s="97">
        <v>52</v>
      </c>
    </row>
    <row r="20" spans="1:4" ht="11.25" customHeight="1" x14ac:dyDescent="0.2">
      <c r="A20" s="5">
        <v>2008</v>
      </c>
      <c r="B20" s="97">
        <v>54</v>
      </c>
    </row>
    <row r="21" spans="1:4" ht="11.25" customHeight="1" x14ac:dyDescent="0.2">
      <c r="A21" s="5">
        <v>2009</v>
      </c>
      <c r="B21" s="97">
        <v>56</v>
      </c>
    </row>
    <row r="22" spans="1:4" ht="11.25" customHeight="1" x14ac:dyDescent="0.2">
      <c r="A22" s="5">
        <v>2010</v>
      </c>
      <c r="B22" s="97">
        <v>53</v>
      </c>
    </row>
    <row r="23" spans="1:4" ht="11.25" customHeight="1" x14ac:dyDescent="0.2">
      <c r="A23" s="5">
        <v>2011</v>
      </c>
      <c r="B23" s="97">
        <v>50</v>
      </c>
    </row>
    <row r="24" spans="1:4" ht="11.25" customHeight="1" x14ac:dyDescent="0.2">
      <c r="A24" s="5">
        <v>2012</v>
      </c>
      <c r="B24" s="189">
        <v>50</v>
      </c>
      <c r="D24" s="91"/>
    </row>
    <row r="25" spans="1:4" ht="11.25" customHeight="1" x14ac:dyDescent="0.2">
      <c r="A25" s="5">
        <v>2013</v>
      </c>
      <c r="B25" s="97"/>
    </row>
    <row r="26" spans="1:4" ht="11.25" customHeight="1" x14ac:dyDescent="0.2">
      <c r="A26" s="5">
        <v>2014</v>
      </c>
      <c r="B26" s="97">
        <v>55</v>
      </c>
    </row>
    <row r="27" spans="1:4" ht="11.25" customHeight="1" x14ac:dyDescent="0.2">
      <c r="A27" s="5">
        <v>2015</v>
      </c>
      <c r="B27" s="97">
        <v>58</v>
      </c>
    </row>
    <row r="28" spans="1:4" ht="11.25" customHeight="1" x14ac:dyDescent="0.2">
      <c r="A28" s="5">
        <v>2016</v>
      </c>
      <c r="B28" s="97"/>
    </row>
    <row r="29" spans="1:4" ht="11.25" customHeight="1" x14ac:dyDescent="0.2">
      <c r="A29" s="5">
        <v>2017</v>
      </c>
      <c r="B29" s="97">
        <v>54</v>
      </c>
    </row>
    <row r="30" spans="1:4" ht="11.25" customHeight="1" x14ac:dyDescent="0.2">
      <c r="A30" s="5">
        <v>2018</v>
      </c>
      <c r="B30" s="97">
        <v>53</v>
      </c>
    </row>
    <row r="31" spans="1:4" ht="11.25" customHeight="1" x14ac:dyDescent="0.2">
      <c r="A31" s="5">
        <v>2019</v>
      </c>
      <c r="B31" s="97">
        <v>55</v>
      </c>
    </row>
    <row r="32" spans="1:4" ht="11.25" customHeight="1" x14ac:dyDescent="0.2">
      <c r="A32" s="5">
        <v>2020</v>
      </c>
      <c r="B32" s="97">
        <v>51</v>
      </c>
    </row>
    <row r="33" spans="1:2" ht="11.25" customHeight="1" x14ac:dyDescent="0.2">
      <c r="A33" s="5">
        <v>2021</v>
      </c>
      <c r="B33" s="97">
        <v>40</v>
      </c>
    </row>
    <row r="34" spans="1:2" s="148" customFormat="1" ht="11.25" customHeight="1" x14ac:dyDescent="0.2">
      <c r="A34" s="9">
        <v>2022</v>
      </c>
      <c r="B34" s="92">
        <v>54</v>
      </c>
    </row>
    <row r="35" spans="1:2" s="148" customFormat="1" ht="18" customHeight="1" x14ac:dyDescent="0.2">
      <c r="A35" s="152" t="s">
        <v>251</v>
      </c>
      <c r="B35" s="97"/>
    </row>
    <row r="36" spans="1:2" s="18" customFormat="1" x14ac:dyDescent="0.2">
      <c r="A36" s="135" t="s">
        <v>87</v>
      </c>
    </row>
  </sheetData>
  <hyperlinks>
    <hyperlink ref="A36" location="Innehåll!A1" display="Innehåll" xr:uid="{D9FC738A-6FCC-43A2-9A8B-B3420A415F11}"/>
  </hyperlink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99E6-3A53-48CF-B603-498AF3FEEFD7}">
  <dimension ref="A1:N35"/>
  <sheetViews>
    <sheetView showGridLines="0" workbookViewId="0">
      <selection activeCell="J32" sqref="J32"/>
    </sheetView>
  </sheetViews>
  <sheetFormatPr defaultRowHeight="11.25" x14ac:dyDescent="0.2"/>
  <cols>
    <col min="1" max="1" width="24.6640625" customWidth="1"/>
    <col min="3" max="3" width="10.6640625" customWidth="1"/>
  </cols>
  <sheetData>
    <row r="1" spans="1:3" ht="12" x14ac:dyDescent="0.2">
      <c r="A1" s="8" t="s">
        <v>252</v>
      </c>
    </row>
    <row r="2" spans="1:3" x14ac:dyDescent="0.2">
      <c r="A2" s="18" t="s">
        <v>89</v>
      </c>
    </row>
    <row r="3" spans="1:3" ht="209.25" customHeight="1" x14ac:dyDescent="0.2"/>
    <row r="4" spans="1:3" s="146" customFormat="1" ht="14.25" customHeight="1" x14ac:dyDescent="0.2">
      <c r="A4" s="144" t="s">
        <v>146</v>
      </c>
    </row>
    <row r="5" spans="1:3" ht="12.75" customHeight="1" x14ac:dyDescent="0.2">
      <c r="A5" s="15"/>
    </row>
    <row r="6" spans="1:3" ht="11.25" customHeight="1" x14ac:dyDescent="0.2">
      <c r="A6" s="5" t="s">
        <v>80</v>
      </c>
      <c r="B6" s="4" t="s">
        <v>63</v>
      </c>
      <c r="C6" s="4" t="s">
        <v>42</v>
      </c>
    </row>
    <row r="7" spans="1:3" ht="11.25" customHeight="1" x14ac:dyDescent="0.2">
      <c r="A7" s="5" t="s">
        <v>21</v>
      </c>
      <c r="B7" s="6">
        <v>93.45</v>
      </c>
      <c r="C7" s="120">
        <v>46.36</v>
      </c>
    </row>
    <row r="8" spans="1:3" ht="11.25" customHeight="1" x14ac:dyDescent="0.2">
      <c r="A8" s="5" t="s">
        <v>244</v>
      </c>
      <c r="B8" s="6">
        <v>5</v>
      </c>
      <c r="C8" s="120">
        <v>24.23</v>
      </c>
    </row>
    <row r="9" spans="1:3" ht="11.25" customHeight="1" x14ac:dyDescent="0.2">
      <c r="A9" s="5" t="s">
        <v>139</v>
      </c>
      <c r="B9" s="6">
        <v>1.52</v>
      </c>
      <c r="C9" s="120">
        <v>29</v>
      </c>
    </row>
    <row r="10" spans="1:3" s="148" customFormat="1" ht="20.25" customHeight="1" x14ac:dyDescent="0.2">
      <c r="A10" s="147" t="s">
        <v>151</v>
      </c>
      <c r="B10" s="7"/>
      <c r="C10" s="112"/>
    </row>
    <row r="11" spans="1:3" x14ac:dyDescent="0.2">
      <c r="A11" s="135" t="s">
        <v>87</v>
      </c>
    </row>
    <row r="28" spans="1:14" x14ac:dyDescent="0.2">
      <c r="A28" s="9"/>
      <c r="B28" s="9"/>
      <c r="C28" s="9"/>
    </row>
    <row r="30" spans="1:14" x14ac:dyDescent="0.2">
      <c r="J30" s="18"/>
      <c r="K30" s="18"/>
      <c r="L30" s="18"/>
      <c r="M30" s="18"/>
      <c r="N30" s="18"/>
    </row>
    <row r="31" spans="1:14" x14ac:dyDescent="0.2">
      <c r="J31" s="18"/>
      <c r="K31" s="42"/>
      <c r="L31" s="42"/>
      <c r="M31" s="42"/>
      <c r="N31" s="42"/>
    </row>
    <row r="32" spans="1:14" x14ac:dyDescent="0.2">
      <c r="B32" s="18"/>
      <c r="C32" s="18"/>
      <c r="D32" s="18"/>
      <c r="E32" s="18"/>
      <c r="J32" s="18"/>
      <c r="K32" s="42"/>
      <c r="L32" s="42"/>
      <c r="M32" s="42"/>
      <c r="N32" s="42"/>
    </row>
    <row r="33" spans="2:14" x14ac:dyDescent="0.2">
      <c r="B33" s="18"/>
      <c r="C33" s="42"/>
      <c r="D33" s="42"/>
      <c r="E33" s="42"/>
      <c r="J33" s="18"/>
      <c r="K33" s="42"/>
      <c r="L33" s="42"/>
      <c r="M33" s="42"/>
      <c r="N33" s="42"/>
    </row>
    <row r="34" spans="2:14" x14ac:dyDescent="0.2">
      <c r="B34" s="18"/>
      <c r="C34" s="42"/>
      <c r="D34" s="42"/>
      <c r="E34" s="42"/>
    </row>
    <row r="35" spans="2:14" x14ac:dyDescent="0.2">
      <c r="B35" s="18"/>
      <c r="C35" s="42"/>
      <c r="D35" s="42"/>
      <c r="E35" s="42"/>
    </row>
  </sheetData>
  <hyperlinks>
    <hyperlink ref="A11" location="Innehåll!A1" display="Innehåll" xr:uid="{EF29700C-E254-44B9-B842-930A7D99A3BC}"/>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6B01-CDDB-4B05-817E-23CD75D04510}">
  <dimension ref="A1:E66"/>
  <sheetViews>
    <sheetView showGridLines="0" zoomScaleNormal="100" workbookViewId="0">
      <selection activeCell="N3" sqref="N3"/>
    </sheetView>
  </sheetViews>
  <sheetFormatPr defaultRowHeight="11.25" x14ac:dyDescent="0.2"/>
  <cols>
    <col min="1" max="1" width="24.1640625" customWidth="1"/>
    <col min="2" max="3" width="16" customWidth="1"/>
    <col min="4" max="4" width="16.6640625" customWidth="1"/>
    <col min="5" max="5" width="7" customWidth="1"/>
  </cols>
  <sheetData>
    <row r="1" spans="1:4" ht="12" x14ac:dyDescent="0.2">
      <c r="A1" s="8" t="s">
        <v>420</v>
      </c>
    </row>
    <row r="2" spans="1:4" x14ac:dyDescent="0.2">
      <c r="A2" s="18" t="s">
        <v>88</v>
      </c>
    </row>
    <row r="3" spans="1:4" ht="330" customHeight="1" x14ac:dyDescent="0.2"/>
    <row r="4" spans="1:4" s="146" customFormat="1" ht="17.25" customHeight="1" x14ac:dyDescent="0.2">
      <c r="A4" s="144" t="s">
        <v>163</v>
      </c>
    </row>
    <row r="5" spans="1:4" ht="12" customHeight="1" x14ac:dyDescent="0.2">
      <c r="A5" s="15"/>
    </row>
    <row r="6" spans="1:4" x14ac:dyDescent="0.2">
      <c r="A6" s="88" t="s">
        <v>73</v>
      </c>
      <c r="B6" s="96" t="s">
        <v>229</v>
      </c>
      <c r="C6" s="96" t="s">
        <v>110</v>
      </c>
      <c r="D6" s="96" t="s">
        <v>170</v>
      </c>
    </row>
    <row r="7" spans="1:4" ht="11.25" customHeight="1" x14ac:dyDescent="0.2">
      <c r="A7" s="33" t="s">
        <v>30</v>
      </c>
      <c r="B7" s="113">
        <v>55</v>
      </c>
      <c r="C7" s="110">
        <v>40</v>
      </c>
      <c r="D7" s="110">
        <v>53.64</v>
      </c>
    </row>
    <row r="8" spans="1:4" ht="11.25" customHeight="1" x14ac:dyDescent="0.2">
      <c r="A8" s="1"/>
      <c r="B8" s="108"/>
      <c r="C8" s="7"/>
      <c r="D8" s="7"/>
    </row>
    <row r="9" spans="1:4" ht="11.25" customHeight="1" x14ac:dyDescent="0.2">
      <c r="A9" s="5" t="s">
        <v>6</v>
      </c>
      <c r="B9" s="6">
        <v>61</v>
      </c>
      <c r="C9" s="112">
        <v>44</v>
      </c>
      <c r="D9" s="112">
        <v>58</v>
      </c>
    </row>
    <row r="10" spans="1:4" ht="11.25" customHeight="1" x14ac:dyDescent="0.2">
      <c r="A10" s="5" t="s">
        <v>7</v>
      </c>
      <c r="B10" s="6">
        <v>49</v>
      </c>
      <c r="C10" s="112">
        <v>35</v>
      </c>
      <c r="D10" s="112">
        <v>48.89</v>
      </c>
    </row>
    <row r="11" spans="1:4" ht="11.25" customHeight="1" x14ac:dyDescent="0.2">
      <c r="B11" s="83"/>
      <c r="C11" s="112"/>
      <c r="D11" s="112"/>
    </row>
    <row r="12" spans="1:4" ht="11.25" customHeight="1" x14ac:dyDescent="0.2">
      <c r="A12" s="5" t="s">
        <v>8</v>
      </c>
      <c r="B12" s="120">
        <v>66</v>
      </c>
      <c r="C12" s="112">
        <v>54</v>
      </c>
      <c r="D12" s="112">
        <v>63.43</v>
      </c>
    </row>
    <row r="13" spans="1:4" ht="11.25" customHeight="1" x14ac:dyDescent="0.2">
      <c r="A13" s="5" t="s">
        <v>9</v>
      </c>
      <c r="B13" s="120">
        <v>63</v>
      </c>
      <c r="C13" s="112">
        <v>46</v>
      </c>
      <c r="D13" s="112">
        <v>59.96</v>
      </c>
    </row>
    <row r="14" spans="1:4" ht="11.25" customHeight="1" x14ac:dyDescent="0.2">
      <c r="A14" s="5" t="s">
        <v>10</v>
      </c>
      <c r="B14" s="120">
        <v>57</v>
      </c>
      <c r="C14" s="112">
        <v>33</v>
      </c>
      <c r="D14" s="112">
        <v>51.58</v>
      </c>
    </row>
    <row r="15" spans="1:4" ht="11.25" customHeight="1" x14ac:dyDescent="0.2">
      <c r="A15" s="5" t="s">
        <v>344</v>
      </c>
      <c r="B15" s="120">
        <v>51</v>
      </c>
      <c r="C15" s="112">
        <v>34</v>
      </c>
      <c r="D15" s="112">
        <v>46.15</v>
      </c>
    </row>
    <row r="16" spans="1:4" ht="11.25" customHeight="1" x14ac:dyDescent="0.2">
      <c r="B16" s="127"/>
      <c r="C16" s="112"/>
      <c r="D16" s="112"/>
    </row>
    <row r="17" spans="1:4" ht="11.25" customHeight="1" x14ac:dyDescent="0.2">
      <c r="A17" s="5" t="s">
        <v>41</v>
      </c>
      <c r="B17" s="112">
        <v>29</v>
      </c>
      <c r="C17" s="112">
        <v>28</v>
      </c>
      <c r="D17" s="112">
        <v>31.58</v>
      </c>
    </row>
    <row r="18" spans="1:4" ht="11.25" customHeight="1" x14ac:dyDescent="0.2">
      <c r="A18" s="5" t="s">
        <v>40</v>
      </c>
      <c r="B18" s="112">
        <v>56</v>
      </c>
      <c r="C18" s="112">
        <v>34</v>
      </c>
      <c r="D18" s="112">
        <v>47.77</v>
      </c>
    </row>
    <row r="19" spans="1:4" ht="11.25" customHeight="1" x14ac:dyDescent="0.2">
      <c r="A19" s="5" t="s">
        <v>39</v>
      </c>
      <c r="B19" s="112">
        <v>67</v>
      </c>
      <c r="C19" s="112">
        <v>49</v>
      </c>
      <c r="D19" s="112">
        <v>66.13</v>
      </c>
    </row>
    <row r="20" spans="1:4" ht="11.25" customHeight="1" x14ac:dyDescent="0.2">
      <c r="B20" s="83"/>
      <c r="C20" s="174"/>
      <c r="D20" s="174"/>
    </row>
    <row r="21" spans="1:4" ht="11.25" customHeight="1" x14ac:dyDescent="0.2">
      <c r="A21" s="5" t="s">
        <v>16</v>
      </c>
      <c r="B21" s="6">
        <v>42</v>
      </c>
      <c r="C21" s="112">
        <v>27</v>
      </c>
      <c r="D21" s="112">
        <v>48.43</v>
      </c>
    </row>
    <row r="22" spans="1:4" ht="11.25" customHeight="1" x14ac:dyDescent="0.2">
      <c r="A22" s="5" t="s">
        <v>17</v>
      </c>
      <c r="B22" s="6">
        <v>54</v>
      </c>
      <c r="C22" s="112">
        <v>38</v>
      </c>
      <c r="D22" s="112">
        <v>53.18</v>
      </c>
    </row>
    <row r="23" spans="1:4" ht="11.25" customHeight="1" x14ac:dyDescent="0.2">
      <c r="A23" s="5" t="s">
        <v>74</v>
      </c>
      <c r="B23" s="6">
        <v>59</v>
      </c>
      <c r="C23" s="112">
        <v>42</v>
      </c>
      <c r="D23" s="112">
        <v>54.14</v>
      </c>
    </row>
    <row r="24" spans="1:4" x14ac:dyDescent="0.2">
      <c r="A24" s="136" t="s">
        <v>18</v>
      </c>
      <c r="B24" s="6">
        <v>56</v>
      </c>
      <c r="C24" s="112">
        <v>46</v>
      </c>
      <c r="D24" s="112">
        <v>55.97</v>
      </c>
    </row>
    <row r="25" spans="1:4" s="148" customFormat="1" ht="20.25" customHeight="1" x14ac:dyDescent="0.2">
      <c r="A25" s="147" t="s">
        <v>167</v>
      </c>
    </row>
    <row r="26" spans="1:4" s="18" customFormat="1" x14ac:dyDescent="0.2">
      <c r="A26" s="135" t="s">
        <v>87</v>
      </c>
    </row>
    <row r="46" spans="1:5" ht="15" x14ac:dyDescent="0.25">
      <c r="A46" s="1"/>
      <c r="B46" s="1"/>
      <c r="C46" s="1"/>
      <c r="D46" s="1"/>
      <c r="E46" s="39"/>
    </row>
    <row r="47" spans="1:5" ht="15" x14ac:dyDescent="0.25">
      <c r="E47" s="39"/>
    </row>
    <row r="48" spans="1:5" ht="12" x14ac:dyDescent="0.2">
      <c r="E48" s="43"/>
    </row>
    <row r="49" spans="5:5" ht="12" x14ac:dyDescent="0.2">
      <c r="E49" s="38"/>
    </row>
    <row r="50" spans="5:5" ht="12" x14ac:dyDescent="0.2">
      <c r="E50" s="38"/>
    </row>
    <row r="51" spans="5:5" ht="15" x14ac:dyDescent="0.25">
      <c r="E51" s="39"/>
    </row>
    <row r="52" spans="5:5" ht="12" x14ac:dyDescent="0.2">
      <c r="E52" s="43"/>
    </row>
    <row r="53" spans="5:5" ht="12" x14ac:dyDescent="0.2">
      <c r="E53" s="38"/>
    </row>
    <row r="54" spans="5:5" ht="12" x14ac:dyDescent="0.2">
      <c r="E54" s="38"/>
    </row>
    <row r="55" spans="5:5" ht="12" x14ac:dyDescent="0.2">
      <c r="E55" s="38"/>
    </row>
    <row r="56" spans="5:5" ht="12" x14ac:dyDescent="0.2">
      <c r="E56" s="38"/>
    </row>
    <row r="57" spans="5:5" ht="15" x14ac:dyDescent="0.25">
      <c r="E57" s="39"/>
    </row>
    <row r="58" spans="5:5" ht="12" x14ac:dyDescent="0.2">
      <c r="E58" s="43"/>
    </row>
    <row r="59" spans="5:5" ht="12" x14ac:dyDescent="0.2">
      <c r="E59" s="38"/>
    </row>
    <row r="60" spans="5:5" ht="12" x14ac:dyDescent="0.2">
      <c r="E60" s="38"/>
    </row>
    <row r="61" spans="5:5" ht="12" x14ac:dyDescent="0.2">
      <c r="E61" s="38"/>
    </row>
    <row r="62" spans="5:5" ht="15" x14ac:dyDescent="0.25">
      <c r="E62" s="39"/>
    </row>
    <row r="63" spans="5:5" ht="12" x14ac:dyDescent="0.2">
      <c r="E63" s="43"/>
    </row>
    <row r="64" spans="5:5" ht="12" x14ac:dyDescent="0.2">
      <c r="E64" s="38"/>
    </row>
    <row r="65" spans="5:5" ht="12" x14ac:dyDescent="0.2">
      <c r="E65" s="38"/>
    </row>
    <row r="66" spans="5:5" ht="12" x14ac:dyDescent="0.2">
      <c r="E66" s="38"/>
    </row>
  </sheetData>
  <phoneticPr fontId="8" type="noConversion"/>
  <hyperlinks>
    <hyperlink ref="A26" location="Innehåll!A1" display="Innehåll" xr:uid="{1D87FDE5-C881-4C44-BE03-EA1F39FAD37E}"/>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C34D-CC73-4EC6-8A5B-79C195426BC4}">
  <dimension ref="A1:D66"/>
  <sheetViews>
    <sheetView showGridLines="0" zoomScaleNormal="100" workbookViewId="0">
      <selection activeCell="A26" sqref="A26"/>
    </sheetView>
  </sheetViews>
  <sheetFormatPr defaultRowHeight="11.25" x14ac:dyDescent="0.2"/>
  <cols>
    <col min="1" max="1" width="21.33203125" customWidth="1"/>
    <col min="2" max="2" width="19" customWidth="1"/>
    <col min="3" max="3" width="17.6640625" customWidth="1"/>
    <col min="4" max="4" width="14.5" customWidth="1"/>
  </cols>
  <sheetData>
    <row r="1" spans="1:4" ht="12" x14ac:dyDescent="0.2">
      <c r="A1" s="8" t="s">
        <v>421</v>
      </c>
    </row>
    <row r="2" spans="1:4" x14ac:dyDescent="0.2">
      <c r="A2" s="18" t="s">
        <v>89</v>
      </c>
    </row>
    <row r="3" spans="1:4" ht="317.25" customHeight="1" x14ac:dyDescent="0.2"/>
    <row r="4" spans="1:4" s="146" customFormat="1" ht="13.9" customHeight="1" x14ac:dyDescent="0.2">
      <c r="A4" s="144" t="s">
        <v>253</v>
      </c>
    </row>
    <row r="5" spans="1:4" ht="15.75" customHeight="1" x14ac:dyDescent="0.2">
      <c r="A5" s="15"/>
    </row>
    <row r="6" spans="1:4" ht="11.25" customHeight="1" x14ac:dyDescent="0.2">
      <c r="A6" s="33" t="s">
        <v>73</v>
      </c>
      <c r="B6" s="98" t="s">
        <v>254</v>
      </c>
      <c r="C6" s="98" t="s">
        <v>255</v>
      </c>
      <c r="D6" s="98" t="s">
        <v>256</v>
      </c>
    </row>
    <row r="7" spans="1:4" ht="11.25" customHeight="1" x14ac:dyDescent="0.2">
      <c r="A7" s="33" t="s">
        <v>30</v>
      </c>
      <c r="B7" s="98">
        <v>7</v>
      </c>
      <c r="C7" s="7">
        <v>5</v>
      </c>
      <c r="D7" s="7">
        <v>6.55</v>
      </c>
    </row>
    <row r="8" spans="1:4" ht="11.25" customHeight="1" x14ac:dyDescent="0.2">
      <c r="B8" s="83"/>
      <c r="C8" s="7"/>
      <c r="D8" s="7"/>
    </row>
    <row r="9" spans="1:4" ht="11.25" customHeight="1" x14ac:dyDescent="0.2">
      <c r="A9" s="5" t="s">
        <v>6</v>
      </c>
      <c r="B9" s="4">
        <v>6</v>
      </c>
      <c r="C9" s="7">
        <v>4</v>
      </c>
      <c r="D9" s="7">
        <v>6.37</v>
      </c>
    </row>
    <row r="10" spans="1:4" ht="11.25" customHeight="1" x14ac:dyDescent="0.2">
      <c r="A10" s="5" t="s">
        <v>7</v>
      </c>
      <c r="B10" s="4">
        <v>9</v>
      </c>
      <c r="C10" s="7">
        <v>7</v>
      </c>
      <c r="D10" s="7">
        <v>6.55</v>
      </c>
    </row>
    <row r="11" spans="1:4" ht="11.25" customHeight="1" x14ac:dyDescent="0.2">
      <c r="B11" s="83"/>
      <c r="C11" s="7"/>
      <c r="D11" s="7"/>
    </row>
    <row r="12" spans="1:4" ht="11.25" customHeight="1" x14ac:dyDescent="0.2">
      <c r="A12" s="5" t="s">
        <v>8</v>
      </c>
      <c r="B12" s="4">
        <v>12</v>
      </c>
      <c r="C12" s="7">
        <v>9</v>
      </c>
      <c r="D12" s="7">
        <v>8.8800000000000008</v>
      </c>
    </row>
    <row r="13" spans="1:4" ht="11.25" customHeight="1" x14ac:dyDescent="0.2">
      <c r="A13" s="5" t="s">
        <v>9</v>
      </c>
      <c r="B13" s="4">
        <v>8</v>
      </c>
      <c r="C13" s="7">
        <v>5</v>
      </c>
      <c r="D13" s="7">
        <v>5.13</v>
      </c>
    </row>
    <row r="14" spans="1:4" ht="11.25" customHeight="1" x14ac:dyDescent="0.2">
      <c r="A14" s="5" t="s">
        <v>10</v>
      </c>
      <c r="B14" s="4">
        <v>7</v>
      </c>
      <c r="C14" s="7">
        <v>5</v>
      </c>
      <c r="D14" s="7">
        <v>6.55</v>
      </c>
    </row>
    <row r="15" spans="1:4" ht="11.25" customHeight="1" x14ac:dyDescent="0.2">
      <c r="A15" s="5" t="s">
        <v>344</v>
      </c>
      <c r="B15" s="4">
        <v>5</v>
      </c>
      <c r="C15" s="112">
        <v>5</v>
      </c>
      <c r="D15" s="112">
        <v>6.89</v>
      </c>
    </row>
    <row r="16" spans="1:4" ht="11.25" customHeight="1" x14ac:dyDescent="0.2">
      <c r="B16" s="83"/>
      <c r="C16" s="112"/>
      <c r="D16" s="112"/>
    </row>
    <row r="17" spans="1:4" ht="11.25" customHeight="1" x14ac:dyDescent="0.2">
      <c r="A17" s="5" t="s">
        <v>41</v>
      </c>
      <c r="B17" s="4">
        <v>6</v>
      </c>
      <c r="C17" s="112">
        <v>3</v>
      </c>
      <c r="D17" s="112">
        <v>3.06</v>
      </c>
    </row>
    <row r="18" spans="1:4" ht="11.25" customHeight="1" x14ac:dyDescent="0.2">
      <c r="A18" s="5" t="s">
        <v>40</v>
      </c>
      <c r="B18" s="4">
        <v>6</v>
      </c>
      <c r="C18" s="112">
        <v>5</v>
      </c>
      <c r="D18" s="112">
        <v>5.66</v>
      </c>
    </row>
    <row r="19" spans="1:4" ht="11.25" customHeight="1" x14ac:dyDescent="0.2">
      <c r="A19" s="5" t="s">
        <v>39</v>
      </c>
      <c r="B19" s="4">
        <v>9</v>
      </c>
      <c r="C19" s="112">
        <v>7</v>
      </c>
      <c r="D19" s="112">
        <v>8.68</v>
      </c>
    </row>
    <row r="20" spans="1:4" ht="11.25" customHeight="1" x14ac:dyDescent="0.2">
      <c r="B20" s="83"/>
      <c r="C20" s="7"/>
      <c r="D20" s="7"/>
    </row>
    <row r="21" spans="1:4" ht="11.25" customHeight="1" x14ac:dyDescent="0.2">
      <c r="A21" s="5" t="s">
        <v>16</v>
      </c>
      <c r="B21" s="4">
        <v>5</v>
      </c>
      <c r="C21" s="167">
        <v>5</v>
      </c>
      <c r="D21" s="167">
        <v>4.91</v>
      </c>
    </row>
    <row r="22" spans="1:4" ht="11.25" customHeight="1" x14ac:dyDescent="0.2">
      <c r="A22" s="5" t="s">
        <v>17</v>
      </c>
      <c r="B22" s="4">
        <v>7</v>
      </c>
      <c r="C22" s="167">
        <v>3</v>
      </c>
      <c r="D22" s="167">
        <v>4.9400000000000004</v>
      </c>
    </row>
    <row r="23" spans="1:4" ht="11.25" customHeight="1" x14ac:dyDescent="0.2">
      <c r="A23" s="5" t="s">
        <v>74</v>
      </c>
      <c r="B23" s="4">
        <v>7</v>
      </c>
      <c r="C23" s="167">
        <v>6</v>
      </c>
      <c r="D23" s="167">
        <v>6.13</v>
      </c>
    </row>
    <row r="24" spans="1:4" ht="22.5" x14ac:dyDescent="0.2">
      <c r="A24" s="5" t="s">
        <v>18</v>
      </c>
      <c r="B24" s="4">
        <v>9</v>
      </c>
      <c r="C24" s="167">
        <v>8</v>
      </c>
      <c r="D24" s="167">
        <v>11.26</v>
      </c>
    </row>
    <row r="25" spans="1:4" s="148" customFormat="1" ht="20.25" customHeight="1" x14ac:dyDescent="0.2">
      <c r="A25" s="15" t="s">
        <v>257</v>
      </c>
      <c r="B25" s="3"/>
      <c r="C25" s="6"/>
      <c r="D25" s="7"/>
    </row>
    <row r="26" spans="1:4" s="18" customFormat="1" x14ac:dyDescent="0.2">
      <c r="A26" s="135" t="s">
        <v>87</v>
      </c>
      <c r="C26" s="26"/>
    </row>
    <row r="27" spans="1:4" x14ac:dyDescent="0.2">
      <c r="C27" s="1"/>
    </row>
    <row r="28" spans="1:4" x14ac:dyDescent="0.2">
      <c r="C28" s="1"/>
    </row>
    <row r="29" spans="1:4" x14ac:dyDescent="0.2">
      <c r="C29" s="1"/>
    </row>
    <row r="31" spans="1:4" x14ac:dyDescent="0.2">
      <c r="C31" s="1"/>
    </row>
    <row r="32" spans="1:4" x14ac:dyDescent="0.2">
      <c r="C32" s="1"/>
    </row>
    <row r="33" spans="2:4" x14ac:dyDescent="0.2">
      <c r="C33" s="1"/>
    </row>
    <row r="35" spans="2:4" x14ac:dyDescent="0.2">
      <c r="C35" s="1"/>
    </row>
    <row r="36" spans="2:4" x14ac:dyDescent="0.2">
      <c r="C36" s="1"/>
    </row>
    <row r="37" spans="2:4" x14ac:dyDescent="0.2">
      <c r="C37" s="1"/>
    </row>
    <row r="38" spans="2:4" x14ac:dyDescent="0.2">
      <c r="C38" s="1"/>
    </row>
    <row r="45" spans="2:4" x14ac:dyDescent="0.2">
      <c r="B45" s="22"/>
    </row>
    <row r="47" spans="2:4" ht="15" x14ac:dyDescent="0.25">
      <c r="C47" s="39"/>
      <c r="D47" s="41"/>
    </row>
    <row r="48" spans="2:4" ht="12" x14ac:dyDescent="0.2">
      <c r="C48" s="43"/>
      <c r="D48" s="41"/>
    </row>
    <row r="49" spans="3:4" ht="12" x14ac:dyDescent="0.2">
      <c r="C49" s="38"/>
      <c r="D49" s="41"/>
    </row>
    <row r="50" spans="3:4" ht="12" x14ac:dyDescent="0.2">
      <c r="C50" s="38"/>
      <c r="D50" s="41"/>
    </row>
    <row r="51" spans="3:4" ht="15" x14ac:dyDescent="0.25">
      <c r="C51" s="39"/>
      <c r="D51" s="41"/>
    </row>
    <row r="52" spans="3:4" ht="12" x14ac:dyDescent="0.2">
      <c r="C52" s="43"/>
      <c r="D52" s="41"/>
    </row>
    <row r="53" spans="3:4" ht="12" x14ac:dyDescent="0.2">
      <c r="C53" s="38"/>
      <c r="D53" s="41"/>
    </row>
    <row r="54" spans="3:4" ht="12" x14ac:dyDescent="0.2">
      <c r="C54" s="38"/>
      <c r="D54" s="41"/>
    </row>
    <row r="55" spans="3:4" ht="12" x14ac:dyDescent="0.2">
      <c r="C55" s="38"/>
      <c r="D55" s="41"/>
    </row>
    <row r="56" spans="3:4" ht="12" x14ac:dyDescent="0.2">
      <c r="C56" s="38"/>
      <c r="D56" s="41"/>
    </row>
    <row r="57" spans="3:4" ht="15" x14ac:dyDescent="0.25">
      <c r="C57" s="39"/>
      <c r="D57" s="41"/>
    </row>
    <row r="58" spans="3:4" ht="12" x14ac:dyDescent="0.2">
      <c r="C58" s="43"/>
      <c r="D58" s="41"/>
    </row>
    <row r="59" spans="3:4" ht="12" x14ac:dyDescent="0.2">
      <c r="C59" s="38"/>
      <c r="D59" s="41"/>
    </row>
    <row r="60" spans="3:4" ht="12" x14ac:dyDescent="0.2">
      <c r="C60" s="38"/>
      <c r="D60" s="41"/>
    </row>
    <row r="61" spans="3:4" ht="12" x14ac:dyDescent="0.2">
      <c r="C61" s="38"/>
      <c r="D61" s="41"/>
    </row>
    <row r="62" spans="3:4" ht="15" x14ac:dyDescent="0.25">
      <c r="C62" s="39"/>
      <c r="D62" s="41"/>
    </row>
    <row r="63" spans="3:4" ht="12" x14ac:dyDescent="0.2">
      <c r="C63" s="43"/>
      <c r="D63" s="41"/>
    </row>
    <row r="64" spans="3:4" ht="12" x14ac:dyDescent="0.2">
      <c r="C64" s="38"/>
      <c r="D64" s="41"/>
    </row>
    <row r="65" spans="3:4" ht="12" x14ac:dyDescent="0.2">
      <c r="C65" s="38"/>
      <c r="D65" s="41"/>
    </row>
    <row r="66" spans="3:4" ht="12" x14ac:dyDescent="0.2">
      <c r="C66" s="38"/>
      <c r="D66" s="41"/>
    </row>
  </sheetData>
  <phoneticPr fontId="8" type="noConversion"/>
  <hyperlinks>
    <hyperlink ref="A26" location="Innehåll!A1" display="Innehåll" xr:uid="{63981C6A-C9BA-434E-9DF3-B01D58188EA5}"/>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082BC-833D-4926-B55E-570A3AC4CAD6}">
  <dimension ref="A1:B30"/>
  <sheetViews>
    <sheetView workbookViewId="0"/>
  </sheetViews>
  <sheetFormatPr defaultColWidth="8.83203125" defaultRowHeight="11.25" x14ac:dyDescent="0.2"/>
  <cols>
    <col min="1" max="1" width="32.1640625" style="91" customWidth="1"/>
    <col min="2" max="16384" width="8.83203125" style="91"/>
  </cols>
  <sheetData>
    <row r="1" spans="1:2" ht="12" x14ac:dyDescent="0.2">
      <c r="A1" s="62" t="s">
        <v>375</v>
      </c>
    </row>
    <row r="2" spans="1:2" ht="11.25" customHeight="1" x14ac:dyDescent="0.2">
      <c r="A2" s="91" t="s">
        <v>295</v>
      </c>
      <c r="B2" s="91" t="s">
        <v>376</v>
      </c>
    </row>
    <row r="3" spans="1:2" ht="11.25" customHeight="1" x14ac:dyDescent="0.2">
      <c r="A3" s="18" t="s">
        <v>377</v>
      </c>
      <c r="B3" s="18">
        <v>1989</v>
      </c>
    </row>
    <row r="4" spans="1:2" ht="11.25" customHeight="1" x14ac:dyDescent="0.2">
      <c r="A4" s="18" t="s">
        <v>378</v>
      </c>
      <c r="B4" s="18">
        <v>1989</v>
      </c>
    </row>
    <row r="5" spans="1:2" ht="11.25" customHeight="1" x14ac:dyDescent="0.2">
      <c r="A5" s="18" t="s">
        <v>379</v>
      </c>
      <c r="B5" s="18">
        <v>1989</v>
      </c>
    </row>
    <row r="6" spans="1:2" ht="11.25" customHeight="1" x14ac:dyDescent="0.2">
      <c r="A6" s="18" t="s">
        <v>82</v>
      </c>
      <c r="B6" s="18">
        <v>1989</v>
      </c>
    </row>
    <row r="7" spans="1:2" ht="11.25" customHeight="1" x14ac:dyDescent="0.2">
      <c r="A7" s="18" t="s">
        <v>380</v>
      </c>
      <c r="B7" s="18">
        <v>1999</v>
      </c>
    </row>
    <row r="8" spans="1:2" ht="11.25" customHeight="1" x14ac:dyDescent="0.2">
      <c r="A8" s="18" t="s">
        <v>55</v>
      </c>
      <c r="B8" s="18">
        <v>1999</v>
      </c>
    </row>
    <row r="9" spans="1:2" ht="11.25" customHeight="1" x14ac:dyDescent="0.2">
      <c r="A9" s="18" t="s">
        <v>381</v>
      </c>
      <c r="B9" s="18">
        <v>2006</v>
      </c>
    </row>
    <row r="10" spans="1:2" ht="11.25" customHeight="1" x14ac:dyDescent="0.2">
      <c r="A10" s="18" t="s">
        <v>382</v>
      </c>
      <c r="B10" s="18">
        <v>2007</v>
      </c>
    </row>
    <row r="11" spans="1:2" ht="11.25" customHeight="1" x14ac:dyDescent="0.2">
      <c r="A11" s="18" t="s">
        <v>383</v>
      </c>
      <c r="B11" s="18">
        <v>2007</v>
      </c>
    </row>
    <row r="12" spans="1:2" ht="11.25" customHeight="1" x14ac:dyDescent="0.2">
      <c r="A12" s="18" t="s">
        <v>384</v>
      </c>
      <c r="B12" s="18">
        <v>2007</v>
      </c>
    </row>
    <row r="13" spans="1:2" ht="11.25" customHeight="1" x14ac:dyDescent="0.2">
      <c r="A13" s="18" t="s">
        <v>385</v>
      </c>
      <c r="B13" s="18">
        <v>2007</v>
      </c>
    </row>
    <row r="14" spans="1:2" ht="11.25" customHeight="1" x14ac:dyDescent="0.2">
      <c r="A14" s="18" t="s">
        <v>386</v>
      </c>
      <c r="B14" s="18">
        <v>2007</v>
      </c>
    </row>
    <row r="15" spans="1:2" ht="11.25" customHeight="1" x14ac:dyDescent="0.2">
      <c r="A15" s="18" t="s">
        <v>387</v>
      </c>
      <c r="B15" s="18">
        <v>2007</v>
      </c>
    </row>
    <row r="16" spans="1:2" ht="11.25" customHeight="1" x14ac:dyDescent="0.2">
      <c r="A16" s="18" t="s">
        <v>388</v>
      </c>
      <c r="B16" s="18">
        <v>2007</v>
      </c>
    </row>
    <row r="17" spans="1:2" ht="11.25" customHeight="1" x14ac:dyDescent="0.2">
      <c r="A17" s="18" t="s">
        <v>389</v>
      </c>
      <c r="B17" s="18">
        <v>2007</v>
      </c>
    </row>
    <row r="18" spans="1:2" ht="11.25" customHeight="1" x14ac:dyDescent="0.2">
      <c r="A18" s="18" t="s">
        <v>390</v>
      </c>
      <c r="B18" s="18">
        <v>2007</v>
      </c>
    </row>
    <row r="19" spans="1:2" ht="11.25" customHeight="1" x14ac:dyDescent="0.2">
      <c r="A19" s="18" t="s">
        <v>61</v>
      </c>
      <c r="B19" s="18">
        <v>2007</v>
      </c>
    </row>
    <row r="20" spans="1:2" ht="11.25" customHeight="1" x14ac:dyDescent="0.2">
      <c r="A20" s="18" t="s">
        <v>391</v>
      </c>
      <c r="B20" s="18">
        <v>2008</v>
      </c>
    </row>
    <row r="21" spans="1:2" ht="11.25" customHeight="1" x14ac:dyDescent="0.2">
      <c r="A21" s="18" t="s">
        <v>58</v>
      </c>
      <c r="B21" s="18">
        <v>2008</v>
      </c>
    </row>
    <row r="22" spans="1:2" ht="11.25" customHeight="1" x14ac:dyDescent="0.2">
      <c r="A22" s="18" t="s">
        <v>392</v>
      </c>
      <c r="B22" s="18">
        <v>2008</v>
      </c>
    </row>
    <row r="23" spans="1:2" ht="11.25" customHeight="1" x14ac:dyDescent="0.2">
      <c r="A23" s="18" t="s">
        <v>393</v>
      </c>
      <c r="B23" s="18">
        <v>2008</v>
      </c>
    </row>
    <row r="24" spans="1:2" ht="11.25" customHeight="1" x14ac:dyDescent="0.2">
      <c r="A24" s="18" t="s">
        <v>394</v>
      </c>
      <c r="B24" s="18">
        <v>2008</v>
      </c>
    </row>
    <row r="25" spans="1:2" ht="11.25" customHeight="1" x14ac:dyDescent="0.2">
      <c r="A25" s="18" t="s">
        <v>68</v>
      </c>
      <c r="B25" s="18">
        <v>2013</v>
      </c>
    </row>
    <row r="26" spans="1:2" ht="11.25" customHeight="1" x14ac:dyDescent="0.2">
      <c r="A26" s="18" t="s">
        <v>126</v>
      </c>
      <c r="B26" s="18">
        <v>2013</v>
      </c>
    </row>
    <row r="27" spans="1:2" ht="11.25" customHeight="1" x14ac:dyDescent="0.2">
      <c r="A27" s="18" t="s">
        <v>395</v>
      </c>
      <c r="B27" s="18">
        <v>2014</v>
      </c>
    </row>
    <row r="28" spans="1:2" ht="11.25" customHeight="1" x14ac:dyDescent="0.2">
      <c r="A28" s="18" t="s">
        <v>396</v>
      </c>
      <c r="B28" s="18">
        <v>2020</v>
      </c>
    </row>
    <row r="29" spans="1:2" ht="11.25" customHeight="1" x14ac:dyDescent="0.2">
      <c r="A29" s="18" t="s">
        <v>397</v>
      </c>
      <c r="B29" s="18">
        <v>2021</v>
      </c>
    </row>
    <row r="30" spans="1:2" x14ac:dyDescent="0.2">
      <c r="A30" s="91" t="s">
        <v>398</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7181-7843-47AC-A808-13A148FB27A1}">
  <dimension ref="A1:D26"/>
  <sheetViews>
    <sheetView showGridLines="0" zoomScaleNormal="100" workbookViewId="0">
      <selection activeCell="A25" sqref="A25"/>
    </sheetView>
  </sheetViews>
  <sheetFormatPr defaultRowHeight="11.25" x14ac:dyDescent="0.2"/>
  <cols>
    <col min="1" max="1" width="21.1640625" customWidth="1"/>
    <col min="2" max="2" width="7.6640625" customWidth="1"/>
    <col min="3" max="3" width="14" customWidth="1"/>
    <col min="4" max="4" width="13.1640625" customWidth="1"/>
  </cols>
  <sheetData>
    <row r="1" spans="1:4" ht="18" customHeight="1" x14ac:dyDescent="0.2">
      <c r="A1" s="8" t="s">
        <v>370</v>
      </c>
    </row>
    <row r="2" spans="1:4" ht="22.5" x14ac:dyDescent="0.2">
      <c r="A2" s="2" t="s">
        <v>73</v>
      </c>
      <c r="B2" s="92" t="s">
        <v>36</v>
      </c>
      <c r="C2" s="92" t="s">
        <v>23</v>
      </c>
      <c r="D2" s="92" t="s">
        <v>286</v>
      </c>
    </row>
    <row r="3" spans="1:4" ht="11.25" customHeight="1" x14ac:dyDescent="0.2">
      <c r="A3" s="11" t="s">
        <v>4</v>
      </c>
      <c r="B3" s="6">
        <v>68</v>
      </c>
      <c r="C3" s="7">
        <v>38</v>
      </c>
      <c r="D3" s="7">
        <v>10</v>
      </c>
    </row>
    <row r="4" spans="1:4" ht="11.25" customHeight="1" x14ac:dyDescent="0.2">
      <c r="A4" s="11" t="s">
        <v>5</v>
      </c>
      <c r="B4" s="6">
        <v>52</v>
      </c>
      <c r="C4" s="7">
        <v>24</v>
      </c>
      <c r="D4" s="7">
        <v>6</v>
      </c>
    </row>
    <row r="5" spans="1:4" ht="11.25" customHeight="1" x14ac:dyDescent="0.2">
      <c r="A5" s="11" t="s">
        <v>95</v>
      </c>
      <c r="B5" s="6">
        <v>29</v>
      </c>
      <c r="C5" s="7">
        <v>11</v>
      </c>
      <c r="D5" s="7">
        <v>4</v>
      </c>
    </row>
    <row r="6" spans="1:4" ht="11.25" customHeight="1" x14ac:dyDescent="0.2">
      <c r="A6" s="11" t="s">
        <v>147</v>
      </c>
      <c r="B6" s="214">
        <v>54.54</v>
      </c>
      <c r="C6" s="214">
        <v>34.15</v>
      </c>
      <c r="D6" s="214">
        <v>12.95</v>
      </c>
    </row>
    <row r="7" spans="1:4" ht="11.25" customHeight="1" x14ac:dyDescent="0.2">
      <c r="A7" s="11" t="s">
        <v>19</v>
      </c>
      <c r="B7" s="6"/>
      <c r="C7" s="205"/>
      <c r="D7" s="7"/>
    </row>
    <row r="8" spans="1:4" ht="11.25" customHeight="1" x14ac:dyDescent="0.2">
      <c r="A8" s="9" t="s">
        <v>6</v>
      </c>
      <c r="B8" s="214">
        <v>57.32</v>
      </c>
      <c r="C8" s="214">
        <v>39.25</v>
      </c>
      <c r="D8" s="214">
        <v>15.33</v>
      </c>
    </row>
    <row r="9" spans="1:4" ht="11.25" customHeight="1" x14ac:dyDescent="0.2">
      <c r="A9" s="9" t="s">
        <v>7</v>
      </c>
      <c r="B9" s="214">
        <v>51.29</v>
      </c>
      <c r="C9" s="214">
        <v>28.41</v>
      </c>
      <c r="D9" s="214">
        <v>10.26</v>
      </c>
    </row>
    <row r="10" spans="1:4" ht="11.25" customHeight="1" x14ac:dyDescent="0.2">
      <c r="A10" s="11" t="s">
        <v>20</v>
      </c>
      <c r="B10" s="6"/>
      <c r="C10" s="134"/>
      <c r="D10" s="7"/>
    </row>
    <row r="11" spans="1:4" ht="11.25" customHeight="1" x14ac:dyDescent="0.2">
      <c r="A11" s="9" t="s">
        <v>8</v>
      </c>
      <c r="B11" s="214">
        <v>80.56</v>
      </c>
      <c r="C11" s="217" t="s">
        <v>187</v>
      </c>
      <c r="D11" s="217" t="s">
        <v>189</v>
      </c>
    </row>
    <row r="12" spans="1:4" ht="11.25" customHeight="1" x14ac:dyDescent="0.2">
      <c r="A12" s="9" t="s">
        <v>9</v>
      </c>
      <c r="B12" s="214">
        <v>62.91</v>
      </c>
      <c r="C12" s="217" t="s">
        <v>188</v>
      </c>
      <c r="D12" s="217" t="s">
        <v>190</v>
      </c>
    </row>
    <row r="13" spans="1:4" ht="11.25" customHeight="1" x14ac:dyDescent="0.2">
      <c r="A13" s="9" t="s">
        <v>10</v>
      </c>
      <c r="B13" s="214">
        <v>55.53</v>
      </c>
      <c r="C13" s="217" t="s">
        <v>183</v>
      </c>
      <c r="D13" s="217" t="s">
        <v>189</v>
      </c>
    </row>
    <row r="14" spans="1:4" ht="11.25" customHeight="1" x14ac:dyDescent="0.2">
      <c r="A14" s="9" t="s">
        <v>344</v>
      </c>
      <c r="B14" s="214">
        <v>36.78</v>
      </c>
      <c r="C14" s="217" t="s">
        <v>184</v>
      </c>
      <c r="D14" s="217" t="s">
        <v>191</v>
      </c>
    </row>
    <row r="15" spans="1:4" ht="11.25" customHeight="1" x14ac:dyDescent="0.2">
      <c r="A15" s="11" t="s">
        <v>11</v>
      </c>
      <c r="B15" s="6"/>
      <c r="C15" s="134"/>
      <c r="D15" s="7"/>
    </row>
    <row r="16" spans="1:4" ht="11.25" customHeight="1" x14ac:dyDescent="0.2">
      <c r="A16" s="9" t="s">
        <v>12</v>
      </c>
      <c r="B16" s="214">
        <v>33.04</v>
      </c>
      <c r="C16" s="214">
        <v>19.91</v>
      </c>
      <c r="D16" s="217" t="s">
        <v>192</v>
      </c>
    </row>
    <row r="17" spans="1:4" ht="11.25" customHeight="1" x14ac:dyDescent="0.2">
      <c r="A17" s="9" t="s">
        <v>13</v>
      </c>
      <c r="B17" s="214">
        <v>53.5</v>
      </c>
      <c r="C17" s="214">
        <v>28.79</v>
      </c>
      <c r="D17" s="217" t="s">
        <v>193</v>
      </c>
    </row>
    <row r="18" spans="1:4" ht="11.25" customHeight="1" x14ac:dyDescent="0.2">
      <c r="A18" s="9" t="s">
        <v>14</v>
      </c>
      <c r="B18" s="214">
        <v>62.97</v>
      </c>
      <c r="C18" s="214">
        <v>43.85</v>
      </c>
      <c r="D18" s="217" t="s">
        <v>192</v>
      </c>
    </row>
    <row r="19" spans="1:4" ht="11.25" customHeight="1" x14ac:dyDescent="0.2">
      <c r="A19" s="11" t="s">
        <v>34</v>
      </c>
      <c r="B19" s="6"/>
      <c r="C19" s="134"/>
      <c r="D19" s="112"/>
    </row>
    <row r="20" spans="1:4" ht="11.25" customHeight="1" x14ac:dyDescent="0.2">
      <c r="A20" s="9" t="s">
        <v>16</v>
      </c>
      <c r="B20" s="214">
        <v>45.09</v>
      </c>
      <c r="C20" s="214">
        <v>28.96</v>
      </c>
      <c r="D20" s="214">
        <v>12.16</v>
      </c>
    </row>
    <row r="21" spans="1:4" ht="11.25" customHeight="1" x14ac:dyDescent="0.2">
      <c r="A21" s="9" t="s">
        <v>17</v>
      </c>
      <c r="B21" s="214">
        <v>48.26</v>
      </c>
      <c r="C21" s="214">
        <v>30.12</v>
      </c>
      <c r="D21" s="214">
        <v>9.8800000000000008</v>
      </c>
    </row>
    <row r="22" spans="1:4" ht="11.25" customHeight="1" x14ac:dyDescent="0.2">
      <c r="A22" s="9" t="s">
        <v>74</v>
      </c>
      <c r="B22" s="214">
        <v>56.08</v>
      </c>
      <c r="C22" s="214">
        <v>32.159999999999997</v>
      </c>
      <c r="D22" s="214">
        <v>12.06</v>
      </c>
    </row>
    <row r="23" spans="1:4" ht="24" customHeight="1" x14ac:dyDescent="0.2">
      <c r="A23" s="9" t="s">
        <v>66</v>
      </c>
      <c r="B23" s="214">
        <v>65.650000000000006</v>
      </c>
      <c r="C23" s="214">
        <v>48.47</v>
      </c>
      <c r="D23" s="214">
        <v>19.73</v>
      </c>
    </row>
    <row r="24" spans="1:4" s="148" customFormat="1" ht="18" customHeight="1" x14ac:dyDescent="0.2">
      <c r="A24" s="15" t="s">
        <v>349</v>
      </c>
      <c r="B24" s="7"/>
      <c r="C24" s="7"/>
      <c r="D24" s="7"/>
    </row>
    <row r="25" spans="1:4" x14ac:dyDescent="0.2">
      <c r="A25" s="135" t="s">
        <v>87</v>
      </c>
    </row>
    <row r="26" spans="1:4" x14ac:dyDescent="0.2">
      <c r="A26" s="15"/>
    </row>
  </sheetData>
  <hyperlinks>
    <hyperlink ref="A25" location="Innehåll!A1" display="Innehåll" xr:uid="{53FEA782-06B7-4B4D-ACAE-AA579376937E}"/>
  </hyperlinks>
  <pageMargins left="0.7" right="0.7" top="0.75" bottom="0.75" header="0.3" footer="0.3"/>
  <pageSetup paperSize="9" orientation="portrait" r:id="rId1"/>
  <ignoredErrors>
    <ignoredError sqref="D11:D18 C11:C14" numberStoredAsText="1"/>
  </ignoredError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CADC-A8F7-4678-BEA3-E646E96B7CB4}">
  <dimension ref="A1:C25"/>
  <sheetViews>
    <sheetView showGridLines="0" zoomScaleNormal="100" workbookViewId="0">
      <selection activeCell="C6" sqref="C6"/>
    </sheetView>
  </sheetViews>
  <sheetFormatPr defaultRowHeight="11.25" x14ac:dyDescent="0.2"/>
  <cols>
    <col min="1" max="1" width="19" customWidth="1"/>
    <col min="2" max="3" width="15.33203125" customWidth="1"/>
  </cols>
  <sheetData>
    <row r="1" spans="1:3" ht="16.5" customHeight="1" x14ac:dyDescent="0.2">
      <c r="A1" s="8" t="s">
        <v>369</v>
      </c>
    </row>
    <row r="2" spans="1:3" ht="22.5" x14ac:dyDescent="0.2">
      <c r="A2" s="2" t="s">
        <v>73</v>
      </c>
      <c r="B2" s="92" t="s">
        <v>86</v>
      </c>
      <c r="C2" s="92" t="s">
        <v>25</v>
      </c>
    </row>
    <row r="3" spans="1:3" s="90" customFormat="1" ht="11.25" customHeight="1" x14ac:dyDescent="0.2">
      <c r="A3" s="11" t="s">
        <v>4</v>
      </c>
      <c r="B3" s="7">
        <v>36</v>
      </c>
      <c r="C3" s="7">
        <v>18</v>
      </c>
    </row>
    <row r="4" spans="1:3" s="90" customFormat="1" ht="11.25" customHeight="1" x14ac:dyDescent="0.2">
      <c r="A4" s="11" t="s">
        <v>5</v>
      </c>
      <c r="B4" s="7">
        <v>21</v>
      </c>
      <c r="C4" s="7">
        <v>13</v>
      </c>
    </row>
    <row r="5" spans="1:3" s="90" customFormat="1" ht="11.25" customHeight="1" x14ac:dyDescent="0.2">
      <c r="A5" s="11" t="s">
        <v>95</v>
      </c>
      <c r="B5" s="7">
        <v>9</v>
      </c>
      <c r="C5" s="7">
        <v>5</v>
      </c>
    </row>
    <row r="6" spans="1:3" s="90" customFormat="1" ht="11.25" customHeight="1" x14ac:dyDescent="0.2">
      <c r="A6" s="11" t="s">
        <v>147</v>
      </c>
      <c r="B6" s="220">
        <v>39.51</v>
      </c>
      <c r="C6" s="220">
        <v>17.54</v>
      </c>
    </row>
    <row r="7" spans="1:3" s="90" customFormat="1" ht="11.25" customHeight="1" x14ac:dyDescent="0.2">
      <c r="A7" s="11" t="s">
        <v>19</v>
      </c>
      <c r="B7" s="7"/>
      <c r="C7" s="7"/>
    </row>
    <row r="8" spans="1:3" s="90" customFormat="1" ht="11.25" customHeight="1" x14ac:dyDescent="0.2">
      <c r="A8" s="9" t="s">
        <v>6</v>
      </c>
      <c r="B8" s="217" t="s">
        <v>194</v>
      </c>
      <c r="C8" s="217" t="s">
        <v>195</v>
      </c>
    </row>
    <row r="9" spans="1:3" s="90" customFormat="1" ht="11.25" customHeight="1" x14ac:dyDescent="0.2">
      <c r="A9" s="9" t="s">
        <v>7</v>
      </c>
      <c r="B9" s="217" t="s">
        <v>185</v>
      </c>
      <c r="C9" s="217" t="s">
        <v>196</v>
      </c>
    </row>
    <row r="10" spans="1:3" s="90" customFormat="1" ht="11.25" customHeight="1" x14ac:dyDescent="0.2">
      <c r="A10" s="11" t="s">
        <v>20</v>
      </c>
      <c r="B10" s="7"/>
      <c r="C10" s="7"/>
    </row>
    <row r="11" spans="1:3" s="90" customFormat="1" ht="11.25" customHeight="1" x14ac:dyDescent="0.2">
      <c r="A11" s="9" t="s">
        <v>8</v>
      </c>
      <c r="B11" s="220">
        <v>49.3</v>
      </c>
      <c r="C11" s="220">
        <v>16.899999999999999</v>
      </c>
    </row>
    <row r="12" spans="1:3" s="90" customFormat="1" ht="11.25" customHeight="1" x14ac:dyDescent="0.2">
      <c r="A12" s="9" t="s">
        <v>9</v>
      </c>
      <c r="B12" s="220">
        <v>50.51</v>
      </c>
      <c r="C12" s="220">
        <v>12.63</v>
      </c>
    </row>
    <row r="13" spans="1:3" s="90" customFormat="1" ht="11.25" customHeight="1" x14ac:dyDescent="0.2">
      <c r="A13" s="9" t="s">
        <v>10</v>
      </c>
      <c r="B13" s="220">
        <v>49.77</v>
      </c>
      <c r="C13" s="220">
        <v>17.649999999999999</v>
      </c>
    </row>
    <row r="14" spans="1:3" s="90" customFormat="1" ht="11.25" customHeight="1" x14ac:dyDescent="0.2">
      <c r="A14" s="9" t="s">
        <v>344</v>
      </c>
      <c r="B14" s="220">
        <v>18.420000000000002</v>
      </c>
      <c r="C14" s="220">
        <v>21.93</v>
      </c>
    </row>
    <row r="15" spans="1:3" s="90" customFormat="1" ht="11.25" customHeight="1" x14ac:dyDescent="0.2">
      <c r="A15" s="11" t="s">
        <v>11</v>
      </c>
      <c r="B15" s="7"/>
      <c r="C15" s="7"/>
    </row>
    <row r="16" spans="1:3" s="90" customFormat="1" ht="11.25" customHeight="1" x14ac:dyDescent="0.2">
      <c r="A16" s="9" t="s">
        <v>12</v>
      </c>
      <c r="B16" s="220">
        <v>17.899999999999999</v>
      </c>
      <c r="C16" s="220">
        <v>7.89</v>
      </c>
    </row>
    <row r="17" spans="1:3" s="90" customFormat="1" ht="11.25" customHeight="1" x14ac:dyDescent="0.2">
      <c r="A17" s="9" t="s">
        <v>13</v>
      </c>
      <c r="B17" s="220">
        <v>40.869999999999997</v>
      </c>
      <c r="C17" s="220">
        <v>13.18</v>
      </c>
    </row>
    <row r="18" spans="1:3" s="90" customFormat="1" ht="11.25" customHeight="1" x14ac:dyDescent="0.2">
      <c r="A18" s="9" t="s">
        <v>14</v>
      </c>
      <c r="B18" s="220">
        <v>45.53</v>
      </c>
      <c r="C18" s="220">
        <v>24.43</v>
      </c>
    </row>
    <row r="19" spans="1:3" s="90" customFormat="1" ht="11.25" customHeight="1" x14ac:dyDescent="0.2">
      <c r="A19" s="11" t="s">
        <v>34</v>
      </c>
      <c r="B19" s="7"/>
      <c r="C19" s="7"/>
    </row>
    <row r="20" spans="1:3" s="90" customFormat="1" ht="11.25" customHeight="1" x14ac:dyDescent="0.2">
      <c r="A20" s="9" t="s">
        <v>16</v>
      </c>
      <c r="B20" s="220">
        <v>34.08</v>
      </c>
      <c r="C20" s="220">
        <v>12.11</v>
      </c>
    </row>
    <row r="21" spans="1:3" s="90" customFormat="1" ht="11.25" customHeight="1" x14ac:dyDescent="0.2">
      <c r="A21" s="9" t="s">
        <v>17</v>
      </c>
      <c r="B21" s="220">
        <v>36.229999999999997</v>
      </c>
      <c r="C21" s="220">
        <v>13.91</v>
      </c>
    </row>
    <row r="22" spans="1:3" s="90" customFormat="1" ht="11.25" customHeight="1" x14ac:dyDescent="0.2">
      <c r="A22" s="9" t="s">
        <v>74</v>
      </c>
      <c r="B22" s="220">
        <v>40.07</v>
      </c>
      <c r="C22" s="220">
        <v>16.809999999999999</v>
      </c>
    </row>
    <row r="23" spans="1:3" ht="19.5" customHeight="1" x14ac:dyDescent="0.2">
      <c r="A23" s="9" t="s">
        <v>66</v>
      </c>
      <c r="B23" s="220">
        <v>48.3</v>
      </c>
      <c r="C23" s="220">
        <v>28.57</v>
      </c>
    </row>
    <row r="24" spans="1:3" s="148" customFormat="1" ht="20.25" customHeight="1" x14ac:dyDescent="0.2">
      <c r="A24" s="15" t="s">
        <v>350</v>
      </c>
      <c r="B24" s="7"/>
      <c r="C24" s="7"/>
    </row>
    <row r="25" spans="1:3" x14ac:dyDescent="0.2">
      <c r="A25" s="135" t="s">
        <v>87</v>
      </c>
    </row>
  </sheetData>
  <hyperlinks>
    <hyperlink ref="A25" location="Innehåll!A1" display="Innehåll" xr:uid="{73E426C8-14E6-4402-84FD-5B57F06BB37A}"/>
  </hyperlinks>
  <pageMargins left="0.7" right="0.7" top="0.75" bottom="0.75" header="0.3" footer="0.3"/>
  <pageSetup paperSize="9" orientation="portrait" r:id="rId1"/>
  <ignoredErrors>
    <ignoredError sqref="B8:C9" numberStoredAsText="1"/>
  </ignoredError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B30B-6988-4BEE-84E4-35D09FC44C26}">
  <dimension ref="A1:F22"/>
  <sheetViews>
    <sheetView showGridLines="0" zoomScaleNormal="100" workbookViewId="0">
      <selection activeCell="A11" sqref="A11"/>
    </sheetView>
  </sheetViews>
  <sheetFormatPr defaultRowHeight="11.25" x14ac:dyDescent="0.2"/>
  <cols>
    <col min="1" max="1" width="24.5" customWidth="1"/>
    <col min="2" max="2" width="17" customWidth="1"/>
    <col min="3" max="3" width="19.6640625" customWidth="1"/>
    <col min="4" max="4" width="17.6640625" customWidth="1"/>
    <col min="5" max="5" width="21" customWidth="1"/>
    <col min="6" max="6" width="13.6640625" customWidth="1"/>
  </cols>
  <sheetData>
    <row r="1" spans="1:6" ht="12" x14ac:dyDescent="0.2">
      <c r="A1" s="8" t="s">
        <v>258</v>
      </c>
    </row>
    <row r="2" spans="1:6" s="158" customFormat="1" ht="12" x14ac:dyDescent="0.2">
      <c r="A2" s="157" t="s">
        <v>89</v>
      </c>
    </row>
    <row r="3" spans="1:6" ht="207.75" customHeight="1" x14ac:dyDescent="0.2"/>
    <row r="4" spans="1:6" s="146" customFormat="1" ht="13.5" customHeight="1" x14ac:dyDescent="0.2">
      <c r="A4" s="151" t="s">
        <v>146</v>
      </c>
    </row>
    <row r="5" spans="1:6" ht="11.25" customHeight="1" x14ac:dyDescent="0.2">
      <c r="A5" s="18"/>
    </row>
    <row r="6" spans="1:6" x14ac:dyDescent="0.2">
      <c r="A6" s="103" t="s">
        <v>80</v>
      </c>
      <c r="B6" s="102" t="s">
        <v>23</v>
      </c>
      <c r="C6" s="102" t="s">
        <v>135</v>
      </c>
      <c r="D6" s="102" t="s">
        <v>85</v>
      </c>
      <c r="E6" s="102" t="s">
        <v>259</v>
      </c>
      <c r="F6" s="129" t="s">
        <v>36</v>
      </c>
    </row>
    <row r="7" spans="1:6" ht="11.25" customHeight="1" x14ac:dyDescent="0.2">
      <c r="A7" s="20" t="s">
        <v>21</v>
      </c>
      <c r="B7" s="42">
        <v>65.849999999999994</v>
      </c>
      <c r="C7" s="42">
        <v>87.05</v>
      </c>
      <c r="D7" s="42">
        <v>60.49</v>
      </c>
      <c r="E7" s="42">
        <v>82.46</v>
      </c>
      <c r="F7" s="182">
        <v>46</v>
      </c>
    </row>
    <row r="8" spans="1:6" ht="11.25" customHeight="1" x14ac:dyDescent="0.2">
      <c r="A8" s="20" t="s">
        <v>244</v>
      </c>
      <c r="B8" s="42">
        <v>27.03</v>
      </c>
      <c r="C8" s="42">
        <v>11</v>
      </c>
      <c r="D8" s="42">
        <v>29.9</v>
      </c>
      <c r="E8" s="42">
        <v>13.58</v>
      </c>
      <c r="F8" s="182">
        <v>17</v>
      </c>
    </row>
    <row r="9" spans="1:6" ht="11.25" customHeight="1" x14ac:dyDescent="0.2">
      <c r="A9" s="31" t="s">
        <v>139</v>
      </c>
      <c r="B9" s="42">
        <v>7</v>
      </c>
      <c r="C9" s="42">
        <v>2.2200000000000002</v>
      </c>
      <c r="D9" s="42">
        <v>10</v>
      </c>
      <c r="E9" s="42">
        <v>4</v>
      </c>
      <c r="F9" s="182">
        <v>37</v>
      </c>
    </row>
    <row r="10" spans="1:6" s="148" customFormat="1" ht="17.25" customHeight="1" x14ac:dyDescent="0.2">
      <c r="A10" s="154" t="s">
        <v>152</v>
      </c>
      <c r="E10" s="156"/>
    </row>
    <row r="11" spans="1:6" s="18" customFormat="1" x14ac:dyDescent="0.2">
      <c r="A11" s="135" t="s">
        <v>87</v>
      </c>
    </row>
    <row r="20" spans="1:5" x14ac:dyDescent="0.2">
      <c r="A20" s="89"/>
      <c r="B20" s="97"/>
      <c r="C20" s="97"/>
      <c r="D20" s="97"/>
      <c r="E20" s="97"/>
    </row>
    <row r="21" spans="1:5" x14ac:dyDescent="0.2">
      <c r="A21" s="5"/>
      <c r="B21" s="86"/>
      <c r="C21" s="86"/>
      <c r="D21" s="86"/>
      <c r="E21" s="86"/>
    </row>
    <row r="22" spans="1:5" x14ac:dyDescent="0.2">
      <c r="A22" s="5"/>
      <c r="B22" s="86"/>
      <c r="C22" s="86"/>
      <c r="D22" s="86"/>
      <c r="E22" s="86"/>
    </row>
  </sheetData>
  <hyperlinks>
    <hyperlink ref="A11" location="Innehåll!A1" display="Innehåll" xr:uid="{31DABA4F-16F9-4A1D-9416-564409125428}"/>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B4DF-EB03-40A2-BA8D-B525F952F2B1}">
  <dimension ref="A1:AH42"/>
  <sheetViews>
    <sheetView showGridLines="0" zoomScaleNormal="100" workbookViewId="0">
      <selection activeCell="A41" sqref="A41"/>
    </sheetView>
  </sheetViews>
  <sheetFormatPr defaultRowHeight="11.25" x14ac:dyDescent="0.2"/>
  <cols>
    <col min="2" max="2" width="11.6640625" customWidth="1"/>
    <col min="3" max="3" width="10" customWidth="1"/>
  </cols>
  <sheetData>
    <row r="1" spans="1:34" ht="12" x14ac:dyDescent="0.2">
      <c r="A1" s="8" t="s">
        <v>261</v>
      </c>
    </row>
    <row r="2" spans="1:34" x14ac:dyDescent="0.2">
      <c r="A2" s="18" t="s">
        <v>89</v>
      </c>
    </row>
    <row r="3" spans="1:34" ht="291" customHeight="1" x14ac:dyDescent="0.2"/>
    <row r="4" spans="1:34" s="146" customFormat="1" ht="13.5" customHeight="1" x14ac:dyDescent="0.2">
      <c r="A4" s="144" t="s">
        <v>260</v>
      </c>
    </row>
    <row r="5" spans="1:34" ht="12" customHeight="1" x14ac:dyDescent="0.2">
      <c r="A5" s="15"/>
    </row>
    <row r="6" spans="1:34" ht="11.25" customHeight="1" x14ac:dyDescent="0.2">
      <c r="A6" s="33" t="s">
        <v>81</v>
      </c>
      <c r="B6" s="98" t="s">
        <v>29</v>
      </c>
      <c r="C6" s="98" t="s">
        <v>6</v>
      </c>
      <c r="D6" s="98" t="s">
        <v>7</v>
      </c>
    </row>
    <row r="7" spans="1:34" ht="11.25" customHeight="1" x14ac:dyDescent="0.2">
      <c r="A7" s="5">
        <v>1989</v>
      </c>
      <c r="B7" s="4">
        <v>60</v>
      </c>
      <c r="C7" s="4">
        <v>60</v>
      </c>
      <c r="D7" s="4">
        <v>59</v>
      </c>
    </row>
    <row r="8" spans="1:34" ht="11.25" customHeight="1" x14ac:dyDescent="0.2">
      <c r="A8" s="5">
        <v>1990</v>
      </c>
      <c r="B8" s="4">
        <v>57</v>
      </c>
      <c r="C8" s="4">
        <v>57</v>
      </c>
      <c r="D8" s="4">
        <v>56</v>
      </c>
      <c r="K8" s="18"/>
    </row>
    <row r="9" spans="1:34" ht="11.25" customHeight="1" x14ac:dyDescent="0.2">
      <c r="A9" s="5">
        <v>1991</v>
      </c>
      <c r="B9" s="4">
        <v>60</v>
      </c>
      <c r="C9" s="4">
        <v>62</v>
      </c>
      <c r="D9" s="4">
        <v>58</v>
      </c>
      <c r="K9" s="18"/>
    </row>
    <row r="10" spans="1:34" ht="11.25" customHeight="1" x14ac:dyDescent="0.2">
      <c r="A10" s="5">
        <v>1992</v>
      </c>
      <c r="B10" s="4">
        <v>60</v>
      </c>
      <c r="C10" s="4">
        <v>62</v>
      </c>
      <c r="D10" s="4">
        <v>58</v>
      </c>
      <c r="K10" s="18"/>
    </row>
    <row r="11" spans="1:34" ht="11.25" customHeight="1" x14ac:dyDescent="0.2">
      <c r="A11" s="5">
        <v>1993</v>
      </c>
      <c r="B11" s="4">
        <v>57</v>
      </c>
      <c r="C11" s="4">
        <v>58</v>
      </c>
      <c r="D11" s="4">
        <v>56</v>
      </c>
      <c r="K11" s="18"/>
    </row>
    <row r="12" spans="1:34" ht="11.25" customHeight="1" x14ac:dyDescent="0.2">
      <c r="A12" s="5">
        <v>1994</v>
      </c>
      <c r="B12" s="4">
        <v>58</v>
      </c>
      <c r="C12" s="4">
        <v>60</v>
      </c>
      <c r="D12" s="4">
        <v>56</v>
      </c>
      <c r="K12" s="18"/>
    </row>
    <row r="13" spans="1:34" ht="11.25" customHeight="1" x14ac:dyDescent="0.2">
      <c r="A13" s="5">
        <v>1995</v>
      </c>
      <c r="B13" s="4">
        <v>59</v>
      </c>
      <c r="C13" s="4">
        <v>60</v>
      </c>
      <c r="D13" s="4">
        <v>58</v>
      </c>
      <c r="K13" s="18"/>
    </row>
    <row r="14" spans="1:34" ht="11.25" customHeight="1" x14ac:dyDescent="0.2">
      <c r="A14" s="5">
        <v>1996</v>
      </c>
      <c r="B14" s="4">
        <v>57</v>
      </c>
      <c r="C14" s="4">
        <v>56</v>
      </c>
      <c r="D14" s="4">
        <v>57</v>
      </c>
      <c r="K14" s="18"/>
      <c r="L14" s="18"/>
      <c r="M14" s="18"/>
      <c r="N14" s="18"/>
      <c r="O14" s="18"/>
      <c r="P14" s="18"/>
      <c r="Q14" s="18"/>
      <c r="R14" s="18"/>
      <c r="S14" s="18"/>
      <c r="T14" s="18"/>
      <c r="U14" s="18"/>
      <c r="V14" s="18"/>
      <c r="W14" s="18"/>
      <c r="X14" s="18"/>
      <c r="Y14" s="18"/>
      <c r="Z14" s="18"/>
      <c r="AA14" s="18"/>
      <c r="AB14" s="18"/>
      <c r="AC14" s="18"/>
      <c r="AD14" s="18"/>
      <c r="AE14" s="18"/>
      <c r="AF14" s="18"/>
      <c r="AG14" s="18"/>
      <c r="AH14" s="18"/>
    </row>
    <row r="15" spans="1:34" ht="11.25" customHeight="1" x14ac:dyDescent="0.2">
      <c r="A15" s="5">
        <v>1997</v>
      </c>
      <c r="B15" s="4">
        <v>59</v>
      </c>
      <c r="C15" s="4">
        <v>62</v>
      </c>
      <c r="D15" s="4">
        <v>56</v>
      </c>
      <c r="K15" s="18"/>
    </row>
    <row r="16" spans="1:34" ht="11.25" customHeight="1" x14ac:dyDescent="0.2">
      <c r="A16" s="5">
        <v>1998</v>
      </c>
      <c r="B16" s="4">
        <v>61</v>
      </c>
      <c r="C16" s="4">
        <v>63</v>
      </c>
      <c r="D16" s="4">
        <v>59</v>
      </c>
      <c r="K16" s="18"/>
    </row>
    <row r="17" spans="1:11" ht="11.25" customHeight="1" x14ac:dyDescent="0.2">
      <c r="A17" s="5">
        <v>1999</v>
      </c>
      <c r="B17" s="4">
        <v>60</v>
      </c>
      <c r="C17" s="4">
        <v>62</v>
      </c>
      <c r="D17" s="4">
        <v>59</v>
      </c>
      <c r="K17" s="18"/>
    </row>
    <row r="18" spans="1:11" ht="11.25" customHeight="1" x14ac:dyDescent="0.2">
      <c r="A18" s="5">
        <v>2000</v>
      </c>
      <c r="B18" s="4">
        <v>59</v>
      </c>
      <c r="C18" s="4">
        <v>61</v>
      </c>
      <c r="D18" s="4">
        <v>56</v>
      </c>
      <c r="K18" s="18"/>
    </row>
    <row r="19" spans="1:11" ht="11.25" customHeight="1" x14ac:dyDescent="0.2">
      <c r="A19" s="5">
        <v>2001</v>
      </c>
      <c r="B19" s="4">
        <v>59</v>
      </c>
      <c r="C19" s="4">
        <v>62</v>
      </c>
      <c r="D19" s="4">
        <v>56</v>
      </c>
      <c r="K19" s="18"/>
    </row>
    <row r="20" spans="1:11" ht="11.25" customHeight="1" x14ac:dyDescent="0.2">
      <c r="A20" s="5">
        <v>2002</v>
      </c>
      <c r="B20" s="4">
        <v>65</v>
      </c>
      <c r="C20" s="4">
        <v>69</v>
      </c>
      <c r="D20" s="4">
        <v>61</v>
      </c>
      <c r="K20" s="18"/>
    </row>
    <row r="21" spans="1:11" ht="11.25" customHeight="1" x14ac:dyDescent="0.2">
      <c r="A21" s="5">
        <v>2003</v>
      </c>
      <c r="B21" s="4">
        <v>64</v>
      </c>
      <c r="C21" s="4">
        <v>67</v>
      </c>
      <c r="D21" s="4">
        <v>61</v>
      </c>
      <c r="K21" s="18"/>
    </row>
    <row r="22" spans="1:11" ht="11.25" customHeight="1" x14ac:dyDescent="0.2">
      <c r="A22" s="5">
        <v>2004</v>
      </c>
      <c r="B22" s="4">
        <v>63</v>
      </c>
      <c r="C22" s="4">
        <v>66</v>
      </c>
      <c r="D22" s="4">
        <v>59</v>
      </c>
      <c r="K22" s="18"/>
    </row>
    <row r="23" spans="1:11" ht="11.25" customHeight="1" x14ac:dyDescent="0.2">
      <c r="A23" s="5">
        <v>2005</v>
      </c>
      <c r="B23" s="4">
        <v>62</v>
      </c>
      <c r="C23" s="4">
        <v>66</v>
      </c>
      <c r="D23" s="4">
        <v>57</v>
      </c>
      <c r="G23" s="18"/>
    </row>
    <row r="24" spans="1:11" ht="11.25" customHeight="1" x14ac:dyDescent="0.2">
      <c r="A24" s="5">
        <v>2006</v>
      </c>
      <c r="B24" s="4">
        <v>65</v>
      </c>
      <c r="C24" s="4">
        <v>69</v>
      </c>
      <c r="D24" s="4">
        <v>61</v>
      </c>
      <c r="K24" s="18"/>
    </row>
    <row r="25" spans="1:11" ht="11.25" customHeight="1" x14ac:dyDescent="0.2">
      <c r="A25" s="5">
        <v>2007</v>
      </c>
      <c r="B25" s="4">
        <v>63</v>
      </c>
      <c r="C25" s="4">
        <v>65</v>
      </c>
      <c r="D25" s="4">
        <v>60</v>
      </c>
      <c r="K25" s="18"/>
    </row>
    <row r="26" spans="1:11" ht="11.25" customHeight="1" x14ac:dyDescent="0.2">
      <c r="A26" s="5">
        <v>2008</v>
      </c>
      <c r="B26" s="4">
        <v>65</v>
      </c>
      <c r="C26" s="4">
        <v>70</v>
      </c>
      <c r="D26" s="4">
        <v>59</v>
      </c>
      <c r="K26" s="18"/>
    </row>
    <row r="27" spans="1:11" ht="11.25" customHeight="1" x14ac:dyDescent="0.2">
      <c r="A27" s="5">
        <v>2009</v>
      </c>
      <c r="B27" s="4">
        <v>65</v>
      </c>
      <c r="C27" s="4">
        <v>67</v>
      </c>
      <c r="D27" s="4">
        <v>62</v>
      </c>
      <c r="K27" s="18"/>
    </row>
    <row r="28" spans="1:11" ht="11.25" customHeight="1" x14ac:dyDescent="0.2">
      <c r="A28" s="5">
        <v>2010</v>
      </c>
      <c r="B28" s="4">
        <v>63</v>
      </c>
      <c r="C28" s="4">
        <v>67</v>
      </c>
      <c r="D28" s="4">
        <v>59</v>
      </c>
      <c r="K28" s="18"/>
    </row>
    <row r="29" spans="1:11" ht="11.25" customHeight="1" x14ac:dyDescent="0.2">
      <c r="A29" s="5">
        <v>2011</v>
      </c>
      <c r="B29" s="4">
        <v>64</v>
      </c>
      <c r="C29" s="4">
        <v>67</v>
      </c>
      <c r="D29" s="4">
        <v>60</v>
      </c>
      <c r="K29" s="18"/>
    </row>
    <row r="30" spans="1:11" ht="11.25" customHeight="1" x14ac:dyDescent="0.2">
      <c r="A30" s="5">
        <v>2012</v>
      </c>
      <c r="B30" s="4">
        <v>63</v>
      </c>
      <c r="C30" s="4">
        <v>65</v>
      </c>
      <c r="D30" s="4">
        <v>61</v>
      </c>
      <c r="K30" s="18"/>
    </row>
    <row r="31" spans="1:11" ht="11.25" customHeight="1" x14ac:dyDescent="0.2">
      <c r="A31" s="5">
        <v>2013</v>
      </c>
      <c r="B31" s="4"/>
      <c r="C31" s="4"/>
      <c r="D31" s="4"/>
    </row>
    <row r="32" spans="1:11" ht="11.25" customHeight="1" x14ac:dyDescent="0.2">
      <c r="A32" s="5">
        <v>2014</v>
      </c>
      <c r="B32" s="4">
        <v>66</v>
      </c>
      <c r="C32" s="4">
        <v>69</v>
      </c>
      <c r="D32" s="4">
        <v>63</v>
      </c>
    </row>
    <row r="33" spans="1:5" ht="11.25" customHeight="1" x14ac:dyDescent="0.2">
      <c r="A33" s="5">
        <v>2015</v>
      </c>
      <c r="B33" s="4">
        <v>67</v>
      </c>
      <c r="C33" s="4">
        <v>70</v>
      </c>
      <c r="D33" s="4">
        <v>63</v>
      </c>
    </row>
    <row r="34" spans="1:5" ht="11.25" customHeight="1" x14ac:dyDescent="0.2">
      <c r="A34" s="5">
        <v>2016</v>
      </c>
      <c r="B34" s="4"/>
      <c r="C34" s="4"/>
      <c r="D34" s="4"/>
    </row>
    <row r="35" spans="1:5" ht="11.25" customHeight="1" x14ac:dyDescent="0.2">
      <c r="A35" s="5">
        <v>2017</v>
      </c>
      <c r="B35" s="4">
        <v>69</v>
      </c>
      <c r="C35" s="4">
        <v>73</v>
      </c>
      <c r="D35" s="4">
        <v>65</v>
      </c>
    </row>
    <row r="36" spans="1:5" ht="11.25" customHeight="1" x14ac:dyDescent="0.2">
      <c r="A36" s="5">
        <v>2018</v>
      </c>
      <c r="B36" s="4">
        <v>67</v>
      </c>
      <c r="C36" s="4">
        <v>71</v>
      </c>
      <c r="D36" s="4">
        <v>64</v>
      </c>
      <c r="E36" s="81"/>
    </row>
    <row r="37" spans="1:5" ht="11.25" customHeight="1" x14ac:dyDescent="0.2">
      <c r="A37" s="5">
        <v>2019</v>
      </c>
      <c r="B37" s="4">
        <v>68</v>
      </c>
      <c r="C37" s="4">
        <v>71</v>
      </c>
      <c r="D37" s="173">
        <v>65</v>
      </c>
      <c r="E37" s="81"/>
    </row>
    <row r="38" spans="1:5" ht="11.25" customHeight="1" x14ac:dyDescent="0.2">
      <c r="A38" s="5">
        <v>2020</v>
      </c>
      <c r="B38" s="6">
        <v>51.68</v>
      </c>
      <c r="C38" s="120">
        <v>53</v>
      </c>
      <c r="D38" s="6">
        <v>50.9</v>
      </c>
      <c r="E38" s="81"/>
    </row>
    <row r="39" spans="1:5" ht="11.25" customHeight="1" x14ac:dyDescent="0.2">
      <c r="A39" s="5">
        <v>2021</v>
      </c>
      <c r="B39" s="4">
        <v>29</v>
      </c>
      <c r="C39" s="4">
        <v>28</v>
      </c>
      <c r="D39" s="4">
        <v>30</v>
      </c>
      <c r="E39" s="81"/>
    </row>
    <row r="40" spans="1:5" s="148" customFormat="1" ht="11.25" customHeight="1" x14ac:dyDescent="0.2">
      <c r="A40" s="9">
        <v>2022</v>
      </c>
      <c r="B40" s="42">
        <v>54.54</v>
      </c>
      <c r="C40" s="7">
        <v>57.32</v>
      </c>
      <c r="D40" s="7">
        <v>51.29</v>
      </c>
      <c r="E40" s="156"/>
    </row>
    <row r="41" spans="1:5" s="18" customFormat="1" ht="15" customHeight="1" x14ac:dyDescent="0.2">
      <c r="A41" s="15" t="s">
        <v>422</v>
      </c>
      <c r="B41" s="3"/>
      <c r="C41" s="3"/>
      <c r="D41" s="3"/>
    </row>
    <row r="42" spans="1:5" ht="15" customHeight="1" x14ac:dyDescent="0.2">
      <c r="A42" s="135" t="s">
        <v>87</v>
      </c>
      <c r="B42" s="18"/>
      <c r="C42" s="18"/>
      <c r="D42" s="18"/>
    </row>
  </sheetData>
  <hyperlinks>
    <hyperlink ref="A42" location="Innehåll!A1" display="Innehåll" xr:uid="{0F0A29FF-B56C-452A-B878-8C875340A717}"/>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0E6B-CA5F-4D2F-A8E8-9C273B9F91AB}">
  <dimension ref="A1:F42"/>
  <sheetViews>
    <sheetView showGridLines="0" workbookViewId="0">
      <selection activeCell="L10" sqref="L10"/>
    </sheetView>
  </sheetViews>
  <sheetFormatPr defaultRowHeight="11.25" x14ac:dyDescent="0.2"/>
  <cols>
    <col min="2" max="2" width="12.83203125" customWidth="1"/>
    <col min="3" max="3" width="19.1640625" customWidth="1"/>
    <col min="4" max="4" width="13.1640625" customWidth="1"/>
    <col min="5" max="5" width="14.83203125" customWidth="1"/>
    <col min="6" max="6" width="14" customWidth="1"/>
  </cols>
  <sheetData>
    <row r="1" spans="1:6" ht="12" x14ac:dyDescent="0.2">
      <c r="A1" s="8" t="s">
        <v>262</v>
      </c>
    </row>
    <row r="2" spans="1:6" x14ac:dyDescent="0.2">
      <c r="A2" s="18" t="s">
        <v>89</v>
      </c>
    </row>
    <row r="3" spans="1:6" ht="291.95" customHeight="1" x14ac:dyDescent="0.2"/>
    <row r="4" spans="1:6" s="146" customFormat="1" ht="15.75" customHeight="1" x14ac:dyDescent="0.2">
      <c r="A4" s="144" t="s">
        <v>263</v>
      </c>
    </row>
    <row r="5" spans="1:6" ht="9" customHeight="1" x14ac:dyDescent="0.2">
      <c r="A5" s="15"/>
    </row>
    <row r="6" spans="1:6" ht="22.5" x14ac:dyDescent="0.2">
      <c r="A6" s="101" t="s">
        <v>81</v>
      </c>
      <c r="B6" s="100" t="s">
        <v>23</v>
      </c>
      <c r="C6" s="296" t="s">
        <v>85</v>
      </c>
      <c r="D6" s="100" t="s">
        <v>26</v>
      </c>
      <c r="E6" s="296" t="s">
        <v>25</v>
      </c>
      <c r="F6" s="100" t="s">
        <v>141</v>
      </c>
    </row>
    <row r="7" spans="1:6" x14ac:dyDescent="0.2">
      <c r="A7" s="20">
        <v>1989</v>
      </c>
      <c r="B7" s="100">
        <v>47</v>
      </c>
      <c r="C7" s="100"/>
      <c r="D7" s="100"/>
      <c r="E7" s="100"/>
      <c r="F7" s="100"/>
    </row>
    <row r="8" spans="1:6" x14ac:dyDescent="0.2">
      <c r="A8" s="20">
        <v>1990</v>
      </c>
      <c r="B8" s="100">
        <v>48</v>
      </c>
      <c r="C8" s="100"/>
      <c r="D8" s="100"/>
      <c r="E8" s="100"/>
      <c r="F8" s="100"/>
    </row>
    <row r="9" spans="1:6" x14ac:dyDescent="0.2">
      <c r="A9" s="20">
        <v>1991</v>
      </c>
      <c r="B9" s="100">
        <v>45</v>
      </c>
      <c r="C9" s="100"/>
      <c r="D9" s="100"/>
      <c r="E9" s="100"/>
      <c r="F9" s="100"/>
    </row>
    <row r="10" spans="1:6" x14ac:dyDescent="0.2">
      <c r="A10" s="20">
        <v>1992</v>
      </c>
      <c r="B10" s="100">
        <v>48</v>
      </c>
      <c r="C10" s="100"/>
      <c r="D10" s="100"/>
      <c r="E10" s="100"/>
      <c r="F10" s="100"/>
    </row>
    <row r="11" spans="1:6" x14ac:dyDescent="0.2">
      <c r="A11" s="20">
        <v>1993</v>
      </c>
      <c r="B11" s="100">
        <v>44</v>
      </c>
      <c r="C11" s="100"/>
      <c r="D11" s="100"/>
      <c r="E11" s="100"/>
      <c r="F11" s="100"/>
    </row>
    <row r="12" spans="1:6" x14ac:dyDescent="0.2">
      <c r="A12" s="20">
        <v>1994</v>
      </c>
      <c r="B12" s="100">
        <v>43</v>
      </c>
      <c r="C12" s="100"/>
      <c r="D12" s="100"/>
      <c r="E12" s="100"/>
      <c r="F12" s="100"/>
    </row>
    <row r="13" spans="1:6" x14ac:dyDescent="0.2">
      <c r="A13" s="20">
        <v>1995</v>
      </c>
      <c r="B13" s="100">
        <v>44</v>
      </c>
      <c r="C13" s="100"/>
      <c r="D13" s="100"/>
      <c r="E13" s="100"/>
      <c r="F13" s="100"/>
    </row>
    <row r="14" spans="1:6" x14ac:dyDescent="0.2">
      <c r="A14" s="20">
        <v>1996</v>
      </c>
      <c r="B14" s="100">
        <v>44</v>
      </c>
      <c r="C14" s="100"/>
      <c r="D14" s="100"/>
      <c r="E14" s="100"/>
      <c r="F14" s="100"/>
    </row>
    <row r="15" spans="1:6" x14ac:dyDescent="0.2">
      <c r="A15" s="20">
        <v>1997</v>
      </c>
      <c r="B15" s="100">
        <v>46</v>
      </c>
      <c r="C15" s="100"/>
      <c r="D15" s="100"/>
      <c r="E15" s="100"/>
      <c r="F15" s="100"/>
    </row>
    <row r="16" spans="1:6" x14ac:dyDescent="0.2">
      <c r="A16" s="20">
        <v>1998</v>
      </c>
      <c r="B16" s="100">
        <v>43</v>
      </c>
      <c r="C16" s="100"/>
      <c r="D16" s="100"/>
      <c r="E16" s="100"/>
      <c r="F16" s="100"/>
    </row>
    <row r="17" spans="1:6" x14ac:dyDescent="0.2">
      <c r="A17" s="20">
        <v>1999</v>
      </c>
      <c r="B17" s="100">
        <v>45</v>
      </c>
      <c r="C17" s="100">
        <v>24</v>
      </c>
      <c r="D17" s="100"/>
      <c r="E17" s="100"/>
      <c r="F17" s="100"/>
    </row>
    <row r="18" spans="1:6" x14ac:dyDescent="0.2">
      <c r="A18" s="20">
        <v>2000</v>
      </c>
      <c r="B18" s="100">
        <v>42</v>
      </c>
      <c r="C18" s="100">
        <v>26</v>
      </c>
      <c r="D18" s="100"/>
      <c r="E18" s="100"/>
      <c r="F18" s="100"/>
    </row>
    <row r="19" spans="1:6" x14ac:dyDescent="0.2">
      <c r="A19" s="20">
        <v>2001</v>
      </c>
      <c r="B19" s="100">
        <v>39</v>
      </c>
      <c r="C19" s="100">
        <v>25</v>
      </c>
      <c r="D19" s="100"/>
      <c r="E19" s="100"/>
      <c r="F19" s="100"/>
    </row>
    <row r="20" spans="1:6" x14ac:dyDescent="0.2">
      <c r="A20" s="20">
        <v>2002</v>
      </c>
      <c r="B20" s="100">
        <v>43</v>
      </c>
      <c r="C20" s="100">
        <v>29</v>
      </c>
      <c r="D20" s="100"/>
      <c r="E20" s="100"/>
      <c r="F20" s="100"/>
    </row>
    <row r="21" spans="1:6" x14ac:dyDescent="0.2">
      <c r="A21" s="20">
        <v>2003</v>
      </c>
      <c r="B21" s="100">
        <v>42</v>
      </c>
      <c r="C21" s="100">
        <v>31</v>
      </c>
      <c r="D21" s="100"/>
      <c r="E21" s="100"/>
      <c r="F21" s="100"/>
    </row>
    <row r="22" spans="1:6" x14ac:dyDescent="0.2">
      <c r="A22" s="20">
        <v>2004</v>
      </c>
      <c r="B22" s="100">
        <v>39</v>
      </c>
      <c r="C22" s="100">
        <v>32</v>
      </c>
      <c r="D22" s="100"/>
      <c r="E22" s="100"/>
      <c r="F22" s="100"/>
    </row>
    <row r="23" spans="1:6" x14ac:dyDescent="0.2">
      <c r="A23" s="20">
        <v>2005</v>
      </c>
      <c r="B23" s="100">
        <v>42</v>
      </c>
      <c r="C23" s="100">
        <v>29</v>
      </c>
      <c r="D23" s="100"/>
      <c r="E23" s="100"/>
      <c r="F23" s="100"/>
    </row>
    <row r="24" spans="1:6" x14ac:dyDescent="0.2">
      <c r="A24" s="20">
        <v>2006</v>
      </c>
      <c r="B24" s="100">
        <v>44</v>
      </c>
      <c r="C24" s="100">
        <v>30</v>
      </c>
      <c r="D24" s="100"/>
      <c r="E24" s="100"/>
      <c r="F24" s="100"/>
    </row>
    <row r="25" spans="1:6" x14ac:dyDescent="0.2">
      <c r="A25" s="20">
        <v>2007</v>
      </c>
      <c r="B25" s="100">
        <v>43</v>
      </c>
      <c r="C25" s="100">
        <v>27</v>
      </c>
      <c r="D25" s="100">
        <v>28</v>
      </c>
      <c r="E25" s="100">
        <v>15</v>
      </c>
      <c r="F25" s="100">
        <v>11</v>
      </c>
    </row>
    <row r="26" spans="1:6" x14ac:dyDescent="0.2">
      <c r="A26" s="20">
        <v>2008</v>
      </c>
      <c r="B26" s="100">
        <v>42</v>
      </c>
      <c r="C26" s="100">
        <v>31</v>
      </c>
      <c r="D26" s="100">
        <v>34</v>
      </c>
      <c r="E26" s="100">
        <v>15</v>
      </c>
      <c r="F26" s="100">
        <v>12</v>
      </c>
    </row>
    <row r="27" spans="1:6" x14ac:dyDescent="0.2">
      <c r="A27" s="20">
        <v>2009</v>
      </c>
      <c r="B27" s="100">
        <v>40</v>
      </c>
      <c r="C27" s="100">
        <v>31</v>
      </c>
      <c r="D27" s="100">
        <v>30</v>
      </c>
      <c r="E27" s="100">
        <v>16</v>
      </c>
      <c r="F27" s="100">
        <v>11</v>
      </c>
    </row>
    <row r="28" spans="1:6" x14ac:dyDescent="0.2">
      <c r="A28" s="20">
        <v>2010</v>
      </c>
      <c r="B28" s="100">
        <v>40</v>
      </c>
      <c r="C28" s="100">
        <v>31</v>
      </c>
      <c r="D28" s="100">
        <v>29</v>
      </c>
      <c r="E28" s="100">
        <v>16</v>
      </c>
      <c r="F28" s="100">
        <v>11</v>
      </c>
    </row>
    <row r="29" spans="1:6" x14ac:dyDescent="0.2">
      <c r="A29" s="20">
        <v>2011</v>
      </c>
      <c r="B29" s="100">
        <v>39</v>
      </c>
      <c r="C29" s="100">
        <v>31</v>
      </c>
      <c r="D29" s="100">
        <v>26</v>
      </c>
      <c r="E29" s="100">
        <v>17</v>
      </c>
      <c r="F29" s="100">
        <v>9</v>
      </c>
    </row>
    <row r="30" spans="1:6" x14ac:dyDescent="0.2">
      <c r="A30" s="20">
        <v>2012</v>
      </c>
      <c r="B30" s="100">
        <v>40</v>
      </c>
      <c r="C30" s="100">
        <v>33</v>
      </c>
      <c r="D30" s="100">
        <v>26</v>
      </c>
      <c r="E30" s="100">
        <v>18</v>
      </c>
      <c r="F30" s="100">
        <v>9</v>
      </c>
    </row>
    <row r="31" spans="1:6" x14ac:dyDescent="0.2">
      <c r="A31" s="20">
        <v>2013</v>
      </c>
      <c r="B31" s="100"/>
      <c r="C31" s="100"/>
      <c r="D31" s="100"/>
      <c r="E31" s="100"/>
      <c r="F31" s="100"/>
    </row>
    <row r="32" spans="1:6" x14ac:dyDescent="0.2">
      <c r="A32" s="20">
        <v>2014</v>
      </c>
      <c r="B32" s="100">
        <v>43</v>
      </c>
      <c r="C32" s="100">
        <v>34</v>
      </c>
      <c r="D32" s="100"/>
      <c r="E32" s="100">
        <v>18</v>
      </c>
      <c r="F32" s="100">
        <v>14</v>
      </c>
    </row>
    <row r="33" spans="1:6" x14ac:dyDescent="0.2">
      <c r="A33" s="20">
        <v>2015</v>
      </c>
      <c r="B33" s="100">
        <v>41</v>
      </c>
      <c r="C33" s="100">
        <v>34</v>
      </c>
      <c r="D33" s="100"/>
      <c r="E33" s="100">
        <v>18</v>
      </c>
      <c r="F33" s="100">
        <v>13</v>
      </c>
    </row>
    <row r="34" spans="1:6" x14ac:dyDescent="0.2">
      <c r="A34" s="20">
        <v>2016</v>
      </c>
      <c r="B34" s="100"/>
      <c r="C34" s="100"/>
      <c r="D34" s="100"/>
      <c r="E34" s="100"/>
      <c r="F34" s="100"/>
    </row>
    <row r="35" spans="1:6" x14ac:dyDescent="0.2">
      <c r="A35" s="20">
        <v>2017</v>
      </c>
      <c r="B35" s="100">
        <v>39</v>
      </c>
      <c r="C35" s="100">
        <v>36</v>
      </c>
      <c r="D35" s="100"/>
      <c r="E35" s="100">
        <v>19</v>
      </c>
      <c r="F35" s="100">
        <v>11</v>
      </c>
    </row>
    <row r="36" spans="1:6" x14ac:dyDescent="0.2">
      <c r="A36" s="20">
        <v>2018</v>
      </c>
      <c r="B36" s="100">
        <v>39</v>
      </c>
      <c r="C36" s="100">
        <v>37</v>
      </c>
      <c r="D36" s="100"/>
      <c r="E36" s="100">
        <v>19</v>
      </c>
      <c r="F36" s="100">
        <v>10</v>
      </c>
    </row>
    <row r="37" spans="1:6" x14ac:dyDescent="0.2">
      <c r="A37" s="20">
        <v>2019</v>
      </c>
      <c r="B37" s="100">
        <v>38</v>
      </c>
      <c r="C37" s="100">
        <v>36</v>
      </c>
      <c r="D37" s="100"/>
      <c r="E37" s="100">
        <v>18</v>
      </c>
      <c r="F37" s="100">
        <v>10</v>
      </c>
    </row>
    <row r="38" spans="1:6" x14ac:dyDescent="0.2">
      <c r="A38" s="20">
        <v>2020</v>
      </c>
      <c r="B38" s="105">
        <v>24.49</v>
      </c>
      <c r="C38" s="105">
        <v>20.76</v>
      </c>
      <c r="D38" s="105"/>
      <c r="E38" s="105">
        <v>13.26</v>
      </c>
      <c r="F38" s="105">
        <v>6.49</v>
      </c>
    </row>
    <row r="39" spans="1:6" x14ac:dyDescent="0.2">
      <c r="A39" s="16">
        <v>2021</v>
      </c>
      <c r="B39" s="168">
        <v>11</v>
      </c>
      <c r="C39" s="168">
        <v>9</v>
      </c>
      <c r="D39" s="168"/>
      <c r="E39" s="168">
        <v>5</v>
      </c>
      <c r="F39" s="168">
        <v>4</v>
      </c>
    </row>
    <row r="40" spans="1:6" x14ac:dyDescent="0.2">
      <c r="A40" s="16">
        <v>2022</v>
      </c>
      <c r="B40" s="220">
        <v>34</v>
      </c>
      <c r="C40" s="220">
        <v>40</v>
      </c>
      <c r="D40" s="168"/>
      <c r="E40" s="220">
        <v>18</v>
      </c>
      <c r="F40" s="220">
        <v>13</v>
      </c>
    </row>
    <row r="41" spans="1:6" ht="15.95" customHeight="1" x14ac:dyDescent="0.2">
      <c r="A41" s="191" t="s">
        <v>264</v>
      </c>
      <c r="B41" s="168"/>
      <c r="C41" s="168"/>
      <c r="D41" s="169"/>
      <c r="E41" s="168"/>
      <c r="F41" s="168"/>
    </row>
    <row r="42" spans="1:6" s="18" customFormat="1" ht="12" customHeight="1" x14ac:dyDescent="0.2">
      <c r="A42" s="135" t="s">
        <v>87</v>
      </c>
    </row>
  </sheetData>
  <hyperlinks>
    <hyperlink ref="A42" location="Innehåll!A1" display="Innehåll" xr:uid="{0D7D550E-D7F9-499F-A532-C95BD68FE347}"/>
  </hyperlinks>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5020-D53B-4152-BB0E-7408228B18B4}">
  <dimension ref="A1:W48"/>
  <sheetViews>
    <sheetView showGridLines="0" zoomScaleNormal="100" workbookViewId="0">
      <selection activeCell="M35" sqref="M35"/>
    </sheetView>
  </sheetViews>
  <sheetFormatPr defaultRowHeight="11.25" x14ac:dyDescent="0.2"/>
  <cols>
    <col min="1" max="1" width="20" customWidth="1"/>
    <col min="2" max="3" width="12" customWidth="1"/>
    <col min="4" max="4" width="18.33203125" customWidth="1"/>
  </cols>
  <sheetData>
    <row r="1" spans="1:4" ht="12" x14ac:dyDescent="0.2">
      <c r="A1" s="8" t="s">
        <v>424</v>
      </c>
    </row>
    <row r="2" spans="1:4" x14ac:dyDescent="0.2">
      <c r="A2" s="18" t="s">
        <v>89</v>
      </c>
    </row>
    <row r="3" spans="1:4" ht="330" customHeight="1" x14ac:dyDescent="0.2"/>
    <row r="4" spans="1:4" s="146" customFormat="1" ht="15.75" customHeight="1" x14ac:dyDescent="0.2">
      <c r="A4" s="144" t="s">
        <v>265</v>
      </c>
    </row>
    <row r="5" spans="1:4" ht="9.75" customHeight="1" x14ac:dyDescent="0.2">
      <c r="A5" s="15"/>
    </row>
    <row r="6" spans="1:4" x14ac:dyDescent="0.2">
      <c r="A6" s="114" t="s">
        <v>73</v>
      </c>
      <c r="B6" s="115" t="s">
        <v>230</v>
      </c>
      <c r="C6" s="171" t="s">
        <v>104</v>
      </c>
      <c r="D6" s="171" t="s">
        <v>171</v>
      </c>
    </row>
    <row r="7" spans="1:4" x14ac:dyDescent="0.2">
      <c r="A7" s="33" t="s">
        <v>30</v>
      </c>
      <c r="B7" s="6">
        <v>68</v>
      </c>
      <c r="C7" s="6">
        <v>29</v>
      </c>
      <c r="D7" s="214">
        <v>54.54</v>
      </c>
    </row>
    <row r="8" spans="1:4" x14ac:dyDescent="0.2">
      <c r="A8" s="1"/>
      <c r="B8" s="109"/>
      <c r="C8" s="6"/>
      <c r="D8" s="6"/>
    </row>
    <row r="9" spans="1:4" x14ac:dyDescent="0.2">
      <c r="A9" s="5" t="s">
        <v>6</v>
      </c>
      <c r="B9" s="6">
        <v>71</v>
      </c>
      <c r="C9" s="172">
        <v>28</v>
      </c>
      <c r="D9" s="214">
        <v>57.32</v>
      </c>
    </row>
    <row r="10" spans="1:4" x14ac:dyDescent="0.2">
      <c r="A10" s="5" t="s">
        <v>7</v>
      </c>
      <c r="B10" s="6">
        <v>65</v>
      </c>
      <c r="C10" s="100">
        <v>30</v>
      </c>
      <c r="D10" s="214">
        <v>51.29</v>
      </c>
    </row>
    <row r="11" spans="1:4" x14ac:dyDescent="0.2">
      <c r="A11" s="1"/>
      <c r="B11" s="109"/>
      <c r="C11" s="6"/>
      <c r="D11" s="6"/>
    </row>
    <row r="12" spans="1:4" x14ac:dyDescent="0.2">
      <c r="A12" s="5" t="s">
        <v>8</v>
      </c>
      <c r="B12" s="6">
        <v>86</v>
      </c>
      <c r="C12" s="105">
        <v>57</v>
      </c>
      <c r="D12" s="214">
        <v>80.56</v>
      </c>
    </row>
    <row r="13" spans="1:4" x14ac:dyDescent="0.2">
      <c r="A13" s="5" t="s">
        <v>9</v>
      </c>
      <c r="B13" s="6">
        <v>80</v>
      </c>
      <c r="C13" s="124">
        <v>36</v>
      </c>
      <c r="D13" s="214">
        <v>62.91</v>
      </c>
    </row>
    <row r="14" spans="1:4" x14ac:dyDescent="0.2">
      <c r="A14" s="5" t="s">
        <v>10</v>
      </c>
      <c r="B14" s="6">
        <v>65</v>
      </c>
      <c r="C14" s="124">
        <v>25</v>
      </c>
      <c r="D14" s="214">
        <v>55.53</v>
      </c>
    </row>
    <row r="15" spans="1:4" x14ac:dyDescent="0.2">
      <c r="A15" s="5" t="s">
        <v>344</v>
      </c>
      <c r="B15" s="6">
        <v>51</v>
      </c>
      <c r="C15" s="124">
        <v>14</v>
      </c>
      <c r="D15" s="214">
        <v>36.78</v>
      </c>
    </row>
    <row r="16" spans="1:4" x14ac:dyDescent="0.2">
      <c r="A16" s="1"/>
      <c r="B16" s="109"/>
      <c r="C16" s="6"/>
      <c r="D16" s="6"/>
    </row>
    <row r="17" spans="1:23" x14ac:dyDescent="0.2">
      <c r="A17" s="5" t="s">
        <v>41</v>
      </c>
      <c r="B17" s="105">
        <v>39</v>
      </c>
      <c r="C17" s="124">
        <v>13</v>
      </c>
      <c r="D17" s="214">
        <v>33.04</v>
      </c>
    </row>
    <row r="18" spans="1:23" x14ac:dyDescent="0.2">
      <c r="A18" s="5" t="s">
        <v>40</v>
      </c>
      <c r="B18" s="105">
        <v>70</v>
      </c>
      <c r="C18" s="124">
        <v>28</v>
      </c>
      <c r="D18" s="214">
        <v>53.5</v>
      </c>
    </row>
    <row r="19" spans="1:23" x14ac:dyDescent="0.2">
      <c r="A19" s="5" t="s">
        <v>39</v>
      </c>
      <c r="B19" s="105">
        <v>78</v>
      </c>
      <c r="C19" s="124">
        <v>34</v>
      </c>
      <c r="D19" s="214">
        <v>62.97</v>
      </c>
    </row>
    <row r="20" spans="1:23" x14ac:dyDescent="0.2">
      <c r="A20" s="1"/>
      <c r="B20" s="109"/>
      <c r="C20" s="120"/>
      <c r="D20" s="6"/>
    </row>
    <row r="21" spans="1:23" x14ac:dyDescent="0.2">
      <c r="A21" s="5" t="s">
        <v>16</v>
      </c>
      <c r="B21" s="105">
        <v>57</v>
      </c>
      <c r="C21" s="124">
        <v>20</v>
      </c>
      <c r="D21" s="214">
        <v>45.09</v>
      </c>
    </row>
    <row r="22" spans="1:23" x14ac:dyDescent="0.2">
      <c r="A22" s="5" t="s">
        <v>17</v>
      </c>
      <c r="B22" s="105">
        <v>63</v>
      </c>
      <c r="C22" s="124">
        <v>22</v>
      </c>
      <c r="D22" s="214">
        <v>48.26</v>
      </c>
    </row>
    <row r="23" spans="1:23" x14ac:dyDescent="0.2">
      <c r="A23" s="5" t="s">
        <v>74</v>
      </c>
      <c r="B23" s="105">
        <v>70</v>
      </c>
      <c r="C23" s="124">
        <v>31</v>
      </c>
      <c r="D23" s="214">
        <v>56.08</v>
      </c>
    </row>
    <row r="24" spans="1:23" ht="22.5" x14ac:dyDescent="0.2">
      <c r="A24" s="5" t="s">
        <v>18</v>
      </c>
      <c r="B24" s="105">
        <v>75</v>
      </c>
      <c r="C24" s="124">
        <v>38</v>
      </c>
      <c r="D24" s="214">
        <v>65.650000000000006</v>
      </c>
    </row>
    <row r="25" spans="1:23" s="148" customFormat="1" ht="16.5" customHeight="1" x14ac:dyDescent="0.2">
      <c r="A25" s="147" t="s">
        <v>423</v>
      </c>
      <c r="B25" s="206"/>
      <c r="C25" s="186"/>
      <c r="D25" s="207"/>
    </row>
    <row r="26" spans="1:23" s="18" customFormat="1" x14ac:dyDescent="0.2">
      <c r="A26" s="135" t="s">
        <v>87</v>
      </c>
    </row>
    <row r="30" spans="1:23" x14ac:dyDescent="0.2">
      <c r="L30" s="1"/>
      <c r="M30" s="20"/>
      <c r="N30" s="20"/>
      <c r="O30" s="26"/>
      <c r="P30" s="26"/>
      <c r="Q30" s="20"/>
      <c r="R30" s="19"/>
      <c r="S30" s="1"/>
      <c r="T30" s="1"/>
      <c r="U30" s="1"/>
      <c r="V30" s="1"/>
      <c r="W30" s="1"/>
    </row>
    <row r="34" spans="12:23" x14ac:dyDescent="0.2">
      <c r="L34" s="1"/>
      <c r="M34" s="20"/>
      <c r="N34" s="20"/>
      <c r="O34" s="26"/>
      <c r="P34" s="26"/>
      <c r="Q34" s="20"/>
      <c r="R34" s="19"/>
      <c r="S34" s="1"/>
      <c r="T34" s="1"/>
      <c r="U34" s="1"/>
      <c r="V34" s="1"/>
      <c r="W34" s="1"/>
    </row>
    <row r="39" spans="12:23" x14ac:dyDescent="0.2">
      <c r="L39" s="1"/>
      <c r="M39" s="30"/>
      <c r="N39" s="27"/>
      <c r="O39" s="26"/>
      <c r="P39" s="26"/>
      <c r="Q39" s="30"/>
      <c r="R39" s="29"/>
      <c r="S39" s="1"/>
      <c r="T39" s="1"/>
      <c r="U39" s="1"/>
      <c r="V39" s="1"/>
      <c r="W39" s="1"/>
    </row>
    <row r="40" spans="12:23" x14ac:dyDescent="0.2">
      <c r="L40" s="1"/>
      <c r="M40" s="20"/>
      <c r="N40" s="20"/>
      <c r="O40" s="26"/>
      <c r="P40" s="26"/>
      <c r="Q40" s="20"/>
      <c r="R40" s="19"/>
      <c r="S40" s="1"/>
      <c r="T40" s="1"/>
      <c r="U40" s="1"/>
      <c r="V40" s="1"/>
      <c r="W40" s="1"/>
    </row>
    <row r="41" spans="12:23" x14ac:dyDescent="0.2">
      <c r="L41" s="1"/>
      <c r="M41" s="20"/>
      <c r="N41" s="20"/>
      <c r="O41" s="26"/>
      <c r="P41" s="26"/>
      <c r="Q41" s="20"/>
      <c r="R41" s="19"/>
      <c r="S41" s="1"/>
      <c r="T41" s="1"/>
      <c r="U41" s="1"/>
      <c r="V41" s="1"/>
      <c r="W41" s="1"/>
    </row>
    <row r="42" spans="12:23" x14ac:dyDescent="0.2">
      <c r="L42" s="1"/>
      <c r="M42" s="20"/>
      <c r="N42" s="20"/>
      <c r="O42" s="26"/>
      <c r="P42" s="26"/>
      <c r="Q42" s="20"/>
      <c r="R42" s="19"/>
      <c r="S42" s="1"/>
      <c r="T42" s="1"/>
      <c r="U42" s="1"/>
      <c r="V42" s="1"/>
      <c r="W42" s="1"/>
    </row>
    <row r="43" spans="12:23" x14ac:dyDescent="0.2">
      <c r="L43" s="1"/>
      <c r="M43" s="27"/>
      <c r="N43" s="27"/>
      <c r="O43" s="26"/>
      <c r="P43" s="26"/>
      <c r="Q43" s="27"/>
      <c r="R43" s="29"/>
      <c r="S43" s="1"/>
      <c r="T43" s="1"/>
      <c r="U43" s="1"/>
      <c r="V43" s="1"/>
      <c r="W43" s="1"/>
    </row>
    <row r="44" spans="12:23" x14ac:dyDescent="0.2">
      <c r="L44" s="1"/>
      <c r="M44" s="20"/>
      <c r="N44" s="20"/>
      <c r="O44" s="26"/>
      <c r="P44" s="26"/>
      <c r="Q44" s="20"/>
      <c r="R44" s="19"/>
      <c r="S44" s="1"/>
      <c r="T44" s="1"/>
      <c r="U44" s="1"/>
      <c r="V44" s="1"/>
      <c r="W44" s="1"/>
    </row>
    <row r="45" spans="12:23" x14ac:dyDescent="0.2">
      <c r="L45" s="1"/>
      <c r="M45" s="20"/>
      <c r="N45" s="20"/>
      <c r="O45" s="26"/>
      <c r="P45" s="26"/>
      <c r="Q45" s="20"/>
      <c r="R45" s="19"/>
      <c r="S45" s="1"/>
      <c r="T45" s="1"/>
      <c r="U45" s="1"/>
      <c r="V45" s="1"/>
      <c r="W45" s="1"/>
    </row>
    <row r="46" spans="12:23" x14ac:dyDescent="0.2">
      <c r="L46" s="1"/>
      <c r="M46" s="20"/>
      <c r="N46" s="20"/>
      <c r="O46" s="26"/>
      <c r="P46" s="26"/>
      <c r="Q46" s="20"/>
      <c r="R46" s="19"/>
      <c r="S46" s="1"/>
      <c r="T46" s="1"/>
      <c r="U46" s="1"/>
      <c r="V46" s="1"/>
      <c r="W46" s="1"/>
    </row>
    <row r="47" spans="12:23" x14ac:dyDescent="0.2">
      <c r="L47" s="1"/>
      <c r="M47" s="31"/>
      <c r="N47" s="20"/>
      <c r="O47" s="26"/>
      <c r="P47" s="26"/>
      <c r="Q47" s="31"/>
      <c r="R47" s="19"/>
      <c r="S47" s="1"/>
      <c r="T47" s="1"/>
      <c r="U47" s="1"/>
      <c r="V47" s="1"/>
      <c r="W47" s="1"/>
    </row>
    <row r="48" spans="12:23" x14ac:dyDescent="0.2">
      <c r="L48" s="1"/>
      <c r="M48" s="1"/>
      <c r="N48" s="1"/>
      <c r="O48" s="1"/>
      <c r="P48" s="1"/>
      <c r="Q48" s="1"/>
      <c r="R48" s="1"/>
      <c r="S48" s="1"/>
      <c r="T48" s="1"/>
      <c r="U48" s="1"/>
      <c r="V48" s="1"/>
      <c r="W48" s="1"/>
    </row>
  </sheetData>
  <phoneticPr fontId="8" type="noConversion"/>
  <hyperlinks>
    <hyperlink ref="A26" location="Innehåll!A1" display="Innehåll" xr:uid="{3C71E394-F8CB-4F79-8E55-D140A3DE73D0}"/>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1508-C5D4-4013-8FE4-30EA2A8D5A25}">
  <dimension ref="A1:E61"/>
  <sheetViews>
    <sheetView showGridLines="0" zoomScaleNormal="100" workbookViewId="0"/>
  </sheetViews>
  <sheetFormatPr defaultRowHeight="11.25" x14ac:dyDescent="0.2"/>
  <cols>
    <col min="1" max="1" width="19.33203125" customWidth="1"/>
    <col min="2" max="3" width="14" customWidth="1"/>
    <col min="4" max="4" width="16.6640625" customWidth="1"/>
    <col min="5" max="5" width="7" customWidth="1"/>
  </cols>
  <sheetData>
    <row r="1" spans="1:4" ht="12" x14ac:dyDescent="0.2">
      <c r="A1" s="8" t="s">
        <v>426</v>
      </c>
    </row>
    <row r="2" spans="1:4" x14ac:dyDescent="0.2">
      <c r="A2" s="18" t="s">
        <v>89</v>
      </c>
    </row>
    <row r="3" spans="1:4" ht="318.75" customHeight="1" x14ac:dyDescent="0.2"/>
    <row r="4" spans="1:4" s="146" customFormat="1" ht="19.5" customHeight="1" x14ac:dyDescent="0.2">
      <c r="A4" s="144" t="s">
        <v>425</v>
      </c>
    </row>
    <row r="5" spans="1:4" ht="10.5" customHeight="1" x14ac:dyDescent="0.2">
      <c r="A5" s="15"/>
    </row>
    <row r="6" spans="1:4" ht="22.5" x14ac:dyDescent="0.2">
      <c r="A6" s="88" t="s">
        <v>73</v>
      </c>
      <c r="B6" s="96" t="s">
        <v>231</v>
      </c>
      <c r="C6" s="96" t="s">
        <v>101</v>
      </c>
      <c r="D6" s="96" t="s">
        <v>172</v>
      </c>
    </row>
    <row r="7" spans="1:4" x14ac:dyDescent="0.2">
      <c r="A7" s="33" t="s">
        <v>30</v>
      </c>
      <c r="B7" s="228">
        <v>38</v>
      </c>
      <c r="C7" s="205">
        <v>11</v>
      </c>
      <c r="D7" s="214">
        <v>34.15</v>
      </c>
    </row>
    <row r="8" spans="1:4" x14ac:dyDescent="0.2">
      <c r="A8" s="1"/>
      <c r="B8" s="228"/>
      <c r="C8" s="205"/>
      <c r="D8" s="205"/>
    </row>
    <row r="9" spans="1:4" x14ac:dyDescent="0.2">
      <c r="A9" s="5" t="s">
        <v>6</v>
      </c>
      <c r="B9" s="228">
        <v>46</v>
      </c>
      <c r="C9" s="134">
        <v>10</v>
      </c>
      <c r="D9" s="214">
        <v>39.25</v>
      </c>
    </row>
    <row r="10" spans="1:4" x14ac:dyDescent="0.2">
      <c r="A10" s="5" t="s">
        <v>7</v>
      </c>
      <c r="B10" s="228">
        <v>29</v>
      </c>
      <c r="C10" s="134">
        <v>11</v>
      </c>
      <c r="D10" s="214">
        <v>28.41</v>
      </c>
    </row>
    <row r="11" spans="1:4" x14ac:dyDescent="0.2">
      <c r="A11" s="1"/>
      <c r="B11" s="228"/>
      <c r="C11" s="134"/>
      <c r="D11" s="134"/>
    </row>
    <row r="12" spans="1:4" x14ac:dyDescent="0.2">
      <c r="A12" s="5" t="s">
        <v>8</v>
      </c>
      <c r="B12" s="228">
        <v>33</v>
      </c>
      <c r="C12" s="132">
        <v>13</v>
      </c>
      <c r="D12" s="214">
        <v>30.05</v>
      </c>
    </row>
    <row r="13" spans="1:4" x14ac:dyDescent="0.2">
      <c r="A13" s="5" t="s">
        <v>9</v>
      </c>
      <c r="B13" s="228">
        <v>37</v>
      </c>
      <c r="C13" s="132">
        <v>11</v>
      </c>
      <c r="D13" s="214">
        <v>32.04</v>
      </c>
    </row>
    <row r="14" spans="1:4" x14ac:dyDescent="0.2">
      <c r="A14" s="5" t="s">
        <v>10</v>
      </c>
      <c r="B14" s="228">
        <v>38</v>
      </c>
      <c r="C14" s="132">
        <v>13</v>
      </c>
      <c r="D14" s="214">
        <v>37.159999999999997</v>
      </c>
    </row>
    <row r="15" spans="1:4" x14ac:dyDescent="0.2">
      <c r="A15" s="5" t="s">
        <v>344</v>
      </c>
      <c r="B15" s="228">
        <v>41</v>
      </c>
      <c r="C15" s="132">
        <v>8</v>
      </c>
      <c r="D15" s="214">
        <v>35.159999999999997</v>
      </c>
    </row>
    <row r="16" spans="1:4" x14ac:dyDescent="0.2">
      <c r="B16" s="226"/>
      <c r="C16" s="134"/>
      <c r="D16" s="134"/>
    </row>
    <row r="17" spans="1:5" x14ac:dyDescent="0.2">
      <c r="A17" s="5" t="s">
        <v>41</v>
      </c>
      <c r="B17" s="205">
        <v>25</v>
      </c>
      <c r="C17" s="134">
        <v>6</v>
      </c>
      <c r="D17" s="214">
        <v>19.91</v>
      </c>
    </row>
    <row r="18" spans="1:5" x14ac:dyDescent="0.2">
      <c r="A18" s="5" t="s">
        <v>40</v>
      </c>
      <c r="B18" s="226">
        <v>34</v>
      </c>
      <c r="C18" s="134">
        <v>8</v>
      </c>
      <c r="D18" s="214">
        <v>28.79</v>
      </c>
    </row>
    <row r="19" spans="1:5" x14ac:dyDescent="0.2">
      <c r="A19" s="5" t="s">
        <v>39</v>
      </c>
      <c r="B19" s="226">
        <v>51</v>
      </c>
      <c r="C19" s="134">
        <v>15</v>
      </c>
      <c r="D19" s="214">
        <v>43.85</v>
      </c>
    </row>
    <row r="20" spans="1:5" x14ac:dyDescent="0.2">
      <c r="B20" s="226"/>
      <c r="C20" s="134"/>
      <c r="D20" s="134"/>
    </row>
    <row r="21" spans="1:5" x14ac:dyDescent="0.2">
      <c r="A21" s="5" t="s">
        <v>16</v>
      </c>
      <c r="B21" s="228">
        <v>30</v>
      </c>
      <c r="C21" s="134">
        <v>7</v>
      </c>
      <c r="D21" s="214">
        <v>28.96</v>
      </c>
    </row>
    <row r="22" spans="1:5" x14ac:dyDescent="0.2">
      <c r="A22" s="5" t="s">
        <v>17</v>
      </c>
      <c r="B22" s="228">
        <v>34</v>
      </c>
      <c r="C22" s="134">
        <v>7</v>
      </c>
      <c r="D22" s="214">
        <v>30.12</v>
      </c>
    </row>
    <row r="23" spans="1:5" x14ac:dyDescent="0.2">
      <c r="A23" s="5" t="s">
        <v>74</v>
      </c>
      <c r="B23" s="228">
        <v>38</v>
      </c>
      <c r="C23" s="134">
        <v>11</v>
      </c>
      <c r="D23" s="214">
        <v>32.159999999999997</v>
      </c>
    </row>
    <row r="24" spans="1:5" ht="22.5" x14ac:dyDescent="0.2">
      <c r="A24" s="5" t="s">
        <v>18</v>
      </c>
      <c r="B24" s="228">
        <v>48</v>
      </c>
      <c r="C24" s="134">
        <v>18</v>
      </c>
      <c r="D24" s="214">
        <v>48.47</v>
      </c>
    </row>
    <row r="25" spans="1:5" s="148" customFormat="1" ht="20.25" customHeight="1" x14ac:dyDescent="0.2">
      <c r="A25" s="147" t="s">
        <v>266</v>
      </c>
      <c r="B25" s="7"/>
      <c r="C25" s="112"/>
      <c r="D25" s="207"/>
    </row>
    <row r="26" spans="1:5" s="18" customFormat="1" x14ac:dyDescent="0.2">
      <c r="A26" s="135" t="s">
        <v>87</v>
      </c>
      <c r="E26" s="26"/>
    </row>
    <row r="31" spans="1:5" x14ac:dyDescent="0.2">
      <c r="E31" s="1"/>
    </row>
    <row r="35" spans="5:5" x14ac:dyDescent="0.2">
      <c r="E35" s="1"/>
    </row>
    <row r="40" spans="5:5" x14ac:dyDescent="0.2">
      <c r="E40" s="1"/>
    </row>
    <row r="43" spans="5:5" x14ac:dyDescent="0.2">
      <c r="E43" s="1"/>
    </row>
    <row r="44" spans="5:5" x14ac:dyDescent="0.2">
      <c r="E44" s="1"/>
    </row>
    <row r="45" spans="5:5" x14ac:dyDescent="0.2">
      <c r="E45" s="1"/>
    </row>
    <row r="46" spans="5:5" ht="9.75" customHeight="1" x14ac:dyDescent="0.2">
      <c r="E46" s="1"/>
    </row>
    <row r="47" spans="5:5" x14ac:dyDescent="0.2">
      <c r="E47" s="1"/>
    </row>
    <row r="48" spans="5:5" x14ac:dyDescent="0.2">
      <c r="E48" s="1"/>
    </row>
    <row r="49" spans="5:5" x14ac:dyDescent="0.2">
      <c r="E49" s="1"/>
    </row>
    <row r="50" spans="5:5" x14ac:dyDescent="0.2">
      <c r="E50" s="1"/>
    </row>
    <row r="51" spans="5:5" x14ac:dyDescent="0.2">
      <c r="E51" s="1"/>
    </row>
    <row r="52" spans="5:5" x14ac:dyDescent="0.2">
      <c r="E52" s="1"/>
    </row>
    <row r="54" spans="5:5" x14ac:dyDescent="0.2">
      <c r="E54" s="1"/>
    </row>
    <row r="55" spans="5:5" x14ac:dyDescent="0.2">
      <c r="E55" s="1"/>
    </row>
    <row r="56" spans="5:5" x14ac:dyDescent="0.2">
      <c r="E56" s="1"/>
    </row>
    <row r="58" spans="5:5" x14ac:dyDescent="0.2">
      <c r="E58" s="1"/>
    </row>
    <row r="59" spans="5:5" x14ac:dyDescent="0.2">
      <c r="E59" s="1"/>
    </row>
    <row r="60" spans="5:5" x14ac:dyDescent="0.2">
      <c r="E60" s="1"/>
    </row>
    <row r="61" spans="5:5" x14ac:dyDescent="0.2">
      <c r="E61" s="1"/>
    </row>
  </sheetData>
  <phoneticPr fontId="8" type="noConversion"/>
  <hyperlinks>
    <hyperlink ref="A26" location="Innehåll!A1" display="Innehåll" xr:uid="{DCE72081-F641-462A-AD2F-A96DBFF5B682}"/>
  </hyperlink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576AC-206B-409B-8A3B-8C2C38505D6C}">
  <dimension ref="A1:R67"/>
  <sheetViews>
    <sheetView showGridLines="0" zoomScaleNormal="100" workbookViewId="0">
      <selection activeCell="I10" sqref="I10"/>
    </sheetView>
  </sheetViews>
  <sheetFormatPr defaultRowHeight="11.25" x14ac:dyDescent="0.2"/>
  <cols>
    <col min="1" max="1" width="19.33203125" customWidth="1"/>
    <col min="2" max="2" width="18.33203125" customWidth="1"/>
    <col min="3" max="3" width="19" customWidth="1"/>
    <col min="4" max="4" width="18.33203125" customWidth="1"/>
    <col min="5" max="5" width="7" customWidth="1"/>
  </cols>
  <sheetData>
    <row r="1" spans="1:4" ht="12" x14ac:dyDescent="0.2">
      <c r="A1" s="8" t="s">
        <v>427</v>
      </c>
    </row>
    <row r="2" spans="1:4" x14ac:dyDescent="0.2">
      <c r="A2" s="18" t="s">
        <v>89</v>
      </c>
    </row>
    <row r="3" spans="1:4" ht="330" customHeight="1" x14ac:dyDescent="0.2"/>
    <row r="4" spans="1:4" s="146" customFormat="1" ht="17.25" customHeight="1" x14ac:dyDescent="0.2">
      <c r="A4" s="144" t="s">
        <v>163</v>
      </c>
    </row>
    <row r="5" spans="1:4" ht="12.75" customHeight="1" x14ac:dyDescent="0.2">
      <c r="A5" s="15"/>
    </row>
    <row r="6" spans="1:4" ht="22.5" x14ac:dyDescent="0.2">
      <c r="A6" s="88" t="s">
        <v>73</v>
      </c>
      <c r="B6" s="96" t="s">
        <v>232</v>
      </c>
      <c r="C6" s="96" t="s">
        <v>136</v>
      </c>
      <c r="D6" s="96" t="s">
        <v>173</v>
      </c>
    </row>
    <row r="7" spans="1:4" ht="11.25" customHeight="1" x14ac:dyDescent="0.2">
      <c r="A7" s="33" t="s">
        <v>30</v>
      </c>
      <c r="B7" s="6">
        <v>10</v>
      </c>
      <c r="C7" s="7">
        <v>4</v>
      </c>
      <c r="D7" s="220">
        <v>12.95</v>
      </c>
    </row>
    <row r="8" spans="1:4" ht="11.25" customHeight="1" x14ac:dyDescent="0.2">
      <c r="A8" s="1"/>
      <c r="B8" s="108"/>
      <c r="C8" s="7"/>
      <c r="D8" s="7"/>
    </row>
    <row r="9" spans="1:4" ht="11.25" customHeight="1" x14ac:dyDescent="0.2">
      <c r="A9" s="5" t="s">
        <v>6</v>
      </c>
      <c r="B9" s="6">
        <v>14</v>
      </c>
      <c r="C9" s="6">
        <v>4</v>
      </c>
      <c r="D9" s="220">
        <v>15.33</v>
      </c>
    </row>
    <row r="10" spans="1:4" ht="11.25" customHeight="1" x14ac:dyDescent="0.2">
      <c r="A10" s="5" t="s">
        <v>7</v>
      </c>
      <c r="B10" s="6">
        <v>6</v>
      </c>
      <c r="C10" s="6">
        <v>4</v>
      </c>
      <c r="D10" s="220">
        <v>10.26</v>
      </c>
    </row>
    <row r="11" spans="1:4" ht="11.25" customHeight="1" x14ac:dyDescent="0.2">
      <c r="A11" s="1"/>
      <c r="B11" s="109"/>
      <c r="C11" s="7"/>
      <c r="D11" s="7"/>
    </row>
    <row r="12" spans="1:4" ht="11.25" customHeight="1" x14ac:dyDescent="0.2">
      <c r="A12" s="5" t="s">
        <v>8</v>
      </c>
      <c r="B12" s="6">
        <v>11</v>
      </c>
      <c r="C12" s="7">
        <v>6</v>
      </c>
      <c r="D12" s="220">
        <v>13.08</v>
      </c>
    </row>
    <row r="13" spans="1:4" ht="11.25" customHeight="1" x14ac:dyDescent="0.2">
      <c r="A13" s="5" t="s">
        <v>9</v>
      </c>
      <c r="B13" s="6">
        <v>15</v>
      </c>
      <c r="C13" s="7">
        <v>3</v>
      </c>
      <c r="D13" s="220">
        <v>15.13</v>
      </c>
    </row>
    <row r="14" spans="1:4" ht="11.25" customHeight="1" x14ac:dyDescent="0.2">
      <c r="A14" s="5" t="s">
        <v>10</v>
      </c>
      <c r="B14" s="6">
        <v>7</v>
      </c>
      <c r="C14" s="7">
        <v>5</v>
      </c>
      <c r="D14" s="220">
        <v>12.58</v>
      </c>
    </row>
    <row r="15" spans="1:4" ht="11.25" customHeight="1" x14ac:dyDescent="0.2">
      <c r="A15" s="5" t="s">
        <v>344</v>
      </c>
      <c r="B15" s="6">
        <v>8</v>
      </c>
      <c r="C15" s="7">
        <v>2</v>
      </c>
      <c r="D15" s="220">
        <v>11.31</v>
      </c>
    </row>
    <row r="16" spans="1:4" ht="11.25" customHeight="1" x14ac:dyDescent="0.2">
      <c r="A16" s="1"/>
      <c r="B16" s="109"/>
      <c r="C16" s="7"/>
      <c r="D16" s="7"/>
    </row>
    <row r="17" spans="1:4" ht="11.25" customHeight="1" x14ac:dyDescent="0.2">
      <c r="A17" s="5" t="s">
        <v>41</v>
      </c>
      <c r="B17" s="112">
        <v>4</v>
      </c>
      <c r="C17" s="112">
        <v>5</v>
      </c>
      <c r="D17" s="220">
        <v>14.16</v>
      </c>
    </row>
    <row r="18" spans="1:4" ht="11.25" customHeight="1" x14ac:dyDescent="0.2">
      <c r="A18" s="5" t="s">
        <v>40</v>
      </c>
      <c r="B18" s="112">
        <v>9</v>
      </c>
      <c r="C18" s="112">
        <v>3</v>
      </c>
      <c r="D18" s="220">
        <v>11.62</v>
      </c>
    </row>
    <row r="19" spans="1:4" ht="11.25" customHeight="1" x14ac:dyDescent="0.2">
      <c r="A19" s="5" t="s">
        <v>39</v>
      </c>
      <c r="B19" s="112">
        <v>15</v>
      </c>
      <c r="C19" s="112">
        <v>4</v>
      </c>
      <c r="D19" s="220">
        <v>13.79</v>
      </c>
    </row>
    <row r="20" spans="1:4" ht="11.25" customHeight="1" x14ac:dyDescent="0.2">
      <c r="A20" s="1"/>
      <c r="B20" s="109"/>
      <c r="C20" s="112"/>
      <c r="D20" s="112"/>
    </row>
    <row r="21" spans="1:4" ht="11.25" customHeight="1" x14ac:dyDescent="0.2">
      <c r="A21" s="5" t="s">
        <v>16</v>
      </c>
      <c r="B21" s="6">
        <v>7</v>
      </c>
      <c r="C21" s="7">
        <v>2</v>
      </c>
      <c r="D21" s="220">
        <v>12.16</v>
      </c>
    </row>
    <row r="22" spans="1:4" ht="11.25" customHeight="1" x14ac:dyDescent="0.2">
      <c r="A22" s="5" t="s">
        <v>17</v>
      </c>
      <c r="B22" s="6">
        <v>7</v>
      </c>
      <c r="C22" s="7">
        <v>2</v>
      </c>
      <c r="D22" s="220">
        <v>9.8800000000000008</v>
      </c>
    </row>
    <row r="23" spans="1:4" ht="11.25" customHeight="1" x14ac:dyDescent="0.2">
      <c r="A23" s="5" t="s">
        <v>74</v>
      </c>
      <c r="B23" s="6">
        <v>9</v>
      </c>
      <c r="C23" s="7">
        <v>4</v>
      </c>
      <c r="D23" s="220">
        <v>12.06</v>
      </c>
    </row>
    <row r="24" spans="1:4" ht="22.5" x14ac:dyDescent="0.2">
      <c r="A24" s="5" t="s">
        <v>18</v>
      </c>
      <c r="B24" s="6">
        <v>18</v>
      </c>
      <c r="C24" s="7">
        <v>5</v>
      </c>
      <c r="D24" s="220">
        <v>19.73</v>
      </c>
    </row>
    <row r="25" spans="1:4" s="148" customFormat="1" ht="20.25" customHeight="1" x14ac:dyDescent="0.2">
      <c r="A25" s="147" t="s">
        <v>267</v>
      </c>
      <c r="B25" s="7"/>
      <c r="C25" s="7"/>
      <c r="D25" s="213"/>
    </row>
    <row r="26" spans="1:4" s="18" customFormat="1" x14ac:dyDescent="0.2">
      <c r="A26" s="135" t="s">
        <v>87</v>
      </c>
    </row>
    <row r="48" spans="6:18" ht="15" x14ac:dyDescent="0.25">
      <c r="F48" s="36"/>
      <c r="G48" s="58"/>
      <c r="H48" s="61"/>
      <c r="I48" s="56"/>
      <c r="J48" s="42"/>
      <c r="K48" s="42"/>
      <c r="L48" s="42"/>
      <c r="M48" s="55"/>
      <c r="N48" s="56"/>
      <c r="O48" s="61"/>
      <c r="P48" s="56"/>
      <c r="Q48" s="56"/>
      <c r="R48" s="18"/>
    </row>
    <row r="53" spans="6:18" ht="15" x14ac:dyDescent="0.2">
      <c r="F53" s="36"/>
      <c r="G53" s="58"/>
      <c r="H53" s="61"/>
      <c r="I53" s="41"/>
      <c r="J53" s="42"/>
      <c r="K53" s="42"/>
      <c r="L53" s="42"/>
      <c r="M53" s="54"/>
      <c r="N53" s="56"/>
      <c r="O53" s="61"/>
      <c r="P53" s="56"/>
      <c r="Q53" s="56"/>
      <c r="R53" s="18"/>
    </row>
    <row r="57" spans="6:18" ht="12" x14ac:dyDescent="0.2">
      <c r="F57" s="35"/>
      <c r="G57" s="59"/>
      <c r="H57" s="60"/>
      <c r="I57" s="41"/>
      <c r="J57" s="42"/>
      <c r="K57" s="42"/>
      <c r="L57" s="42"/>
      <c r="M57" s="57"/>
      <c r="N57" s="41"/>
      <c r="O57" s="60"/>
      <c r="P57" s="41"/>
      <c r="Q57" s="41"/>
      <c r="R57" s="18"/>
    </row>
    <row r="62" spans="6:18" ht="12" x14ac:dyDescent="0.2">
      <c r="F62" s="35"/>
      <c r="G62" s="59"/>
      <c r="H62" s="60"/>
      <c r="I62" s="41"/>
      <c r="J62" s="42"/>
      <c r="K62" s="42"/>
      <c r="L62" s="42"/>
      <c r="M62" s="57"/>
      <c r="N62" s="41"/>
      <c r="O62" s="60"/>
      <c r="P62" s="41"/>
      <c r="Q62" s="41"/>
      <c r="R62" s="18"/>
    </row>
    <row r="63" spans="6:18" ht="15" x14ac:dyDescent="0.25">
      <c r="F63" s="36"/>
      <c r="G63" s="58"/>
      <c r="H63" s="61"/>
      <c r="I63" s="41"/>
      <c r="J63" s="42"/>
      <c r="K63" s="42"/>
      <c r="L63" s="42"/>
      <c r="M63" s="55"/>
      <c r="N63" s="56"/>
      <c r="O63" s="61"/>
      <c r="P63" s="56"/>
      <c r="Q63" s="56"/>
      <c r="R63" s="18"/>
    </row>
    <row r="64" spans="6:18" ht="15" x14ac:dyDescent="0.2">
      <c r="F64" s="36"/>
      <c r="G64" s="58"/>
      <c r="H64" s="61"/>
      <c r="I64" s="41"/>
      <c r="J64" s="42"/>
      <c r="K64" s="42"/>
      <c r="L64" s="42"/>
      <c r="M64" s="54"/>
      <c r="N64" s="56"/>
      <c r="O64" s="61"/>
      <c r="P64" s="56"/>
      <c r="Q64" s="56"/>
      <c r="R64" s="18"/>
    </row>
    <row r="65" spans="6:18" ht="12" x14ac:dyDescent="0.2">
      <c r="F65" s="35"/>
      <c r="G65" s="59"/>
      <c r="H65" s="60"/>
      <c r="I65" s="41"/>
      <c r="J65" s="42"/>
      <c r="K65" s="42"/>
      <c r="L65" s="42"/>
      <c r="M65" s="57"/>
      <c r="N65" s="41"/>
      <c r="O65" s="60"/>
      <c r="P65" s="41"/>
      <c r="Q65" s="41"/>
      <c r="R65" s="18"/>
    </row>
    <row r="66" spans="6:18" ht="12" x14ac:dyDescent="0.2">
      <c r="F66" s="35"/>
      <c r="G66" s="59"/>
      <c r="H66" s="60"/>
      <c r="I66" s="41"/>
      <c r="J66" s="42"/>
      <c r="K66" s="42"/>
      <c r="L66" s="42"/>
      <c r="M66" s="57"/>
      <c r="N66" s="41"/>
      <c r="O66" s="60"/>
      <c r="P66" s="41"/>
      <c r="Q66" s="41"/>
      <c r="R66" s="18"/>
    </row>
    <row r="67" spans="6:18" ht="12" x14ac:dyDescent="0.2">
      <c r="F67" s="35"/>
      <c r="G67" s="59"/>
      <c r="H67" s="60"/>
      <c r="I67" s="41"/>
      <c r="J67" s="42"/>
      <c r="K67" s="42"/>
      <c r="L67" s="42"/>
      <c r="M67" s="57"/>
      <c r="N67" s="41"/>
      <c r="O67" s="60"/>
      <c r="P67" s="41"/>
      <c r="Q67" s="41"/>
      <c r="R67" s="18"/>
    </row>
  </sheetData>
  <phoneticPr fontId="8" type="noConversion"/>
  <hyperlinks>
    <hyperlink ref="A26" location="Innehåll!A1" display="Innehåll" xr:uid="{08CA1B4D-9139-496A-A8C3-7A3AEDB1B793}"/>
  </hyperlink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6D3-DF7E-44F0-A784-ABFF8BB3ACEA}">
  <dimension ref="A1:R68"/>
  <sheetViews>
    <sheetView showGridLines="0" zoomScaleNormal="100" workbookViewId="0">
      <selection activeCell="A4" sqref="A4"/>
    </sheetView>
  </sheetViews>
  <sheetFormatPr defaultRowHeight="11.25" x14ac:dyDescent="0.2"/>
  <cols>
    <col min="1" max="1" width="19.33203125" customWidth="1"/>
    <col min="2" max="3" width="23.6640625" customWidth="1"/>
    <col min="4" max="4" width="16.6640625" customWidth="1"/>
    <col min="5" max="5" width="7" customWidth="1"/>
  </cols>
  <sheetData>
    <row r="1" spans="1:4" ht="12" x14ac:dyDescent="0.2">
      <c r="A1" s="8" t="s">
        <v>428</v>
      </c>
    </row>
    <row r="2" spans="1:4" x14ac:dyDescent="0.2">
      <c r="A2" s="18" t="s">
        <v>89</v>
      </c>
    </row>
    <row r="3" spans="1:4" ht="317.45" customHeight="1" x14ac:dyDescent="0.2"/>
    <row r="4" spans="1:4" s="146" customFormat="1" ht="16.5" customHeight="1" x14ac:dyDescent="0.2">
      <c r="A4" s="144" t="s">
        <v>163</v>
      </c>
    </row>
    <row r="5" spans="1:4" ht="14.25" customHeight="1" x14ac:dyDescent="0.2">
      <c r="A5" s="15"/>
    </row>
    <row r="6" spans="1:4" ht="22.5" x14ac:dyDescent="0.2">
      <c r="A6" s="88" t="s">
        <v>73</v>
      </c>
      <c r="B6" s="96" t="s">
        <v>233</v>
      </c>
      <c r="C6" s="96" t="s">
        <v>102</v>
      </c>
      <c r="D6" s="96" t="s">
        <v>174</v>
      </c>
    </row>
    <row r="7" spans="1:4" ht="11.25" customHeight="1" x14ac:dyDescent="0.2">
      <c r="A7" s="33" t="s">
        <v>30</v>
      </c>
      <c r="B7" s="6">
        <v>36</v>
      </c>
      <c r="C7" s="7">
        <v>9</v>
      </c>
      <c r="D7" s="220">
        <v>39.51</v>
      </c>
    </row>
    <row r="8" spans="1:4" ht="11.25" customHeight="1" x14ac:dyDescent="0.2">
      <c r="A8" s="1"/>
      <c r="B8" s="108"/>
      <c r="C8" s="7"/>
      <c r="D8" s="7"/>
    </row>
    <row r="9" spans="1:4" ht="11.25" customHeight="1" x14ac:dyDescent="0.2">
      <c r="A9" s="5" t="s">
        <v>6</v>
      </c>
      <c r="B9" s="6">
        <v>35</v>
      </c>
      <c r="C9" s="7">
        <v>8</v>
      </c>
      <c r="D9" s="220">
        <v>38.96</v>
      </c>
    </row>
    <row r="10" spans="1:4" ht="11.25" customHeight="1" x14ac:dyDescent="0.2">
      <c r="A10" s="5" t="s">
        <v>7</v>
      </c>
      <c r="B10" s="6">
        <v>37</v>
      </c>
      <c r="C10" s="7">
        <v>10</v>
      </c>
      <c r="D10" s="220">
        <v>40.25</v>
      </c>
    </row>
    <row r="11" spans="1:4" ht="11.25" customHeight="1" x14ac:dyDescent="0.2">
      <c r="A11" s="1"/>
      <c r="B11" s="109"/>
      <c r="C11" s="7"/>
      <c r="D11" s="7"/>
    </row>
    <row r="12" spans="1:4" ht="11.25" customHeight="1" x14ac:dyDescent="0.2">
      <c r="A12" s="5" t="s">
        <v>8</v>
      </c>
      <c r="B12" s="6">
        <v>41</v>
      </c>
      <c r="C12" s="7">
        <v>11</v>
      </c>
      <c r="D12" s="220">
        <v>49.3</v>
      </c>
    </row>
    <row r="13" spans="1:4" ht="11.25" customHeight="1" x14ac:dyDescent="0.2">
      <c r="A13" s="5" t="s">
        <v>9</v>
      </c>
      <c r="B13" s="6">
        <v>49</v>
      </c>
      <c r="C13" s="7">
        <v>11</v>
      </c>
      <c r="D13" s="220">
        <v>50.51</v>
      </c>
    </row>
    <row r="14" spans="1:4" ht="11.25" customHeight="1" x14ac:dyDescent="0.2">
      <c r="A14" s="5" t="s">
        <v>10</v>
      </c>
      <c r="B14" s="6">
        <v>42</v>
      </c>
      <c r="C14" s="7">
        <v>13</v>
      </c>
      <c r="D14" s="220">
        <v>49.77</v>
      </c>
    </row>
    <row r="15" spans="1:4" ht="11.25" customHeight="1" x14ac:dyDescent="0.2">
      <c r="A15" s="5" t="s">
        <v>344</v>
      </c>
      <c r="B15" s="6">
        <v>18</v>
      </c>
      <c r="C15" s="7">
        <v>4</v>
      </c>
      <c r="D15" s="220">
        <v>18.420000000000002</v>
      </c>
    </row>
    <row r="16" spans="1:4" ht="11.25" customHeight="1" x14ac:dyDescent="0.2">
      <c r="A16" s="1"/>
      <c r="B16" s="109"/>
      <c r="C16" s="7"/>
      <c r="D16" s="7"/>
    </row>
    <row r="17" spans="1:4" ht="11.25" customHeight="1" x14ac:dyDescent="0.2">
      <c r="A17" s="5" t="s">
        <v>41</v>
      </c>
      <c r="B17" s="112">
        <v>16</v>
      </c>
      <c r="C17" s="112">
        <v>5</v>
      </c>
      <c r="D17" s="220">
        <v>17.899999999999999</v>
      </c>
    </row>
    <row r="18" spans="1:4" ht="11.25" customHeight="1" x14ac:dyDescent="0.2">
      <c r="A18" s="5" t="s">
        <v>40</v>
      </c>
      <c r="B18" s="112">
        <v>36</v>
      </c>
      <c r="C18" s="112">
        <v>8</v>
      </c>
      <c r="D18" s="220">
        <v>40.869999999999997</v>
      </c>
    </row>
    <row r="19" spans="1:4" ht="11.25" customHeight="1" x14ac:dyDescent="0.2">
      <c r="A19" s="5" t="s">
        <v>39</v>
      </c>
      <c r="B19" s="112">
        <v>46</v>
      </c>
      <c r="C19" s="112">
        <v>11</v>
      </c>
      <c r="D19" s="220">
        <v>45.53</v>
      </c>
    </row>
    <row r="20" spans="1:4" ht="11.25" customHeight="1" x14ac:dyDescent="0.2">
      <c r="A20" s="1"/>
      <c r="B20" s="109"/>
      <c r="C20" s="7"/>
      <c r="D20" s="7"/>
    </row>
    <row r="21" spans="1:4" ht="11.25" customHeight="1" x14ac:dyDescent="0.2">
      <c r="A21" s="5" t="s">
        <v>16</v>
      </c>
      <c r="B21" s="6">
        <v>33</v>
      </c>
      <c r="C21" s="7">
        <v>8</v>
      </c>
      <c r="D21" s="220">
        <v>34.08</v>
      </c>
    </row>
    <row r="22" spans="1:4" ht="11.25" customHeight="1" x14ac:dyDescent="0.2">
      <c r="A22" s="5" t="s">
        <v>17</v>
      </c>
      <c r="B22" s="6">
        <v>33</v>
      </c>
      <c r="C22" s="7">
        <v>6</v>
      </c>
      <c r="D22" s="220">
        <v>36.229999999999997</v>
      </c>
    </row>
    <row r="23" spans="1:4" ht="11.25" customHeight="1" x14ac:dyDescent="0.2">
      <c r="A23" s="5" t="s">
        <v>74</v>
      </c>
      <c r="B23" s="6">
        <v>36</v>
      </c>
      <c r="C23" s="7">
        <v>10</v>
      </c>
      <c r="D23" s="220">
        <v>40.07</v>
      </c>
    </row>
    <row r="24" spans="1:4" ht="22.5" x14ac:dyDescent="0.2">
      <c r="A24" s="5" t="s">
        <v>18</v>
      </c>
      <c r="B24" s="6">
        <v>45</v>
      </c>
      <c r="C24" s="7">
        <v>13</v>
      </c>
      <c r="D24" s="220">
        <v>48.3</v>
      </c>
    </row>
    <row r="25" spans="1:4" s="148" customFormat="1" ht="20.25" customHeight="1" x14ac:dyDescent="0.2">
      <c r="A25" s="147" t="s">
        <v>268</v>
      </c>
      <c r="B25" s="7"/>
      <c r="C25" s="7"/>
      <c r="D25" s="213"/>
    </row>
    <row r="26" spans="1:4" s="18" customFormat="1" x14ac:dyDescent="0.2">
      <c r="A26" s="135" t="s">
        <v>87</v>
      </c>
    </row>
    <row r="48" spans="6:18" ht="12" x14ac:dyDescent="0.2">
      <c r="F48" s="35"/>
      <c r="G48" s="59"/>
      <c r="H48" s="35"/>
      <c r="I48" s="42"/>
      <c r="J48" s="42"/>
      <c r="K48" s="42"/>
      <c r="L48" s="42"/>
      <c r="M48" s="54"/>
      <c r="N48" s="41"/>
      <c r="O48" s="60"/>
      <c r="P48" s="42"/>
      <c r="Q48" s="41"/>
      <c r="R48" s="18"/>
    </row>
    <row r="53" spans="6:18" ht="15" x14ac:dyDescent="0.25">
      <c r="F53" s="36"/>
      <c r="G53" s="58"/>
      <c r="H53" s="36"/>
      <c r="I53" s="56"/>
      <c r="J53" s="42"/>
      <c r="K53" s="42"/>
      <c r="L53" s="42"/>
      <c r="M53" s="55"/>
      <c r="N53" s="56"/>
      <c r="O53" s="61"/>
      <c r="P53" s="56"/>
      <c r="Q53" s="56"/>
      <c r="R53" s="18"/>
    </row>
    <row r="57" spans="6:18" ht="12" x14ac:dyDescent="0.2">
      <c r="F57" s="35"/>
      <c r="G57" s="59"/>
      <c r="H57" s="35"/>
      <c r="I57" s="41"/>
      <c r="J57" s="42"/>
      <c r="K57" s="42"/>
      <c r="L57" s="42"/>
      <c r="M57" s="57"/>
      <c r="N57" s="41"/>
      <c r="O57" s="60"/>
      <c r="P57" s="41"/>
      <c r="Q57" s="41"/>
      <c r="R57" s="18"/>
    </row>
    <row r="58" spans="6:18" ht="11.25" customHeight="1" x14ac:dyDescent="0.2"/>
    <row r="62" spans="6:18" ht="12" x14ac:dyDescent="0.2">
      <c r="F62" s="35"/>
      <c r="G62" s="59"/>
      <c r="H62" s="35"/>
      <c r="I62" s="41"/>
      <c r="J62" s="42"/>
      <c r="K62" s="42"/>
      <c r="L62" s="42"/>
      <c r="M62" s="57"/>
      <c r="N62" s="41"/>
      <c r="O62" s="60"/>
      <c r="P62" s="41"/>
      <c r="Q62" s="41"/>
      <c r="R62" s="18"/>
    </row>
    <row r="63" spans="6:18" ht="12" x14ac:dyDescent="0.2">
      <c r="F63" s="35"/>
      <c r="G63" s="59"/>
      <c r="H63" s="35"/>
      <c r="I63" s="41"/>
      <c r="J63" s="42"/>
      <c r="K63" s="42"/>
      <c r="L63" s="42"/>
      <c r="M63" s="57"/>
      <c r="N63" s="41"/>
      <c r="O63" s="60"/>
      <c r="P63" s="41"/>
      <c r="Q63" s="41"/>
      <c r="R63" s="18"/>
    </row>
    <row r="64" spans="6:18" ht="15" x14ac:dyDescent="0.25">
      <c r="F64" s="36"/>
      <c r="G64" s="58"/>
      <c r="H64" s="36"/>
      <c r="I64" s="56"/>
      <c r="J64" s="42"/>
      <c r="K64" s="42"/>
      <c r="L64" s="42"/>
      <c r="M64" s="55"/>
      <c r="N64" s="56"/>
      <c r="O64" s="61"/>
      <c r="P64" s="56"/>
      <c r="Q64" s="56"/>
      <c r="R64" s="18"/>
    </row>
    <row r="65" spans="6:18" ht="15" x14ac:dyDescent="0.2">
      <c r="F65" s="36"/>
      <c r="G65" s="58"/>
      <c r="H65" s="36"/>
      <c r="I65" s="56"/>
      <c r="J65" s="42"/>
      <c r="K65" s="42"/>
      <c r="L65" s="42"/>
      <c r="M65" s="54"/>
      <c r="N65" s="56"/>
      <c r="O65" s="61"/>
      <c r="P65" s="56"/>
      <c r="Q65" s="56"/>
      <c r="R65" s="18"/>
    </row>
    <row r="66" spans="6:18" ht="12" x14ac:dyDescent="0.2">
      <c r="F66" s="35"/>
      <c r="G66" s="59"/>
      <c r="H66" s="35"/>
      <c r="I66" s="41"/>
      <c r="J66" s="42"/>
      <c r="K66" s="42"/>
      <c r="L66" s="42"/>
      <c r="M66" s="57"/>
      <c r="N66" s="41"/>
      <c r="O66" s="60"/>
      <c r="P66" s="41"/>
      <c r="Q66" s="41"/>
      <c r="R66" s="18"/>
    </row>
    <row r="67" spans="6:18" ht="12" x14ac:dyDescent="0.2">
      <c r="F67" s="35"/>
      <c r="G67" s="59"/>
      <c r="H67" s="35"/>
      <c r="I67" s="41"/>
      <c r="J67" s="42"/>
      <c r="K67" s="42"/>
      <c r="L67" s="42"/>
      <c r="M67" s="57"/>
      <c r="N67" s="41"/>
      <c r="O67" s="60"/>
      <c r="P67" s="41"/>
      <c r="Q67" s="41"/>
      <c r="R67" s="18"/>
    </row>
    <row r="68" spans="6:18" ht="12" x14ac:dyDescent="0.2">
      <c r="F68" s="35"/>
      <c r="G68" s="59"/>
      <c r="H68" s="35"/>
      <c r="I68" s="41"/>
      <c r="J68" s="42"/>
      <c r="K68" s="42"/>
      <c r="L68" s="42"/>
      <c r="M68" s="57"/>
      <c r="N68" s="41"/>
      <c r="O68" s="60"/>
      <c r="P68" s="41"/>
      <c r="Q68" s="41"/>
      <c r="R68" s="18"/>
    </row>
  </sheetData>
  <phoneticPr fontId="8" type="noConversion"/>
  <hyperlinks>
    <hyperlink ref="A26" location="Innehåll!A1" display="Innehåll" xr:uid="{0A6ECD1F-1FD3-41B4-A996-EDAD458D643D}"/>
  </hyperlink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E6F3-EB08-4052-AF72-4539CF0381FA}">
  <dimension ref="A1:D34"/>
  <sheetViews>
    <sheetView showGridLines="0" zoomScaleNormal="100" workbookViewId="0">
      <selection activeCell="G9" sqref="G9"/>
    </sheetView>
  </sheetViews>
  <sheetFormatPr defaultRowHeight="11.25" x14ac:dyDescent="0.2"/>
  <cols>
    <col min="1" max="1" width="19.33203125" customWidth="1"/>
    <col min="2" max="2" width="18.6640625" customWidth="1"/>
    <col min="3" max="3" width="21.6640625" customWidth="1"/>
    <col min="4" max="4" width="21.1640625" customWidth="1"/>
    <col min="5" max="5" width="7" customWidth="1"/>
  </cols>
  <sheetData>
    <row r="1" spans="1:4" ht="12" x14ac:dyDescent="0.2">
      <c r="A1" s="8" t="s">
        <v>429</v>
      </c>
    </row>
    <row r="2" spans="1:4" x14ac:dyDescent="0.2">
      <c r="A2" s="18" t="s">
        <v>89</v>
      </c>
    </row>
    <row r="3" spans="1:4" ht="326.45" customHeight="1" x14ac:dyDescent="0.2"/>
    <row r="4" spans="1:4" s="146" customFormat="1" ht="20.25" customHeight="1" x14ac:dyDescent="0.2">
      <c r="A4" s="144" t="s">
        <v>163</v>
      </c>
    </row>
    <row r="6" spans="1:4" ht="33.75" x14ac:dyDescent="0.2">
      <c r="A6" s="88" t="s">
        <v>73</v>
      </c>
      <c r="B6" s="96" t="s">
        <v>234</v>
      </c>
      <c r="C6" s="96" t="s">
        <v>103</v>
      </c>
      <c r="D6" s="96" t="s">
        <v>175</v>
      </c>
    </row>
    <row r="7" spans="1:4" ht="11.25" customHeight="1" x14ac:dyDescent="0.2">
      <c r="A7" s="33" t="s">
        <v>30</v>
      </c>
      <c r="B7" s="6">
        <v>18</v>
      </c>
      <c r="C7" s="7">
        <v>5</v>
      </c>
      <c r="D7" s="220">
        <v>17.54</v>
      </c>
    </row>
    <row r="8" spans="1:4" ht="11.25" customHeight="1" x14ac:dyDescent="0.2">
      <c r="A8" s="1"/>
      <c r="B8" s="108"/>
      <c r="C8" s="7"/>
      <c r="D8" s="7"/>
    </row>
    <row r="9" spans="1:4" ht="11.25" customHeight="1" x14ac:dyDescent="0.2">
      <c r="A9" s="5" t="s">
        <v>6</v>
      </c>
      <c r="B9" s="6">
        <v>21</v>
      </c>
      <c r="C9" s="7">
        <v>4</v>
      </c>
      <c r="D9" s="220">
        <v>18.809999999999999</v>
      </c>
    </row>
    <row r="10" spans="1:4" ht="11.25" customHeight="1" x14ac:dyDescent="0.2">
      <c r="A10" s="5" t="s">
        <v>7</v>
      </c>
      <c r="B10" s="6">
        <v>14</v>
      </c>
      <c r="C10" s="7">
        <v>5</v>
      </c>
      <c r="D10" s="220">
        <v>15.74</v>
      </c>
    </row>
    <row r="11" spans="1:4" ht="11.25" customHeight="1" x14ac:dyDescent="0.2">
      <c r="A11" s="1"/>
      <c r="B11" s="109"/>
      <c r="C11" s="7"/>
      <c r="D11" s="7"/>
    </row>
    <row r="12" spans="1:4" ht="11.25" customHeight="1" x14ac:dyDescent="0.2">
      <c r="A12" s="5" t="s">
        <v>8</v>
      </c>
      <c r="B12" s="6">
        <v>14</v>
      </c>
      <c r="C12" s="166">
        <v>5</v>
      </c>
      <c r="D12" s="220">
        <v>16.899999999999999</v>
      </c>
    </row>
    <row r="13" spans="1:4" ht="11.25" customHeight="1" x14ac:dyDescent="0.2">
      <c r="A13" s="5" t="s">
        <v>9</v>
      </c>
      <c r="B13" s="6">
        <v>17</v>
      </c>
      <c r="C13" s="166">
        <v>4</v>
      </c>
      <c r="D13" s="220">
        <v>12.63</v>
      </c>
    </row>
    <row r="14" spans="1:4" ht="11.25" customHeight="1" x14ac:dyDescent="0.2">
      <c r="A14" s="5" t="s">
        <v>10</v>
      </c>
      <c r="B14" s="6">
        <v>15</v>
      </c>
      <c r="C14" s="166">
        <v>5</v>
      </c>
      <c r="D14" s="220">
        <v>17.649999999999999</v>
      </c>
    </row>
    <row r="15" spans="1:4" ht="11.25" customHeight="1" x14ac:dyDescent="0.2">
      <c r="A15" s="5" t="s">
        <v>344</v>
      </c>
      <c r="B15" s="6">
        <v>22</v>
      </c>
      <c r="C15" s="166">
        <v>5</v>
      </c>
      <c r="D15" s="220">
        <v>21.93</v>
      </c>
    </row>
    <row r="16" spans="1:4" ht="11.25" customHeight="1" x14ac:dyDescent="0.2">
      <c r="A16" s="1"/>
      <c r="B16" s="109"/>
      <c r="C16" s="7"/>
      <c r="D16" s="7"/>
    </row>
    <row r="17" spans="1:4" ht="11.25" customHeight="1" x14ac:dyDescent="0.2">
      <c r="A17" s="5" t="s">
        <v>41</v>
      </c>
      <c r="B17" s="112">
        <v>9</v>
      </c>
      <c r="C17" s="112">
        <v>4</v>
      </c>
      <c r="D17" s="220">
        <v>7.89</v>
      </c>
    </row>
    <row r="18" spans="1:4" ht="11.25" customHeight="1" x14ac:dyDescent="0.2">
      <c r="A18" s="5" t="s">
        <v>40</v>
      </c>
      <c r="B18" s="112">
        <v>14</v>
      </c>
      <c r="C18" s="112">
        <v>3</v>
      </c>
      <c r="D18" s="220">
        <v>13.18</v>
      </c>
    </row>
    <row r="19" spans="1:4" ht="11.25" customHeight="1" x14ac:dyDescent="0.2">
      <c r="A19" s="5" t="s">
        <v>39</v>
      </c>
      <c r="B19" s="112">
        <v>28</v>
      </c>
      <c r="C19" s="112">
        <v>7</v>
      </c>
      <c r="D19" s="220">
        <v>24.43</v>
      </c>
    </row>
    <row r="20" spans="1:4" ht="11.25" customHeight="1" x14ac:dyDescent="0.2">
      <c r="A20" s="1"/>
      <c r="B20" s="109"/>
      <c r="C20" s="7"/>
      <c r="D20" s="7"/>
    </row>
    <row r="21" spans="1:4" ht="11.25" customHeight="1" x14ac:dyDescent="0.2">
      <c r="A21" s="5" t="s">
        <v>16</v>
      </c>
      <c r="B21" s="6">
        <v>14</v>
      </c>
      <c r="C21" s="7">
        <v>2</v>
      </c>
      <c r="D21" s="220">
        <v>12.11</v>
      </c>
    </row>
    <row r="22" spans="1:4" ht="11.25" customHeight="1" x14ac:dyDescent="0.2">
      <c r="A22" s="5" t="s">
        <v>17</v>
      </c>
      <c r="B22" s="6">
        <v>14</v>
      </c>
      <c r="C22" s="7">
        <v>4</v>
      </c>
      <c r="D22" s="220">
        <v>13.91</v>
      </c>
    </row>
    <row r="23" spans="1:4" ht="11.25" customHeight="1" x14ac:dyDescent="0.2">
      <c r="A23" s="5" t="s">
        <v>74</v>
      </c>
      <c r="B23" s="6">
        <v>17</v>
      </c>
      <c r="C23" s="7">
        <v>4</v>
      </c>
      <c r="D23" s="220">
        <v>16.809999999999999</v>
      </c>
    </row>
    <row r="24" spans="1:4" ht="22.5" x14ac:dyDescent="0.2">
      <c r="A24" s="5" t="s">
        <v>18</v>
      </c>
      <c r="B24" s="6">
        <v>29</v>
      </c>
      <c r="C24" s="7">
        <v>11</v>
      </c>
      <c r="D24" s="220">
        <v>28.57</v>
      </c>
    </row>
    <row r="25" spans="1:4" s="148" customFormat="1" ht="17.45" customHeight="1" x14ac:dyDescent="0.2">
      <c r="A25" s="15" t="s">
        <v>269</v>
      </c>
      <c r="B25" s="7"/>
      <c r="C25" s="7"/>
      <c r="D25" s="213"/>
    </row>
    <row r="26" spans="1:4" s="18" customFormat="1" ht="17.25" customHeight="1" x14ac:dyDescent="0.2">
      <c r="A26" s="135" t="s">
        <v>87</v>
      </c>
    </row>
    <row r="34" spans="4:4" ht="12" x14ac:dyDescent="0.2">
      <c r="D34" s="158"/>
    </row>
  </sheetData>
  <phoneticPr fontId="8" type="noConversion"/>
  <hyperlinks>
    <hyperlink ref="A26" location="Innehåll!A1" display="Innehåll" xr:uid="{B5892E5E-685A-4456-B2F3-0449251329B7}"/>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Q25"/>
  <sheetViews>
    <sheetView showGridLines="0" zoomScaleNormal="100" workbookViewId="0">
      <selection activeCell="D3" sqref="D3"/>
    </sheetView>
  </sheetViews>
  <sheetFormatPr defaultColWidth="9" defaultRowHeight="11.25" x14ac:dyDescent="0.2"/>
  <cols>
    <col min="1" max="4" width="20.33203125" style="63" customWidth="1"/>
    <col min="5" max="16384" width="9" style="63"/>
  </cols>
  <sheetData>
    <row r="1" spans="1:17" ht="12" customHeight="1" x14ac:dyDescent="0.2">
      <c r="A1" s="62" t="s">
        <v>374</v>
      </c>
    </row>
    <row r="2" spans="1:17" ht="22.5" x14ac:dyDescent="0.2">
      <c r="A2" s="89" t="s">
        <v>73</v>
      </c>
      <c r="B2" s="97" t="s">
        <v>0</v>
      </c>
      <c r="C2" s="97" t="s">
        <v>3</v>
      </c>
      <c r="D2" s="97" t="s">
        <v>2</v>
      </c>
    </row>
    <row r="3" spans="1:17" ht="11.25" customHeight="1" x14ac:dyDescent="0.2">
      <c r="A3" s="33" t="s">
        <v>4</v>
      </c>
      <c r="B3" s="6">
        <v>55</v>
      </c>
      <c r="C3" s="6">
        <v>38</v>
      </c>
      <c r="D3" s="6">
        <v>40</v>
      </c>
    </row>
    <row r="4" spans="1:17" ht="11.25" customHeight="1" x14ac:dyDescent="0.2">
      <c r="A4" s="33" t="s">
        <v>5</v>
      </c>
      <c r="B4" s="6">
        <v>43.44</v>
      </c>
      <c r="C4" s="6">
        <v>34</v>
      </c>
      <c r="D4" s="6">
        <v>33.33</v>
      </c>
    </row>
    <row r="5" spans="1:17" ht="11.25" customHeight="1" x14ac:dyDescent="0.2">
      <c r="A5" s="33" t="s">
        <v>95</v>
      </c>
      <c r="B5" s="6">
        <v>31.6</v>
      </c>
      <c r="C5" s="6">
        <v>25</v>
      </c>
      <c r="D5" s="6">
        <v>25</v>
      </c>
    </row>
    <row r="6" spans="1:17" ht="11.25" customHeight="1" x14ac:dyDescent="0.2">
      <c r="A6" s="33" t="s">
        <v>147</v>
      </c>
      <c r="B6" s="113">
        <v>50</v>
      </c>
      <c r="C6" s="269" t="s">
        <v>201</v>
      </c>
      <c r="D6" s="113">
        <v>36.68</v>
      </c>
      <c r="M6" s="91"/>
      <c r="N6" s="91"/>
      <c r="O6" s="91"/>
      <c r="P6" s="91"/>
      <c r="Q6" s="91"/>
    </row>
    <row r="7" spans="1:17" ht="11.25" customHeight="1" x14ac:dyDescent="0.2">
      <c r="A7" s="33" t="s">
        <v>19</v>
      </c>
      <c r="B7" s="6"/>
      <c r="C7" s="6"/>
      <c r="D7" s="6"/>
      <c r="M7" s="91"/>
      <c r="N7" s="91"/>
      <c r="O7" s="91"/>
      <c r="P7" s="91"/>
      <c r="Q7" s="91"/>
    </row>
    <row r="8" spans="1:17" ht="11.25" customHeight="1" x14ac:dyDescent="0.2">
      <c r="A8" s="5" t="s">
        <v>6</v>
      </c>
      <c r="B8" s="173">
        <v>53</v>
      </c>
      <c r="C8" s="203">
        <v>32.479999999999997</v>
      </c>
      <c r="D8" s="6">
        <v>39.36</v>
      </c>
      <c r="M8" s="91"/>
      <c r="N8" s="91"/>
      <c r="O8" s="91"/>
      <c r="P8" s="91"/>
      <c r="Q8" s="91"/>
    </row>
    <row r="9" spans="1:17" ht="11.25" customHeight="1" x14ac:dyDescent="0.2">
      <c r="A9" s="5" t="s">
        <v>7</v>
      </c>
      <c r="B9" s="173">
        <v>47</v>
      </c>
      <c r="C9" s="203">
        <v>21.92</v>
      </c>
      <c r="D9" s="6">
        <v>33.659999999999997</v>
      </c>
      <c r="E9" s="65"/>
      <c r="F9" s="65"/>
      <c r="G9" s="65"/>
      <c r="H9" s="65"/>
      <c r="I9" s="65"/>
      <c r="J9" s="65"/>
      <c r="K9" s="65"/>
      <c r="L9" s="65"/>
      <c r="M9" s="190"/>
      <c r="N9" s="190"/>
      <c r="O9" s="91"/>
      <c r="P9" s="91"/>
      <c r="Q9" s="91"/>
    </row>
    <row r="10" spans="1:17" ht="11.25" customHeight="1" x14ac:dyDescent="0.2">
      <c r="A10" s="33" t="s">
        <v>20</v>
      </c>
      <c r="B10" s="6"/>
      <c r="C10" s="6"/>
      <c r="D10" s="6"/>
      <c r="E10" s="66"/>
      <c r="F10" s="66"/>
      <c r="G10" s="66"/>
      <c r="H10" s="67"/>
      <c r="I10" s="67"/>
      <c r="J10" s="66"/>
      <c r="K10" s="66"/>
      <c r="L10" s="66"/>
      <c r="M10" s="190"/>
      <c r="N10" s="190"/>
      <c r="O10" s="91"/>
      <c r="P10" s="91"/>
      <c r="Q10" s="91"/>
    </row>
    <row r="11" spans="1:17" ht="11.25" customHeight="1" x14ac:dyDescent="0.2">
      <c r="A11" s="5" t="s">
        <v>8</v>
      </c>
      <c r="B11" s="6">
        <v>58.33</v>
      </c>
      <c r="C11" s="212" t="s">
        <v>79</v>
      </c>
      <c r="D11" s="211" t="s">
        <v>183</v>
      </c>
      <c r="E11" s="69"/>
      <c r="F11" s="69"/>
      <c r="G11" s="69"/>
      <c r="H11" s="69"/>
      <c r="I11" s="69"/>
      <c r="J11" s="69"/>
      <c r="K11" s="69"/>
      <c r="L11" s="69"/>
      <c r="M11" s="190"/>
      <c r="N11" s="190"/>
      <c r="O11" s="91"/>
      <c r="P11" s="91"/>
      <c r="Q11" s="91"/>
    </row>
    <row r="12" spans="1:17" ht="11.25" customHeight="1" x14ac:dyDescent="0.2">
      <c r="A12" s="5" t="s">
        <v>9</v>
      </c>
      <c r="B12" s="6">
        <v>56.7</v>
      </c>
      <c r="C12" s="212" t="s">
        <v>223</v>
      </c>
      <c r="D12" s="211" t="s">
        <v>184</v>
      </c>
      <c r="E12" s="69"/>
      <c r="F12" s="69"/>
      <c r="G12" s="69"/>
      <c r="H12" s="69"/>
      <c r="I12" s="69"/>
      <c r="J12" s="69"/>
      <c r="K12" s="69"/>
      <c r="L12" s="69"/>
      <c r="M12" s="190"/>
      <c r="N12" s="190"/>
      <c r="O12" s="91"/>
      <c r="P12" s="91"/>
      <c r="Q12" s="91"/>
    </row>
    <row r="13" spans="1:17" ht="11.25" customHeight="1" x14ac:dyDescent="0.2">
      <c r="A13" s="5" t="s">
        <v>10</v>
      </c>
      <c r="B13" s="6">
        <v>52.49</v>
      </c>
      <c r="C13" s="212" t="s">
        <v>224</v>
      </c>
      <c r="D13" s="211" t="s">
        <v>185</v>
      </c>
      <c r="E13" s="69"/>
      <c r="F13" s="69"/>
      <c r="G13" s="69"/>
      <c r="H13" s="69"/>
      <c r="I13" s="69"/>
      <c r="J13" s="69"/>
      <c r="K13" s="69"/>
      <c r="L13" s="69"/>
      <c r="M13" s="190"/>
      <c r="N13" s="190"/>
      <c r="O13" s="91"/>
      <c r="P13" s="91"/>
      <c r="Q13" s="91"/>
    </row>
    <row r="14" spans="1:17" ht="11.25" customHeight="1" x14ac:dyDescent="0.2">
      <c r="A14" s="5" t="s">
        <v>344</v>
      </c>
      <c r="B14" s="6">
        <v>39.61</v>
      </c>
      <c r="C14" s="212" t="s">
        <v>225</v>
      </c>
      <c r="D14" s="211" t="s">
        <v>186</v>
      </c>
      <c r="E14" s="69"/>
      <c r="F14" s="69"/>
      <c r="G14" s="69"/>
      <c r="H14" s="69"/>
      <c r="I14" s="69"/>
      <c r="J14" s="69"/>
      <c r="K14" s="69"/>
      <c r="L14" s="69"/>
      <c r="M14" s="190"/>
      <c r="N14" s="190"/>
      <c r="O14" s="91"/>
      <c r="P14" s="91"/>
      <c r="Q14" s="91"/>
    </row>
    <row r="15" spans="1:17" ht="11.25" customHeight="1" x14ac:dyDescent="0.2">
      <c r="A15" s="33" t="s">
        <v>11</v>
      </c>
      <c r="B15" s="120"/>
      <c r="C15" s="6"/>
      <c r="D15" s="6"/>
      <c r="E15" s="69"/>
      <c r="F15" s="69"/>
      <c r="G15" s="69"/>
      <c r="H15" s="69"/>
      <c r="I15" s="69"/>
      <c r="J15" s="69"/>
      <c r="K15" s="69"/>
      <c r="L15" s="69"/>
      <c r="M15" s="65"/>
      <c r="N15" s="65"/>
    </row>
    <row r="16" spans="1:17" ht="11.25" customHeight="1" x14ac:dyDescent="0.2">
      <c r="A16" s="5" t="s">
        <v>12</v>
      </c>
      <c r="B16" s="120">
        <v>20.8</v>
      </c>
      <c r="C16" s="120">
        <v>25.44</v>
      </c>
      <c r="D16" s="120">
        <v>16.739999999999998</v>
      </c>
      <c r="E16" s="69"/>
      <c r="F16" s="69"/>
      <c r="G16" s="69"/>
      <c r="H16" s="69"/>
      <c r="I16" s="69"/>
      <c r="J16" s="69"/>
      <c r="K16" s="69"/>
      <c r="L16" s="69"/>
      <c r="M16" s="65"/>
      <c r="N16" s="65"/>
    </row>
    <row r="17" spans="1:14" ht="11.25" customHeight="1" x14ac:dyDescent="0.2">
      <c r="A17" s="5" t="s">
        <v>13</v>
      </c>
      <c r="B17" s="120">
        <v>44.62</v>
      </c>
      <c r="C17" s="120">
        <v>24.54</v>
      </c>
      <c r="D17" s="120">
        <v>30.06</v>
      </c>
      <c r="E17" s="70"/>
      <c r="F17" s="70"/>
      <c r="G17" s="70"/>
      <c r="H17" s="70"/>
      <c r="I17" s="70"/>
      <c r="J17" s="70"/>
      <c r="K17" s="70"/>
      <c r="L17" s="70"/>
      <c r="M17" s="65"/>
      <c r="N17" s="65"/>
    </row>
    <row r="18" spans="1:14" ht="11.25" customHeight="1" x14ac:dyDescent="0.2">
      <c r="A18" s="5" t="s">
        <v>14</v>
      </c>
      <c r="B18" s="120">
        <v>65.37</v>
      </c>
      <c r="C18" s="120">
        <v>31.55</v>
      </c>
      <c r="D18" s="120">
        <v>49.87</v>
      </c>
      <c r="E18" s="65"/>
      <c r="F18" s="65"/>
      <c r="G18" s="65"/>
      <c r="H18" s="65"/>
      <c r="I18" s="65"/>
      <c r="J18" s="65"/>
      <c r="K18" s="65"/>
      <c r="L18" s="65"/>
      <c r="M18" s="65"/>
      <c r="N18" s="65"/>
    </row>
    <row r="19" spans="1:14" ht="11.25" customHeight="1" x14ac:dyDescent="0.2">
      <c r="A19" s="33" t="s">
        <v>15</v>
      </c>
      <c r="B19" s="6"/>
      <c r="C19" s="6"/>
      <c r="D19" s="6"/>
      <c r="E19" s="65"/>
      <c r="F19" s="65"/>
      <c r="G19" s="65"/>
      <c r="H19" s="65"/>
      <c r="I19" s="65"/>
      <c r="J19" s="65"/>
      <c r="K19" s="65"/>
      <c r="L19" s="65"/>
      <c r="M19" s="65"/>
      <c r="N19" s="65"/>
    </row>
    <row r="20" spans="1:14" ht="11.25" customHeight="1" x14ac:dyDescent="0.2">
      <c r="A20" s="5" t="s">
        <v>16</v>
      </c>
      <c r="B20" s="6">
        <v>40.630000000000003</v>
      </c>
      <c r="C20" s="6">
        <v>39.64</v>
      </c>
      <c r="D20" s="6">
        <v>29.46</v>
      </c>
      <c r="E20" s="65"/>
      <c r="F20" s="65"/>
      <c r="G20" s="65"/>
      <c r="H20" s="65"/>
      <c r="I20" s="65"/>
      <c r="J20" s="65"/>
      <c r="K20" s="65"/>
      <c r="L20" s="65"/>
      <c r="M20" s="65"/>
      <c r="N20" s="65"/>
    </row>
    <row r="21" spans="1:14" ht="11.25" customHeight="1" x14ac:dyDescent="0.2">
      <c r="A21" s="5" t="s">
        <v>17</v>
      </c>
      <c r="B21" s="6">
        <v>39.53</v>
      </c>
      <c r="C21" s="6">
        <v>27.46</v>
      </c>
      <c r="D21" s="6">
        <v>28.7</v>
      </c>
    </row>
    <row r="22" spans="1:14" ht="11.25" customHeight="1" x14ac:dyDescent="0.2">
      <c r="A22" s="5" t="s">
        <v>74</v>
      </c>
      <c r="B22" s="6">
        <v>50.55</v>
      </c>
      <c r="C22" s="6">
        <v>25.39</v>
      </c>
      <c r="D22" s="6">
        <v>36.22</v>
      </c>
    </row>
    <row r="23" spans="1:14" s="150" customFormat="1" ht="20.25" customHeight="1" x14ac:dyDescent="0.2">
      <c r="A23" s="5" t="s">
        <v>66</v>
      </c>
      <c r="B23" s="6">
        <v>71.03</v>
      </c>
      <c r="C23" s="6">
        <v>24.91</v>
      </c>
      <c r="D23" s="6">
        <v>54.27</v>
      </c>
    </row>
    <row r="24" spans="1:14" ht="16.149999999999999" customHeight="1" x14ac:dyDescent="0.2">
      <c r="A24" s="15" t="s">
        <v>413</v>
      </c>
      <c r="B24" s="7"/>
      <c r="C24" s="7"/>
      <c r="D24" s="7"/>
    </row>
    <row r="25" spans="1:14" x14ac:dyDescent="0.2">
      <c r="A25" s="135" t="s">
        <v>87</v>
      </c>
    </row>
  </sheetData>
  <hyperlinks>
    <hyperlink ref="A25" location="Innehåll!A1" display="Innehåll" xr:uid="{F74687E6-B1CF-4210-8396-EBA1C9B03313}"/>
  </hyperlinks>
  <pageMargins left="0.7" right="0.7" top="0.75" bottom="0.75" header="0.3" footer="0.3"/>
  <pageSetup paperSize="9" orientation="portrait" r:id="rId1"/>
  <ignoredErrors>
    <ignoredError sqref="C11:C14 D11:D14 C6" numberStoredAsText="1"/>
  </ignoredErrors>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74FA-53BC-4236-BC50-BA84A9F2D9DB}">
  <dimension ref="A1:D25"/>
  <sheetViews>
    <sheetView showGridLines="0" zoomScaleNormal="100" workbookViewId="0">
      <selection activeCell="U61" sqref="U61"/>
    </sheetView>
  </sheetViews>
  <sheetFormatPr defaultRowHeight="11.25" x14ac:dyDescent="0.2"/>
  <cols>
    <col min="1" max="1" width="19.1640625" customWidth="1"/>
    <col min="2" max="2" width="16" customWidth="1"/>
    <col min="3" max="3" width="14.33203125" customWidth="1"/>
    <col min="4" max="4" width="15.6640625" customWidth="1"/>
  </cols>
  <sheetData>
    <row r="1" spans="1:4" ht="20.25" customHeight="1" x14ac:dyDescent="0.2">
      <c r="A1" s="8" t="s">
        <v>368</v>
      </c>
    </row>
    <row r="2" spans="1:4" ht="32.25" customHeight="1" x14ac:dyDescent="0.2">
      <c r="A2" s="89" t="s">
        <v>73</v>
      </c>
      <c r="B2" s="97" t="s">
        <v>122</v>
      </c>
      <c r="C2" s="97" t="s">
        <v>37</v>
      </c>
      <c r="D2" s="92" t="s">
        <v>127</v>
      </c>
    </row>
    <row r="3" spans="1:4" ht="11.25" customHeight="1" x14ac:dyDescent="0.2">
      <c r="A3" s="33" t="s">
        <v>4</v>
      </c>
      <c r="B3" s="204">
        <v>97</v>
      </c>
      <c r="C3" s="208">
        <v>92</v>
      </c>
      <c r="D3" s="3" t="s">
        <v>67</v>
      </c>
    </row>
    <row r="4" spans="1:4" ht="11.25" customHeight="1" x14ac:dyDescent="0.2">
      <c r="A4" s="33" t="s">
        <v>5</v>
      </c>
      <c r="B4" s="204" t="s">
        <v>78</v>
      </c>
      <c r="C4" s="208" t="s">
        <v>77</v>
      </c>
      <c r="D4" s="3" t="s">
        <v>67</v>
      </c>
    </row>
    <row r="5" spans="1:4" ht="11.25" customHeight="1" x14ac:dyDescent="0.2">
      <c r="A5" s="33" t="s">
        <v>95</v>
      </c>
      <c r="B5" s="204" t="s">
        <v>113</v>
      </c>
      <c r="C5" s="208" t="s">
        <v>115</v>
      </c>
      <c r="D5" s="3">
        <v>30</v>
      </c>
    </row>
    <row r="6" spans="1:4" ht="11.25" customHeight="1" x14ac:dyDescent="0.2">
      <c r="A6" s="33" t="s">
        <v>147</v>
      </c>
      <c r="B6" s="270" t="s">
        <v>113</v>
      </c>
      <c r="C6" s="270" t="s">
        <v>197</v>
      </c>
      <c r="D6" s="270" t="s">
        <v>347</v>
      </c>
    </row>
    <row r="7" spans="1:4" ht="11.25" customHeight="1" x14ac:dyDescent="0.2">
      <c r="A7" s="33" t="s">
        <v>19</v>
      </c>
      <c r="B7" s="110"/>
      <c r="C7" s="113"/>
      <c r="D7" s="110"/>
    </row>
    <row r="8" spans="1:4" ht="11.25" customHeight="1" x14ac:dyDescent="0.2">
      <c r="A8" s="5" t="s">
        <v>6</v>
      </c>
      <c r="B8" s="217" t="s">
        <v>206</v>
      </c>
      <c r="C8" s="217" t="s">
        <v>197</v>
      </c>
      <c r="D8" s="217" t="s">
        <v>200</v>
      </c>
    </row>
    <row r="9" spans="1:4" ht="11.25" customHeight="1" x14ac:dyDescent="0.2">
      <c r="A9" s="5" t="s">
        <v>7</v>
      </c>
      <c r="B9" s="217" t="s">
        <v>199</v>
      </c>
      <c r="C9" s="217" t="s">
        <v>197</v>
      </c>
      <c r="D9" s="217" t="s">
        <v>201</v>
      </c>
    </row>
    <row r="10" spans="1:4" ht="11.25" customHeight="1" x14ac:dyDescent="0.2">
      <c r="A10" s="33" t="s">
        <v>20</v>
      </c>
      <c r="B10" s="110"/>
      <c r="C10" s="113"/>
      <c r="D10" s="113"/>
    </row>
    <row r="11" spans="1:4" ht="11.25" customHeight="1" x14ac:dyDescent="0.2">
      <c r="A11" s="5" t="s">
        <v>8</v>
      </c>
      <c r="B11" s="220">
        <v>99.07</v>
      </c>
      <c r="C11" s="220">
        <v>98.13</v>
      </c>
      <c r="D11" s="220">
        <v>34.880000000000003</v>
      </c>
    </row>
    <row r="12" spans="1:4" ht="11.25" customHeight="1" x14ac:dyDescent="0.2">
      <c r="A12" s="5" t="s">
        <v>9</v>
      </c>
      <c r="B12" s="220">
        <v>98.37</v>
      </c>
      <c r="C12" s="220">
        <v>97.55</v>
      </c>
      <c r="D12" s="220">
        <v>28.13</v>
      </c>
    </row>
    <row r="13" spans="1:4" ht="11.25" customHeight="1" x14ac:dyDescent="0.2">
      <c r="A13" s="5" t="s">
        <v>10</v>
      </c>
      <c r="B13" s="220">
        <v>95.49</v>
      </c>
      <c r="C13" s="220">
        <v>96.4</v>
      </c>
      <c r="D13" s="220">
        <v>26.47</v>
      </c>
    </row>
    <row r="14" spans="1:4" ht="11.25" customHeight="1" x14ac:dyDescent="0.2">
      <c r="A14" s="5" t="s">
        <v>344</v>
      </c>
      <c r="B14" s="220">
        <v>90.61</v>
      </c>
      <c r="C14" s="220">
        <v>75.52</v>
      </c>
      <c r="D14" s="220">
        <v>23.24</v>
      </c>
    </row>
    <row r="15" spans="1:4" ht="11.25" customHeight="1" x14ac:dyDescent="0.2">
      <c r="A15" s="33" t="s">
        <v>11</v>
      </c>
      <c r="B15" s="110"/>
      <c r="C15" s="113"/>
      <c r="D15" s="113"/>
    </row>
    <row r="16" spans="1:4" ht="11.25" customHeight="1" x14ac:dyDescent="0.2">
      <c r="A16" s="5" t="s">
        <v>12</v>
      </c>
      <c r="B16" s="220">
        <v>83.98</v>
      </c>
      <c r="C16" s="220">
        <v>71.05</v>
      </c>
      <c r="D16" s="220">
        <v>16.670000000000002</v>
      </c>
    </row>
    <row r="17" spans="1:4" ht="11.25" customHeight="1" x14ac:dyDescent="0.2">
      <c r="A17" s="5" t="s">
        <v>13</v>
      </c>
      <c r="B17" s="220">
        <v>96.79</v>
      </c>
      <c r="C17" s="220">
        <v>91.47</v>
      </c>
      <c r="D17" s="220">
        <v>24.76</v>
      </c>
    </row>
    <row r="18" spans="1:4" ht="11.25" customHeight="1" x14ac:dyDescent="0.2">
      <c r="A18" s="5" t="s">
        <v>14</v>
      </c>
      <c r="B18" s="220">
        <v>97.73</v>
      </c>
      <c r="C18" s="220">
        <v>94.93</v>
      </c>
      <c r="D18" s="220">
        <v>32.26</v>
      </c>
    </row>
    <row r="19" spans="1:4" ht="11.25" customHeight="1" x14ac:dyDescent="0.2">
      <c r="A19" s="33" t="s">
        <v>34</v>
      </c>
      <c r="B19" s="110"/>
      <c r="C19" s="113"/>
      <c r="D19" s="113"/>
    </row>
    <row r="20" spans="1:4" ht="11.25" customHeight="1" x14ac:dyDescent="0.2">
      <c r="A20" s="5" t="s">
        <v>16</v>
      </c>
      <c r="B20" s="217" t="s">
        <v>206</v>
      </c>
      <c r="C20" s="217" t="s">
        <v>115</v>
      </c>
      <c r="D20" s="220">
        <v>21.43</v>
      </c>
    </row>
    <row r="21" spans="1:4" ht="11.25" customHeight="1" x14ac:dyDescent="0.2">
      <c r="A21" s="5" t="s">
        <v>17</v>
      </c>
      <c r="B21" s="217" t="s">
        <v>113</v>
      </c>
      <c r="C21" s="217" t="s">
        <v>198</v>
      </c>
      <c r="D21" s="220">
        <v>23.84</v>
      </c>
    </row>
    <row r="22" spans="1:4" ht="11.25" customHeight="1" x14ac:dyDescent="0.2">
      <c r="A22" s="5" t="s">
        <v>74</v>
      </c>
      <c r="B22" s="217" t="s">
        <v>199</v>
      </c>
      <c r="C22" s="217" t="s">
        <v>197</v>
      </c>
      <c r="D22" s="220">
        <v>26.1</v>
      </c>
    </row>
    <row r="23" spans="1:4" ht="22.5" x14ac:dyDescent="0.2">
      <c r="A23" s="5" t="s">
        <v>35</v>
      </c>
      <c r="B23" s="217" t="s">
        <v>78</v>
      </c>
      <c r="C23" s="217" t="s">
        <v>199</v>
      </c>
      <c r="D23" s="220">
        <v>36.39</v>
      </c>
    </row>
    <row r="24" spans="1:4" s="154" customFormat="1" ht="20.25" customHeight="1" x14ac:dyDescent="0.2">
      <c r="A24" s="15" t="s">
        <v>471</v>
      </c>
      <c r="B24" s="3"/>
      <c r="C24" s="3"/>
      <c r="D24" s="206"/>
    </row>
    <row r="25" spans="1:4" x14ac:dyDescent="0.2">
      <c r="A25" s="135" t="s">
        <v>87</v>
      </c>
    </row>
  </sheetData>
  <hyperlinks>
    <hyperlink ref="A25" location="Innehåll!A1" display="Innehåll" xr:uid="{EEF44627-D2A3-4B33-A78F-FC6643C83BC8}"/>
  </hyperlinks>
  <pageMargins left="0.7" right="0.7" top="0.75" bottom="0.75" header="0.3" footer="0.3"/>
  <pageSetup paperSize="9" orientation="portrait" r:id="rId1"/>
  <ignoredErrors>
    <ignoredError sqref="B4:B6 C4:C6 B8:C9 B20:C23 D8:D9 D6" numberStoredAsText="1"/>
  </ignoredErrors>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9E05-1ADB-4440-B09D-B7B45F3B0B33}">
  <dimension ref="A1:D31"/>
  <sheetViews>
    <sheetView zoomScaleNormal="100" workbookViewId="0">
      <selection activeCell="A17" sqref="A17"/>
    </sheetView>
  </sheetViews>
  <sheetFormatPr defaultColWidth="9" defaultRowHeight="11.25" x14ac:dyDescent="0.2"/>
  <cols>
    <col min="1" max="1" width="9" style="63"/>
    <col min="2" max="3" width="13.6640625" style="63" customWidth="1"/>
    <col min="4" max="16384" width="9" style="63"/>
  </cols>
  <sheetData>
    <row r="1" spans="1:4" ht="14.45" customHeight="1" x14ac:dyDescent="0.2">
      <c r="A1" s="62" t="s">
        <v>270</v>
      </c>
    </row>
    <row r="2" spans="1:4" ht="293.25" customHeight="1" x14ac:dyDescent="0.2"/>
    <row r="3" spans="1:4" s="145" customFormat="1" ht="15.75" customHeight="1" x14ac:dyDescent="0.2">
      <c r="A3" s="149" t="s">
        <v>433</v>
      </c>
    </row>
    <row r="4" spans="1:4" ht="12.75" customHeight="1" x14ac:dyDescent="0.2">
      <c r="A4" s="80"/>
    </row>
    <row r="5" spans="1:4" ht="22.5" customHeight="1" x14ac:dyDescent="0.2">
      <c r="A5" s="89" t="s">
        <v>81</v>
      </c>
      <c r="B5" s="96" t="s">
        <v>68</v>
      </c>
      <c r="C5" s="96" t="s">
        <v>126</v>
      </c>
    </row>
    <row r="6" spans="1:4" ht="11.25" customHeight="1" x14ac:dyDescent="0.2">
      <c r="A6" s="5">
        <v>2013</v>
      </c>
      <c r="B6" s="4">
        <v>97</v>
      </c>
      <c r="C6" s="4">
        <v>87</v>
      </c>
    </row>
    <row r="7" spans="1:4" ht="11.25" customHeight="1" x14ac:dyDescent="0.2">
      <c r="A7" s="5">
        <v>2014</v>
      </c>
      <c r="B7" s="4">
        <v>96</v>
      </c>
      <c r="C7" s="4">
        <v>91</v>
      </c>
    </row>
    <row r="8" spans="1:4" ht="11.25" customHeight="1" x14ac:dyDescent="0.2">
      <c r="A8" s="5">
        <v>2015</v>
      </c>
      <c r="B8" s="4">
        <v>97</v>
      </c>
      <c r="C8" s="4">
        <v>92</v>
      </c>
    </row>
    <row r="9" spans="1:4" ht="11.25" customHeight="1" x14ac:dyDescent="0.2">
      <c r="A9" s="5">
        <v>2016</v>
      </c>
      <c r="B9" s="4">
        <v>98</v>
      </c>
      <c r="C9" s="4">
        <v>92</v>
      </c>
      <c r="D9" s="74"/>
    </row>
    <row r="10" spans="1:4" ht="11.25" customHeight="1" x14ac:dyDescent="0.2">
      <c r="A10" s="5">
        <v>2017</v>
      </c>
      <c r="B10" s="4">
        <v>98</v>
      </c>
      <c r="C10" s="4">
        <v>93</v>
      </c>
    </row>
    <row r="11" spans="1:4" ht="11.25" customHeight="1" x14ac:dyDescent="0.2">
      <c r="A11" s="5">
        <v>2018</v>
      </c>
      <c r="B11" s="4">
        <v>97</v>
      </c>
      <c r="C11" s="4">
        <v>92</v>
      </c>
    </row>
    <row r="12" spans="1:4" ht="11.25" customHeight="1" x14ac:dyDescent="0.2">
      <c r="A12" s="5">
        <v>2019</v>
      </c>
      <c r="B12" s="4">
        <v>97</v>
      </c>
      <c r="C12" s="4">
        <v>92</v>
      </c>
    </row>
    <row r="13" spans="1:4" ht="11.25" customHeight="1" x14ac:dyDescent="0.2">
      <c r="A13" s="5">
        <v>2020</v>
      </c>
      <c r="B13" s="4">
        <v>98</v>
      </c>
      <c r="C13" s="4">
        <v>92</v>
      </c>
    </row>
    <row r="14" spans="1:4" ht="11.25" customHeight="1" x14ac:dyDescent="0.2">
      <c r="A14" s="5">
        <v>2021</v>
      </c>
      <c r="B14" s="3">
        <v>95</v>
      </c>
      <c r="C14" s="4">
        <v>91</v>
      </c>
    </row>
    <row r="15" spans="1:4" s="150" customFormat="1" ht="11.25" customHeight="1" x14ac:dyDescent="0.2">
      <c r="A15" s="9">
        <v>2022</v>
      </c>
      <c r="B15" s="220">
        <v>95.12</v>
      </c>
      <c r="C15" s="220">
        <v>90.01</v>
      </c>
    </row>
    <row r="16" spans="1:4" s="91" customFormat="1" ht="18" customHeight="1" x14ac:dyDescent="0.2">
      <c r="A16" s="15" t="s">
        <v>430</v>
      </c>
      <c r="B16" s="3"/>
      <c r="C16" s="3"/>
    </row>
    <row r="17" spans="1:1" ht="15" customHeight="1" x14ac:dyDescent="0.2">
      <c r="A17" s="135" t="s">
        <v>87</v>
      </c>
    </row>
    <row r="31" spans="1:1" x14ac:dyDescent="0.2">
      <c r="A31" s="80"/>
    </row>
  </sheetData>
  <hyperlinks>
    <hyperlink ref="A17" location="Innehåll!A1" display="Innehåll" xr:uid="{5DB6E318-DDE2-46AE-BD7D-D641234EB503}"/>
  </hyperlinks>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CEED-95AD-46A3-9D66-31836C7CD1BF}">
  <dimension ref="A1:G21"/>
  <sheetViews>
    <sheetView showGridLines="0" zoomScaleNormal="100" workbookViewId="0">
      <selection activeCell="AC52" sqref="AC52"/>
    </sheetView>
  </sheetViews>
  <sheetFormatPr defaultRowHeight="11.25" x14ac:dyDescent="0.2"/>
  <cols>
    <col min="1" max="1" width="19.1640625" customWidth="1"/>
    <col min="2" max="2" width="12.6640625" customWidth="1"/>
    <col min="3" max="4" width="16" customWidth="1"/>
    <col min="5" max="5" width="16.33203125" customWidth="1"/>
  </cols>
  <sheetData>
    <row r="1" spans="1:7" ht="12" x14ac:dyDescent="0.2">
      <c r="A1" s="8" t="s">
        <v>271</v>
      </c>
    </row>
    <row r="2" spans="1:7" x14ac:dyDescent="0.2">
      <c r="A2" s="18" t="s">
        <v>88</v>
      </c>
    </row>
    <row r="3" spans="1:7" ht="211.5" customHeight="1" x14ac:dyDescent="0.2"/>
    <row r="4" spans="1:7" s="158" customFormat="1" ht="18.75" customHeight="1" x14ac:dyDescent="0.2">
      <c r="A4" s="151" t="s">
        <v>148</v>
      </c>
    </row>
    <row r="5" spans="1:7" ht="15" customHeight="1" x14ac:dyDescent="0.2">
      <c r="A5" s="18"/>
    </row>
    <row r="6" spans="1:7" ht="33.75" x14ac:dyDescent="0.2">
      <c r="A6" s="89" t="s">
        <v>80</v>
      </c>
      <c r="B6" s="97" t="s">
        <v>21</v>
      </c>
      <c r="C6" s="97" t="s">
        <v>272</v>
      </c>
      <c r="D6" s="97" t="s">
        <v>28</v>
      </c>
      <c r="E6" s="97" t="s">
        <v>140</v>
      </c>
    </row>
    <row r="7" spans="1:7" ht="11.25" customHeight="1" x14ac:dyDescent="0.2">
      <c r="A7" s="5" t="s">
        <v>124</v>
      </c>
      <c r="B7" s="214">
        <v>9.99</v>
      </c>
      <c r="C7" s="214">
        <v>9.82</v>
      </c>
      <c r="D7" s="214">
        <v>7.55</v>
      </c>
      <c r="E7" s="214">
        <v>72.63</v>
      </c>
    </row>
    <row r="8" spans="1:7" ht="11.25" customHeight="1" x14ac:dyDescent="0.2">
      <c r="A8" s="5" t="s">
        <v>125</v>
      </c>
      <c r="B8" s="214">
        <v>4.88</v>
      </c>
      <c r="C8" s="214">
        <v>2.2599999999999998</v>
      </c>
      <c r="D8" s="214">
        <v>1.63</v>
      </c>
      <c r="E8" s="214">
        <v>91.24</v>
      </c>
    </row>
    <row r="9" spans="1:7" ht="12.75" customHeight="1" x14ac:dyDescent="0.2">
      <c r="A9" s="154" t="s">
        <v>153</v>
      </c>
      <c r="B9" s="148"/>
      <c r="C9" s="148"/>
      <c r="D9" s="148"/>
      <c r="E9" s="148"/>
      <c r="F9" s="81"/>
      <c r="G9" s="125"/>
    </row>
    <row r="10" spans="1:7" ht="16.5" customHeight="1" x14ac:dyDescent="0.2">
      <c r="A10" s="135" t="s">
        <v>87</v>
      </c>
      <c r="B10" s="18"/>
      <c r="C10" s="18"/>
      <c r="D10" s="18"/>
      <c r="E10" s="18"/>
    </row>
    <row r="11" spans="1:7" s="148" customFormat="1" ht="20.25" customHeight="1" x14ac:dyDescent="0.2">
      <c r="A11"/>
      <c r="B11"/>
      <c r="C11"/>
      <c r="D11"/>
      <c r="E11"/>
    </row>
    <row r="12" spans="1:7" s="18" customFormat="1" x14ac:dyDescent="0.2">
      <c r="A12"/>
      <c r="B12"/>
      <c r="C12"/>
      <c r="D12"/>
      <c r="E12"/>
    </row>
    <row r="17" spans="1:4" x14ac:dyDescent="0.2">
      <c r="A17" s="5"/>
      <c r="B17" s="4"/>
      <c r="C17" s="4"/>
      <c r="D17" s="4"/>
    </row>
    <row r="18" spans="1:4" x14ac:dyDescent="0.2">
      <c r="A18" s="5"/>
      <c r="B18" s="120"/>
      <c r="C18" s="6"/>
      <c r="D18" s="6"/>
    </row>
    <row r="19" spans="1:4" x14ac:dyDescent="0.2">
      <c r="A19" s="5"/>
      <c r="B19" s="120"/>
      <c r="C19" s="6"/>
      <c r="D19" s="6"/>
    </row>
    <row r="20" spans="1:4" x14ac:dyDescent="0.2">
      <c r="A20" s="5"/>
      <c r="B20" s="120"/>
      <c r="C20" s="6"/>
      <c r="D20" s="6"/>
    </row>
    <row r="21" spans="1:4" x14ac:dyDescent="0.2">
      <c r="A21" s="5"/>
      <c r="B21" s="120"/>
      <c r="C21" s="6"/>
      <c r="D21" s="6"/>
    </row>
  </sheetData>
  <hyperlinks>
    <hyperlink ref="A10" location="Innehåll!A1" display="Innehåll" xr:uid="{59019FDF-F1BE-4ED9-8E9F-1E0D879E254A}"/>
  </hyperlinks>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4EFE-0E4F-489A-B6B4-D3CE7686376E}">
  <dimension ref="A1:D26"/>
  <sheetViews>
    <sheetView showGridLines="0" topLeftCell="A3" zoomScaleNormal="100" workbookViewId="0">
      <selection activeCell="D7" sqref="D7"/>
    </sheetView>
  </sheetViews>
  <sheetFormatPr defaultRowHeight="11.25" x14ac:dyDescent="0.2"/>
  <cols>
    <col min="1" max="1" width="21.33203125" customWidth="1"/>
    <col min="2" max="2" width="16.33203125" customWidth="1"/>
    <col min="3" max="3" width="18" customWidth="1"/>
    <col min="4" max="4" width="15.33203125" customWidth="1"/>
    <col min="5" max="5" width="7" customWidth="1"/>
  </cols>
  <sheetData>
    <row r="1" spans="1:4" ht="12" x14ac:dyDescent="0.2">
      <c r="A1" s="8" t="s">
        <v>431</v>
      </c>
    </row>
    <row r="2" spans="1:4" x14ac:dyDescent="0.2">
      <c r="A2" s="18" t="s">
        <v>88</v>
      </c>
    </row>
    <row r="3" spans="1:4" ht="329.45" customHeight="1" x14ac:dyDescent="0.2"/>
    <row r="4" spans="1:4" s="146" customFormat="1" ht="20.25" customHeight="1" x14ac:dyDescent="0.2">
      <c r="A4" s="144" t="s">
        <v>432</v>
      </c>
    </row>
    <row r="5" spans="1:4" ht="17.25" customHeight="1" x14ac:dyDescent="0.2">
      <c r="A5" s="15"/>
    </row>
    <row r="6" spans="1:4" ht="45" x14ac:dyDescent="0.2">
      <c r="A6" s="88" t="s">
        <v>73</v>
      </c>
      <c r="B6" s="96" t="s">
        <v>274</v>
      </c>
      <c r="C6" s="96" t="s">
        <v>273</v>
      </c>
      <c r="D6" s="98" t="s">
        <v>275</v>
      </c>
    </row>
    <row r="7" spans="1:4" ht="11.25" customHeight="1" x14ac:dyDescent="0.2">
      <c r="A7" s="33" t="s">
        <v>30</v>
      </c>
      <c r="B7" s="6">
        <v>87</v>
      </c>
      <c r="C7" s="4">
        <v>86</v>
      </c>
      <c r="D7" s="220">
        <v>85.9</v>
      </c>
    </row>
    <row r="8" spans="1:4" ht="11.25" customHeight="1" x14ac:dyDescent="0.2">
      <c r="A8" s="1"/>
      <c r="B8" s="108"/>
      <c r="C8" s="4"/>
      <c r="D8" s="6"/>
    </row>
    <row r="9" spans="1:4" ht="11.25" customHeight="1" x14ac:dyDescent="0.2">
      <c r="A9" s="5" t="s">
        <v>6</v>
      </c>
      <c r="B9" s="6">
        <v>87</v>
      </c>
      <c r="C9" s="4">
        <v>87</v>
      </c>
      <c r="D9" s="220">
        <v>86.82</v>
      </c>
    </row>
    <row r="10" spans="1:4" ht="11.25" customHeight="1" x14ac:dyDescent="0.2">
      <c r="A10" s="5" t="s">
        <v>7</v>
      </c>
      <c r="B10" s="6">
        <v>87</v>
      </c>
      <c r="C10" s="4">
        <v>84</v>
      </c>
      <c r="D10" s="220">
        <v>85.03</v>
      </c>
    </row>
    <row r="11" spans="1:4" ht="11.25" customHeight="1" x14ac:dyDescent="0.2">
      <c r="A11" s="1"/>
      <c r="B11" s="109"/>
      <c r="C11" s="4"/>
      <c r="D11" s="6"/>
    </row>
    <row r="12" spans="1:4" ht="11.25" customHeight="1" x14ac:dyDescent="0.2">
      <c r="A12" s="5" t="s">
        <v>8</v>
      </c>
      <c r="B12" s="6">
        <v>97</v>
      </c>
      <c r="C12" s="4">
        <v>92</v>
      </c>
      <c r="D12" s="220">
        <v>96.74</v>
      </c>
    </row>
    <row r="13" spans="1:4" ht="11.25" customHeight="1" x14ac:dyDescent="0.2">
      <c r="A13" s="5" t="s">
        <v>9</v>
      </c>
      <c r="B13" s="6">
        <v>93</v>
      </c>
      <c r="C13" s="4">
        <v>89</v>
      </c>
      <c r="D13" s="220">
        <v>91.63</v>
      </c>
    </row>
    <row r="14" spans="1:4" ht="11.25" customHeight="1" x14ac:dyDescent="0.2">
      <c r="A14" s="5" t="s">
        <v>10</v>
      </c>
      <c r="B14" s="6">
        <v>86</v>
      </c>
      <c r="C14" s="4">
        <v>89</v>
      </c>
      <c r="D14" s="220">
        <v>87.58</v>
      </c>
    </row>
    <row r="15" spans="1:4" ht="11.25" customHeight="1" x14ac:dyDescent="0.2">
      <c r="A15" s="5" t="s">
        <v>344</v>
      </c>
      <c r="B15" s="6">
        <v>78</v>
      </c>
      <c r="C15" s="4">
        <v>77</v>
      </c>
      <c r="D15" s="220">
        <v>75.650000000000006</v>
      </c>
    </row>
    <row r="16" spans="1:4" ht="11.25" customHeight="1" x14ac:dyDescent="0.2">
      <c r="A16" s="1"/>
      <c r="B16" s="109"/>
      <c r="C16" s="4"/>
      <c r="D16" s="6"/>
    </row>
    <row r="17" spans="1:4" ht="11.25" customHeight="1" x14ac:dyDescent="0.2">
      <c r="A17" s="5" t="s">
        <v>41</v>
      </c>
      <c r="B17" s="6">
        <v>76</v>
      </c>
      <c r="C17" s="4">
        <v>71</v>
      </c>
      <c r="D17" s="220">
        <v>69.7</v>
      </c>
    </row>
    <row r="18" spans="1:4" ht="11.25" customHeight="1" x14ac:dyDescent="0.2">
      <c r="A18" s="5" t="s">
        <v>40</v>
      </c>
      <c r="B18" s="120">
        <v>88</v>
      </c>
      <c r="C18" s="4">
        <v>87</v>
      </c>
      <c r="D18" s="220">
        <v>88.56</v>
      </c>
    </row>
    <row r="19" spans="1:4" ht="11.25" customHeight="1" x14ac:dyDescent="0.2">
      <c r="A19" s="5" t="s">
        <v>39</v>
      </c>
      <c r="B19" s="6">
        <v>90</v>
      </c>
      <c r="C19" s="4">
        <v>90</v>
      </c>
      <c r="D19" s="220">
        <v>89.3</v>
      </c>
    </row>
    <row r="20" spans="1:4" ht="11.25" customHeight="1" x14ac:dyDescent="0.2">
      <c r="A20" s="1"/>
      <c r="B20" s="109"/>
      <c r="C20" s="4"/>
      <c r="D20" s="6"/>
    </row>
    <row r="21" spans="1:4" ht="11.25" customHeight="1" x14ac:dyDescent="0.2">
      <c r="A21" s="5" t="s">
        <v>16</v>
      </c>
      <c r="B21" s="6">
        <v>85</v>
      </c>
      <c r="C21" s="4">
        <v>84</v>
      </c>
      <c r="D21" s="220">
        <v>87.84</v>
      </c>
    </row>
    <row r="22" spans="1:4" ht="11.25" customHeight="1" x14ac:dyDescent="0.2">
      <c r="A22" s="5" t="s">
        <v>17</v>
      </c>
      <c r="B22" s="6">
        <v>87</v>
      </c>
      <c r="C22" s="4">
        <v>86</v>
      </c>
      <c r="D22" s="220">
        <v>84.68</v>
      </c>
    </row>
    <row r="23" spans="1:4" ht="11.25" customHeight="1" x14ac:dyDescent="0.2">
      <c r="A23" s="5" t="s">
        <v>74</v>
      </c>
      <c r="B23" s="6">
        <v>88</v>
      </c>
      <c r="C23" s="4">
        <v>85</v>
      </c>
      <c r="D23" s="220">
        <v>85.02</v>
      </c>
    </row>
    <row r="24" spans="1:4" ht="22.5" x14ac:dyDescent="0.2">
      <c r="A24" s="5" t="s">
        <v>18</v>
      </c>
      <c r="B24" s="6">
        <v>86</v>
      </c>
      <c r="C24" s="4">
        <v>88</v>
      </c>
      <c r="D24" s="220">
        <v>89.42</v>
      </c>
    </row>
    <row r="25" spans="1:4" s="148" customFormat="1" ht="20.25" customHeight="1" x14ac:dyDescent="0.2">
      <c r="A25" s="147" t="s">
        <v>276</v>
      </c>
      <c r="B25" s="170"/>
      <c r="C25" s="7"/>
      <c r="D25" s="3"/>
    </row>
    <row r="26" spans="1:4" s="18" customFormat="1" x14ac:dyDescent="0.2">
      <c r="A26" s="135" t="s">
        <v>87</v>
      </c>
    </row>
  </sheetData>
  <hyperlinks>
    <hyperlink ref="A26" location="Innehåll!A1" display="Innehåll" xr:uid="{5618E7BE-E9E0-4E3D-B7A2-73C56DF30550}"/>
  </hyperlinks>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ABA4-D506-47E1-B219-B3F717BE24FF}">
  <dimension ref="A1:AA63"/>
  <sheetViews>
    <sheetView showGridLines="0" zoomScaleNormal="100" workbookViewId="0">
      <selection activeCell="G9" sqref="G9"/>
    </sheetView>
  </sheetViews>
  <sheetFormatPr defaultRowHeight="11.25" x14ac:dyDescent="0.2"/>
  <cols>
    <col min="1" max="1" width="19" customWidth="1"/>
    <col min="2" max="2" width="20.33203125" customWidth="1"/>
    <col min="3" max="3" width="19.33203125" customWidth="1"/>
    <col min="4" max="4" width="17" customWidth="1"/>
  </cols>
  <sheetData>
    <row r="1" spans="1:4" ht="12" x14ac:dyDescent="0.2">
      <c r="A1" s="8" t="s">
        <v>434</v>
      </c>
    </row>
    <row r="2" spans="1:4" x14ac:dyDescent="0.2">
      <c r="A2" s="18" t="s">
        <v>89</v>
      </c>
    </row>
    <row r="3" spans="1:4" ht="377.25" customHeight="1" x14ac:dyDescent="0.2"/>
    <row r="4" spans="1:4" s="146" customFormat="1" ht="20.25" customHeight="1" x14ac:dyDescent="0.2">
      <c r="A4" s="147" t="s">
        <v>435</v>
      </c>
    </row>
    <row r="5" spans="1:4" ht="15.75" customHeight="1" x14ac:dyDescent="0.2">
      <c r="A5" s="15"/>
    </row>
    <row r="6" spans="1:4" ht="33.75" x14ac:dyDescent="0.2">
      <c r="A6" s="218" t="s">
        <v>73</v>
      </c>
      <c r="B6" s="116" t="s">
        <v>235</v>
      </c>
      <c r="C6" s="201" t="s">
        <v>123</v>
      </c>
      <c r="D6" s="201" t="s">
        <v>176</v>
      </c>
    </row>
    <row r="7" spans="1:4" ht="11.25" customHeight="1" x14ac:dyDescent="0.2">
      <c r="A7" s="5" t="s">
        <v>30</v>
      </c>
      <c r="B7" s="133">
        <v>51</v>
      </c>
      <c r="C7" s="228">
        <v>54</v>
      </c>
      <c r="D7" s="214">
        <v>48.23</v>
      </c>
    </row>
    <row r="8" spans="1:4" ht="11.25" customHeight="1" x14ac:dyDescent="0.2">
      <c r="A8" s="1"/>
      <c r="B8" s="229"/>
      <c r="C8" s="228"/>
      <c r="D8" s="225"/>
    </row>
    <row r="9" spans="1:4" ht="11.25" customHeight="1" x14ac:dyDescent="0.2">
      <c r="A9" s="5" t="s">
        <v>6</v>
      </c>
      <c r="B9" s="133">
        <v>47</v>
      </c>
      <c r="C9" s="228">
        <v>53</v>
      </c>
      <c r="D9" s="214">
        <v>46.96</v>
      </c>
    </row>
    <row r="10" spans="1:4" ht="11.25" customHeight="1" x14ac:dyDescent="0.2">
      <c r="A10" s="5" t="s">
        <v>7</v>
      </c>
      <c r="B10" s="133">
        <v>54</v>
      </c>
      <c r="C10" s="228">
        <v>56</v>
      </c>
      <c r="D10" s="214">
        <v>49.69</v>
      </c>
    </row>
    <row r="11" spans="1:4" ht="11.25" customHeight="1" x14ac:dyDescent="0.2">
      <c r="A11" s="1"/>
      <c r="B11" s="229"/>
      <c r="C11" s="228"/>
      <c r="D11" s="225"/>
    </row>
    <row r="12" spans="1:4" ht="11.25" customHeight="1" x14ac:dyDescent="0.2">
      <c r="A12" s="5" t="s">
        <v>8</v>
      </c>
      <c r="B12" s="133">
        <v>66</v>
      </c>
      <c r="C12" s="228">
        <v>68</v>
      </c>
      <c r="D12" s="214">
        <v>62.62</v>
      </c>
    </row>
    <row r="13" spans="1:4" ht="11.25" customHeight="1" x14ac:dyDescent="0.2">
      <c r="A13" s="5" t="s">
        <v>9</v>
      </c>
      <c r="B13" s="133">
        <v>56</v>
      </c>
      <c r="C13" s="228">
        <v>53</v>
      </c>
      <c r="D13" s="214">
        <v>50.2</v>
      </c>
    </row>
    <row r="14" spans="1:4" ht="11.25" customHeight="1" x14ac:dyDescent="0.2">
      <c r="A14" s="5" t="s">
        <v>10</v>
      </c>
      <c r="B14" s="133">
        <v>53</v>
      </c>
      <c r="C14" s="228">
        <v>63</v>
      </c>
      <c r="D14" s="214">
        <v>54.61</v>
      </c>
    </row>
    <row r="15" spans="1:4" ht="11.25" customHeight="1" x14ac:dyDescent="0.2">
      <c r="A15" s="5" t="s">
        <v>344</v>
      </c>
      <c r="B15" s="133">
        <v>36</v>
      </c>
      <c r="C15" s="228">
        <v>43</v>
      </c>
      <c r="D15" s="214">
        <v>36.19</v>
      </c>
    </row>
    <row r="16" spans="1:4" ht="11.25" customHeight="1" x14ac:dyDescent="0.2">
      <c r="A16" s="1"/>
      <c r="B16" s="229"/>
      <c r="C16" s="228"/>
      <c r="D16" s="225"/>
    </row>
    <row r="17" spans="1:27" ht="11.25" customHeight="1" x14ac:dyDescent="0.2">
      <c r="A17" s="5" t="s">
        <v>41</v>
      </c>
      <c r="B17" s="133">
        <v>38</v>
      </c>
      <c r="C17" s="228">
        <v>53</v>
      </c>
      <c r="D17" s="214">
        <v>33.33</v>
      </c>
    </row>
    <row r="18" spans="1:27" ht="11.25" customHeight="1" x14ac:dyDescent="0.2">
      <c r="A18" s="5" t="s">
        <v>40</v>
      </c>
      <c r="B18" s="133">
        <v>55</v>
      </c>
      <c r="C18" s="228">
        <v>56</v>
      </c>
      <c r="D18" s="214">
        <v>49.23</v>
      </c>
    </row>
    <row r="19" spans="1:27" ht="11.25" customHeight="1" x14ac:dyDescent="0.2">
      <c r="A19" s="5" t="s">
        <v>39</v>
      </c>
      <c r="B19" s="133">
        <v>48</v>
      </c>
      <c r="C19" s="228">
        <v>53</v>
      </c>
      <c r="D19" s="214">
        <v>51.94</v>
      </c>
    </row>
    <row r="20" spans="1:27" ht="11.25" customHeight="1" x14ac:dyDescent="0.2">
      <c r="A20" s="1"/>
      <c r="B20" s="229"/>
      <c r="C20" s="228"/>
      <c r="D20" s="225"/>
    </row>
    <row r="21" spans="1:27" ht="11.25" customHeight="1" x14ac:dyDescent="0.2">
      <c r="A21" s="5" t="s">
        <v>16</v>
      </c>
      <c r="B21" s="133">
        <v>46</v>
      </c>
      <c r="C21" s="228">
        <v>54</v>
      </c>
      <c r="D21" s="214">
        <v>54.05</v>
      </c>
    </row>
    <row r="22" spans="1:27" ht="11.25" customHeight="1" x14ac:dyDescent="0.2">
      <c r="A22" s="5" t="s">
        <v>17</v>
      </c>
      <c r="B22" s="133">
        <v>51</v>
      </c>
      <c r="C22" s="228">
        <v>50</v>
      </c>
      <c r="D22" s="214">
        <v>48.12</v>
      </c>
    </row>
    <row r="23" spans="1:27" ht="11.25" customHeight="1" x14ac:dyDescent="0.2">
      <c r="A23" s="5" t="s">
        <v>74</v>
      </c>
      <c r="B23" s="133">
        <v>51</v>
      </c>
      <c r="C23" s="228">
        <v>54</v>
      </c>
      <c r="D23" s="214">
        <v>46.97</v>
      </c>
    </row>
    <row r="24" spans="1:27" ht="22.5" x14ac:dyDescent="0.2">
      <c r="A24" s="5" t="s">
        <v>18</v>
      </c>
      <c r="B24" s="133">
        <v>51</v>
      </c>
      <c r="C24" s="228">
        <v>59</v>
      </c>
      <c r="D24" s="214">
        <v>48.81</v>
      </c>
    </row>
    <row r="25" spans="1:27" s="148" customFormat="1" ht="20.25" customHeight="1" x14ac:dyDescent="0.2">
      <c r="A25" s="147" t="s">
        <v>277</v>
      </c>
      <c r="B25" s="112"/>
      <c r="C25" s="112"/>
      <c r="D25" s="3"/>
      <c r="P25" s="155"/>
      <c r="Q25" s="155"/>
      <c r="R25" s="155"/>
      <c r="S25" s="155"/>
      <c r="T25" s="155"/>
      <c r="U25" s="155"/>
      <c r="V25" s="155"/>
      <c r="W25" s="155"/>
      <c r="X25" s="155"/>
      <c r="Y25" s="155"/>
      <c r="Z25" s="155"/>
      <c r="AA25" s="155"/>
    </row>
    <row r="26" spans="1:27" s="18" customFormat="1" x14ac:dyDescent="0.2">
      <c r="A26" s="135" t="s">
        <v>87</v>
      </c>
    </row>
    <row r="29" spans="1:27" x14ac:dyDescent="0.2">
      <c r="P29" s="1"/>
      <c r="Q29" s="30"/>
      <c r="R29" s="27"/>
      <c r="S29" s="26"/>
      <c r="T29" s="26"/>
      <c r="U29" s="30"/>
      <c r="V29" s="29"/>
      <c r="W29" s="1"/>
      <c r="X29" s="1"/>
      <c r="Y29" s="1"/>
      <c r="Z29" s="1"/>
      <c r="AA29" s="1"/>
    </row>
    <row r="33" spans="8:27" x14ac:dyDescent="0.2">
      <c r="P33" s="1"/>
      <c r="Q33" s="30"/>
      <c r="R33" s="27"/>
      <c r="S33" s="26"/>
      <c r="T33" s="26"/>
      <c r="U33" s="30"/>
      <c r="V33" s="29"/>
      <c r="W33" s="1"/>
      <c r="X33" s="1"/>
      <c r="Y33" s="1"/>
      <c r="Z33" s="1"/>
      <c r="AA33" s="1"/>
    </row>
    <row r="38" spans="8:27" x14ac:dyDescent="0.2">
      <c r="P38" s="1"/>
      <c r="Q38" s="27"/>
      <c r="R38" s="27"/>
      <c r="S38" s="26"/>
      <c r="T38" s="26"/>
      <c r="U38" s="27"/>
      <c r="V38" s="29"/>
      <c r="W38" s="1"/>
      <c r="X38" s="1"/>
      <c r="Y38" s="1"/>
      <c r="Z38" s="1"/>
      <c r="AA38" s="1"/>
    </row>
    <row r="41" spans="8:27" x14ac:dyDescent="0.2">
      <c r="P41" s="1"/>
      <c r="Q41" s="20"/>
      <c r="R41" s="20"/>
      <c r="S41" s="26"/>
      <c r="T41" s="26"/>
      <c r="U41" s="20"/>
      <c r="V41" s="19"/>
      <c r="W41" s="1"/>
      <c r="X41" s="1"/>
      <c r="Y41" s="1"/>
      <c r="Z41" s="1"/>
      <c r="AA41" s="1"/>
    </row>
    <row r="42" spans="8:27" x14ac:dyDescent="0.2">
      <c r="P42" s="1"/>
      <c r="Q42" s="20"/>
      <c r="R42" s="20"/>
      <c r="S42" s="26"/>
      <c r="T42" s="26"/>
      <c r="U42" s="20"/>
      <c r="V42" s="19"/>
      <c r="W42" s="1"/>
      <c r="X42" s="1"/>
      <c r="Y42" s="1"/>
      <c r="Z42" s="1"/>
      <c r="AA42" s="1"/>
    </row>
    <row r="43" spans="8:27" x14ac:dyDescent="0.2">
      <c r="P43" s="1"/>
      <c r="Q43" s="27"/>
      <c r="R43" s="27"/>
      <c r="S43" s="26"/>
      <c r="T43" s="26"/>
      <c r="U43" s="27"/>
      <c r="V43" s="29"/>
      <c r="W43" s="1"/>
      <c r="X43" s="1"/>
      <c r="Y43" s="1"/>
      <c r="Z43" s="1"/>
      <c r="AA43" s="1"/>
    </row>
    <row r="44" spans="8:27" x14ac:dyDescent="0.2">
      <c r="P44" s="1"/>
      <c r="Q44" s="20"/>
      <c r="R44" s="20"/>
      <c r="S44" s="26"/>
      <c r="T44" s="26"/>
      <c r="U44" s="20"/>
      <c r="V44" s="19"/>
      <c r="W44" s="1"/>
      <c r="X44" s="1"/>
      <c r="Y44" s="1"/>
      <c r="Z44" s="1"/>
      <c r="AA44" s="1"/>
    </row>
    <row r="45" spans="8:27" x14ac:dyDescent="0.2">
      <c r="P45" s="1"/>
      <c r="Q45" s="30"/>
      <c r="R45" s="27"/>
      <c r="S45" s="26"/>
      <c r="T45" s="26"/>
      <c r="U45" s="30"/>
      <c r="V45" s="29"/>
      <c r="W45" s="1"/>
      <c r="X45" s="1"/>
      <c r="Y45" s="1"/>
      <c r="Z45" s="1"/>
      <c r="AA45" s="1"/>
    </row>
    <row r="46" spans="8:27" ht="12" x14ac:dyDescent="0.2">
      <c r="H46" s="41"/>
      <c r="I46" s="41"/>
      <c r="M46" s="23"/>
      <c r="N46" s="23"/>
      <c r="P46" s="1"/>
      <c r="Q46" s="20"/>
      <c r="R46" s="20"/>
      <c r="S46" s="26"/>
      <c r="T46" s="26"/>
      <c r="U46" s="20"/>
      <c r="V46" s="19"/>
      <c r="W46" s="1"/>
      <c r="X46" s="1"/>
      <c r="Y46" s="1"/>
      <c r="Z46" s="1"/>
      <c r="AA46" s="1"/>
    </row>
    <row r="47" spans="8:27" x14ac:dyDescent="0.2">
      <c r="P47" s="1"/>
      <c r="Q47" s="20"/>
      <c r="R47" s="20"/>
      <c r="S47" s="26"/>
      <c r="T47" s="26"/>
      <c r="U47" s="20"/>
      <c r="V47" s="19"/>
      <c r="W47" s="1"/>
      <c r="X47" s="1"/>
      <c r="Y47" s="1"/>
      <c r="Z47" s="1"/>
      <c r="AA47" s="1"/>
    </row>
    <row r="48" spans="8:27" x14ac:dyDescent="0.2">
      <c r="P48" s="1"/>
      <c r="Q48" s="20"/>
      <c r="R48" s="20"/>
      <c r="S48" s="26"/>
      <c r="T48" s="26"/>
      <c r="U48" s="20"/>
      <c r="V48" s="19"/>
      <c r="W48" s="1"/>
      <c r="X48" s="1"/>
      <c r="Y48" s="1"/>
      <c r="Z48" s="1"/>
      <c r="AA48" s="1"/>
    </row>
    <row r="49" spans="8:27" x14ac:dyDescent="0.2">
      <c r="P49" s="1"/>
      <c r="Q49" s="20"/>
      <c r="R49" s="20"/>
      <c r="S49" s="26"/>
      <c r="T49" s="26"/>
      <c r="U49" s="20"/>
      <c r="V49" s="19"/>
      <c r="W49" s="1"/>
      <c r="X49" s="1"/>
      <c r="Y49" s="1"/>
      <c r="Z49" s="1"/>
      <c r="AA49" s="1"/>
    </row>
    <row r="50" spans="8:27" x14ac:dyDescent="0.2">
      <c r="P50" s="1"/>
      <c r="Q50" s="20"/>
      <c r="R50" s="20"/>
      <c r="S50" s="26"/>
      <c r="T50" s="26"/>
      <c r="U50" s="20"/>
      <c r="V50" s="19"/>
      <c r="W50" s="1"/>
      <c r="X50" s="1"/>
      <c r="Y50" s="1"/>
      <c r="Z50" s="1"/>
      <c r="AA50" s="1"/>
    </row>
    <row r="51" spans="8:27" ht="12" x14ac:dyDescent="0.2">
      <c r="H51" s="41"/>
      <c r="I51" s="41"/>
      <c r="M51" s="17"/>
      <c r="N51" s="17"/>
    </row>
    <row r="52" spans="8:27" x14ac:dyDescent="0.2">
      <c r="P52" s="1"/>
      <c r="Q52" s="27"/>
      <c r="R52" s="27"/>
      <c r="S52" s="26"/>
      <c r="T52" s="26"/>
      <c r="U52" s="27"/>
      <c r="V52" s="29"/>
      <c r="W52" s="1"/>
      <c r="X52" s="1"/>
      <c r="Y52" s="1"/>
      <c r="Z52" s="1"/>
      <c r="AA52" s="1"/>
    </row>
    <row r="53" spans="8:27" x14ac:dyDescent="0.2">
      <c r="P53" s="1"/>
      <c r="Q53" s="20"/>
      <c r="R53" s="20"/>
      <c r="S53" s="26"/>
      <c r="T53" s="26"/>
      <c r="U53" s="20"/>
      <c r="V53" s="19"/>
      <c r="W53" s="1"/>
      <c r="X53" s="1"/>
      <c r="Y53" s="1"/>
      <c r="Z53" s="1"/>
      <c r="AA53" s="1"/>
    </row>
    <row r="54" spans="8:27" x14ac:dyDescent="0.2">
      <c r="P54" s="1"/>
      <c r="Q54" s="20"/>
      <c r="R54" s="20"/>
      <c r="S54" s="26"/>
      <c r="T54" s="26"/>
      <c r="U54" s="20"/>
      <c r="V54" s="19"/>
      <c r="W54" s="1"/>
      <c r="X54" s="1"/>
      <c r="Y54" s="1"/>
      <c r="Z54" s="1"/>
      <c r="AA54" s="1"/>
    </row>
    <row r="55" spans="8:27" ht="12" customHeight="1" x14ac:dyDescent="0.2">
      <c r="H55" s="41"/>
      <c r="I55" s="41"/>
      <c r="M55" s="42"/>
      <c r="N55" s="42"/>
    </row>
    <row r="56" spans="8:27" x14ac:dyDescent="0.2">
      <c r="P56" s="1"/>
      <c r="Q56" s="27"/>
      <c r="R56" s="27"/>
      <c r="S56" s="26"/>
      <c r="T56" s="26"/>
      <c r="U56" s="27"/>
      <c r="V56" s="29"/>
      <c r="W56" s="1"/>
      <c r="X56" s="1"/>
      <c r="Y56" s="1"/>
      <c r="Z56" s="1"/>
      <c r="AA56" s="1"/>
    </row>
    <row r="57" spans="8:27" x14ac:dyDescent="0.2">
      <c r="P57" s="1"/>
      <c r="Q57" s="28"/>
      <c r="R57" s="20"/>
      <c r="S57" s="26"/>
      <c r="T57" s="26"/>
      <c r="U57" s="28"/>
      <c r="V57" s="19"/>
      <c r="W57" s="1"/>
      <c r="X57" s="1"/>
      <c r="Y57" s="1"/>
      <c r="Z57" s="1"/>
      <c r="AA57" s="1"/>
    </row>
    <row r="58" spans="8:27" x14ac:dyDescent="0.2">
      <c r="P58" s="1"/>
      <c r="Q58" s="27"/>
      <c r="R58" s="27"/>
      <c r="S58" s="26"/>
      <c r="T58" s="26"/>
      <c r="U58" s="27"/>
      <c r="V58" s="27"/>
      <c r="W58" s="1"/>
      <c r="X58" s="1"/>
      <c r="Y58" s="1"/>
      <c r="Z58" s="1"/>
      <c r="AA58" s="1"/>
    </row>
    <row r="59" spans="8:27" x14ac:dyDescent="0.2">
      <c r="P59" s="1"/>
      <c r="Q59" s="24"/>
      <c r="R59" s="25"/>
      <c r="S59" s="26"/>
      <c r="T59" s="26"/>
      <c r="U59" s="24"/>
      <c r="V59" s="25"/>
      <c r="W59" s="1"/>
      <c r="X59" s="1"/>
      <c r="Y59" s="1"/>
      <c r="Z59" s="1"/>
      <c r="AA59" s="1"/>
    </row>
    <row r="60" spans="8:27" ht="12" x14ac:dyDescent="0.2">
      <c r="H60" s="41"/>
      <c r="I60" s="41"/>
      <c r="M60" s="17"/>
      <c r="N60" s="17"/>
    </row>
    <row r="61" spans="8:27" ht="12" x14ac:dyDescent="0.2">
      <c r="H61" s="41"/>
      <c r="I61" s="41"/>
      <c r="M61" s="17"/>
      <c r="N61" s="17"/>
    </row>
    <row r="62" spans="8:27" ht="12" x14ac:dyDescent="0.2">
      <c r="H62" s="41"/>
      <c r="I62" s="41"/>
      <c r="M62" s="17"/>
      <c r="N62" s="17"/>
    </row>
    <row r="63" spans="8:27" x14ac:dyDescent="0.2">
      <c r="M63" s="17"/>
      <c r="N63" s="17"/>
    </row>
  </sheetData>
  <hyperlinks>
    <hyperlink ref="A26" location="Innehåll!A1" display="Innehåll" xr:uid="{DFE36854-1DDF-443B-B2CB-E0577E2416E1}"/>
  </hyperlinks>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65C2-19AF-4CB4-956B-FB34619727D3}">
  <dimension ref="A1:F37"/>
  <sheetViews>
    <sheetView showGridLines="0" zoomScaleNormal="100" workbookViewId="0">
      <selection activeCell="F40" sqref="F40"/>
    </sheetView>
  </sheetViews>
  <sheetFormatPr defaultRowHeight="11.25" x14ac:dyDescent="0.2"/>
  <cols>
    <col min="1" max="1" width="19.33203125" customWidth="1"/>
    <col min="2" max="2" width="16" customWidth="1"/>
    <col min="3" max="3" width="16.6640625" customWidth="1"/>
  </cols>
  <sheetData>
    <row r="1" spans="1:6" ht="18.75" customHeight="1" x14ac:dyDescent="0.2">
      <c r="A1" s="219" t="s">
        <v>367</v>
      </c>
    </row>
    <row r="2" spans="1:6" x14ac:dyDescent="0.2">
      <c r="A2" s="2" t="s">
        <v>73</v>
      </c>
      <c r="B2" s="92" t="s">
        <v>44</v>
      </c>
      <c r="C2" s="92" t="s">
        <v>43</v>
      </c>
    </row>
    <row r="3" spans="1:6" ht="11.25" customHeight="1" x14ac:dyDescent="0.2">
      <c r="A3" s="11" t="s">
        <v>4</v>
      </c>
      <c r="B3" s="167">
        <v>82</v>
      </c>
      <c r="C3" s="167">
        <v>36</v>
      </c>
    </row>
    <row r="4" spans="1:6" ht="11.25" customHeight="1" x14ac:dyDescent="0.2">
      <c r="A4" s="11" t="s">
        <v>5</v>
      </c>
      <c r="B4" s="183" t="s">
        <v>118</v>
      </c>
      <c r="C4" s="167" t="s">
        <v>186</v>
      </c>
    </row>
    <row r="5" spans="1:6" ht="11.25" customHeight="1" x14ac:dyDescent="0.2">
      <c r="A5" s="11" t="s">
        <v>95</v>
      </c>
      <c r="B5" s="183" t="s">
        <v>119</v>
      </c>
      <c r="C5" s="112">
        <v>40</v>
      </c>
    </row>
    <row r="6" spans="1:6" ht="11.25" customHeight="1" x14ac:dyDescent="0.2">
      <c r="A6" s="11" t="s">
        <v>147</v>
      </c>
      <c r="B6" s="183" t="s">
        <v>346</v>
      </c>
      <c r="C6" s="210" t="s">
        <v>212</v>
      </c>
    </row>
    <row r="7" spans="1:6" ht="11.25" customHeight="1" x14ac:dyDescent="0.2">
      <c r="A7" s="11" t="s">
        <v>19</v>
      </c>
      <c r="B7" s="7"/>
      <c r="C7" s="7"/>
    </row>
    <row r="8" spans="1:6" ht="11.25" customHeight="1" x14ac:dyDescent="0.2">
      <c r="A8" s="9" t="s">
        <v>6</v>
      </c>
      <c r="B8" s="7">
        <v>84.56</v>
      </c>
      <c r="C8" s="7">
        <v>48.49</v>
      </c>
    </row>
    <row r="9" spans="1:6" ht="11.25" customHeight="1" x14ac:dyDescent="0.2">
      <c r="A9" s="9" t="s">
        <v>7</v>
      </c>
      <c r="B9" s="7">
        <v>70.540000000000006</v>
      </c>
      <c r="C9" s="7">
        <v>35.979999999999997</v>
      </c>
    </row>
    <row r="10" spans="1:6" ht="11.25" customHeight="1" x14ac:dyDescent="0.2">
      <c r="A10" s="11" t="s">
        <v>20</v>
      </c>
      <c r="B10" s="7"/>
      <c r="C10" s="7"/>
    </row>
    <row r="11" spans="1:6" ht="11.25" customHeight="1" x14ac:dyDescent="0.2">
      <c r="A11" s="9" t="s">
        <v>8</v>
      </c>
      <c r="B11" s="7">
        <v>81.22</v>
      </c>
      <c r="C11" s="7">
        <v>56.54</v>
      </c>
      <c r="F11" s="22"/>
    </row>
    <row r="12" spans="1:6" ht="11.25" customHeight="1" x14ac:dyDescent="0.2">
      <c r="A12" s="9" t="s">
        <v>9</v>
      </c>
      <c r="B12" s="7">
        <v>81.02</v>
      </c>
      <c r="C12" s="7">
        <v>56.15</v>
      </c>
      <c r="F12" s="22"/>
    </row>
    <row r="13" spans="1:6" ht="11.25" customHeight="1" x14ac:dyDescent="0.2">
      <c r="A13" s="130" t="s">
        <v>10</v>
      </c>
      <c r="B13" s="112">
        <v>77.3</v>
      </c>
      <c r="C13" s="7">
        <v>42.86</v>
      </c>
      <c r="F13" s="22"/>
    </row>
    <row r="14" spans="1:6" ht="11.25" customHeight="1" x14ac:dyDescent="0.2">
      <c r="A14" s="130" t="s">
        <v>344</v>
      </c>
      <c r="B14" s="112">
        <v>74.61</v>
      </c>
      <c r="C14" s="7">
        <v>25.49</v>
      </c>
      <c r="F14" s="22"/>
    </row>
    <row r="15" spans="1:6" ht="11.25" customHeight="1" x14ac:dyDescent="0.2">
      <c r="A15" s="131" t="s">
        <v>11</v>
      </c>
      <c r="B15" s="112"/>
      <c r="C15" s="7"/>
    </row>
    <row r="16" spans="1:6" ht="11.25" customHeight="1" x14ac:dyDescent="0.2">
      <c r="A16" s="130" t="s">
        <v>12</v>
      </c>
      <c r="B16" s="203">
        <v>54.11</v>
      </c>
      <c r="C16" s="112">
        <v>19</v>
      </c>
    </row>
    <row r="17" spans="1:3" ht="11.25" customHeight="1" x14ac:dyDescent="0.2">
      <c r="A17" s="130" t="s">
        <v>13</v>
      </c>
      <c r="B17" s="203">
        <v>73.67</v>
      </c>
      <c r="C17" s="112">
        <v>40.479999999999997</v>
      </c>
    </row>
    <row r="18" spans="1:3" ht="11.25" customHeight="1" x14ac:dyDescent="0.2">
      <c r="A18" s="130" t="s">
        <v>14</v>
      </c>
      <c r="B18" s="203">
        <v>89.6</v>
      </c>
      <c r="C18" s="112">
        <v>52.01</v>
      </c>
    </row>
    <row r="19" spans="1:3" ht="11.25" customHeight="1" x14ac:dyDescent="0.2">
      <c r="A19" s="131" t="s">
        <v>34</v>
      </c>
      <c r="B19" s="112"/>
      <c r="C19" s="7"/>
    </row>
    <row r="20" spans="1:3" ht="11.25" customHeight="1" x14ac:dyDescent="0.2">
      <c r="A20" s="130" t="s">
        <v>16</v>
      </c>
      <c r="B20" s="112">
        <v>77.58</v>
      </c>
      <c r="C20" s="7">
        <v>41.44</v>
      </c>
    </row>
    <row r="21" spans="1:3" ht="11.25" customHeight="1" x14ac:dyDescent="0.2">
      <c r="A21" s="130" t="s">
        <v>17</v>
      </c>
      <c r="B21" s="112">
        <v>70.430000000000007</v>
      </c>
      <c r="C21" s="7">
        <v>34.31</v>
      </c>
    </row>
    <row r="22" spans="1:3" ht="11.25" customHeight="1" x14ac:dyDescent="0.2">
      <c r="A22" s="130" t="s">
        <v>74</v>
      </c>
      <c r="B22" s="112">
        <v>78.569999999999993</v>
      </c>
      <c r="C22" s="7">
        <v>43.79</v>
      </c>
    </row>
    <row r="23" spans="1:3" s="148" customFormat="1" ht="20.25" customHeight="1" x14ac:dyDescent="0.2">
      <c r="A23" s="130" t="s">
        <v>35</v>
      </c>
      <c r="B23" s="112">
        <v>85.42</v>
      </c>
      <c r="C23" s="7">
        <v>50.17</v>
      </c>
    </row>
    <row r="24" spans="1:3" s="148" customFormat="1" ht="20.25" customHeight="1" x14ac:dyDescent="0.2">
      <c r="A24" s="15" t="s">
        <v>470</v>
      </c>
      <c r="B24" s="10"/>
      <c r="C24" s="10"/>
    </row>
    <row r="25" spans="1:3" ht="12" x14ac:dyDescent="0.2">
      <c r="A25" s="135" t="s">
        <v>87</v>
      </c>
      <c r="C25" s="41"/>
    </row>
    <row r="26" spans="1:3" ht="12" x14ac:dyDescent="0.2">
      <c r="C26" s="41"/>
    </row>
    <row r="27" spans="1:3" ht="12" x14ac:dyDescent="0.2">
      <c r="C27" s="41"/>
    </row>
    <row r="28" spans="1:3" ht="12" x14ac:dyDescent="0.2">
      <c r="C28" s="41"/>
    </row>
    <row r="29" spans="1:3" ht="12" x14ac:dyDescent="0.2">
      <c r="C29" s="41"/>
    </row>
    <row r="30" spans="1:3" ht="12" x14ac:dyDescent="0.2">
      <c r="C30" s="41"/>
    </row>
    <row r="31" spans="1:3" ht="12" x14ac:dyDescent="0.2">
      <c r="C31" s="41"/>
    </row>
    <row r="32" spans="1:3" ht="12" x14ac:dyDescent="0.2">
      <c r="C32" s="41"/>
    </row>
    <row r="33" spans="3:3" ht="12" x14ac:dyDescent="0.2">
      <c r="C33" s="41"/>
    </row>
    <row r="34" spans="3:3" ht="12" x14ac:dyDescent="0.2">
      <c r="C34" s="41"/>
    </row>
    <row r="35" spans="3:3" ht="12" x14ac:dyDescent="0.2">
      <c r="C35" s="41"/>
    </row>
    <row r="36" spans="3:3" ht="12" x14ac:dyDescent="0.2">
      <c r="C36" s="41"/>
    </row>
    <row r="37" spans="3:3" ht="12" x14ac:dyDescent="0.2">
      <c r="C37" s="41"/>
    </row>
  </sheetData>
  <hyperlinks>
    <hyperlink ref="A25" location="Innehåll!A1" display="Innehåll" xr:uid="{66818584-CD70-4AD4-BFDE-FE876753AB0D}"/>
  </hyperlinks>
  <pageMargins left="0.7" right="0.7" top="0.75" bottom="0.75" header="0.3" footer="0.3"/>
  <pageSetup paperSize="9" orientation="portrait" r:id="rId1"/>
  <ignoredErrors>
    <ignoredError sqref="B4:B5 C4 B6:C6" numberStoredAsText="1"/>
  </ignoredErrors>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1062-E920-427B-BA15-3FBA77BC7163}">
  <dimension ref="A1:D42"/>
  <sheetViews>
    <sheetView showGridLines="0" topLeftCell="A3" workbookViewId="0">
      <selection activeCell="E55" sqref="E54:E55"/>
    </sheetView>
  </sheetViews>
  <sheetFormatPr defaultRowHeight="11.25" x14ac:dyDescent="0.2"/>
  <cols>
    <col min="2" max="2" width="10.6640625" customWidth="1"/>
    <col min="3" max="3" width="16.33203125" customWidth="1"/>
  </cols>
  <sheetData>
    <row r="1" spans="1:4" ht="12" x14ac:dyDescent="0.2">
      <c r="A1" s="8" t="s">
        <v>366</v>
      </c>
    </row>
    <row r="2" spans="1:4" x14ac:dyDescent="0.2">
      <c r="A2" s="18" t="s">
        <v>89</v>
      </c>
    </row>
    <row r="3" spans="1:4" ht="293.25" customHeight="1" x14ac:dyDescent="0.2"/>
    <row r="4" spans="1:4" s="146" customFormat="1" ht="20.25" customHeight="1" x14ac:dyDescent="0.2">
      <c r="A4" s="144" t="s">
        <v>436</v>
      </c>
    </row>
    <row r="5" spans="1:4" ht="12" customHeight="1" x14ac:dyDescent="0.2">
      <c r="A5" s="15"/>
    </row>
    <row r="6" spans="1:4" x14ac:dyDescent="0.2">
      <c r="A6" s="5" t="s">
        <v>81</v>
      </c>
      <c r="B6" s="4" t="s">
        <v>44</v>
      </c>
      <c r="C6" s="4" t="s">
        <v>43</v>
      </c>
      <c r="D6" s="5"/>
    </row>
    <row r="7" spans="1:4" x14ac:dyDescent="0.2">
      <c r="A7" s="5">
        <v>1989</v>
      </c>
      <c r="B7" s="4">
        <v>89</v>
      </c>
      <c r="C7" s="4"/>
      <c r="D7" s="5"/>
    </row>
    <row r="8" spans="1:4" x14ac:dyDescent="0.2">
      <c r="A8" s="5">
        <v>1990</v>
      </c>
      <c r="B8" s="4">
        <v>86</v>
      </c>
      <c r="C8" s="4"/>
      <c r="D8" s="5"/>
    </row>
    <row r="9" spans="1:4" x14ac:dyDescent="0.2">
      <c r="A9" s="5">
        <v>1991</v>
      </c>
      <c r="B9" s="4">
        <v>84</v>
      </c>
      <c r="C9" s="4"/>
      <c r="D9" s="5"/>
    </row>
    <row r="10" spans="1:4" x14ac:dyDescent="0.2">
      <c r="A10" s="5">
        <v>1992</v>
      </c>
      <c r="B10" s="4">
        <v>86</v>
      </c>
      <c r="C10" s="4"/>
      <c r="D10" s="5"/>
    </row>
    <row r="11" spans="1:4" x14ac:dyDescent="0.2">
      <c r="A11" s="5">
        <v>1993</v>
      </c>
      <c r="B11" s="4">
        <v>85</v>
      </c>
      <c r="C11" s="4"/>
      <c r="D11" s="5"/>
    </row>
    <row r="12" spans="1:4" x14ac:dyDescent="0.2">
      <c r="A12" s="5">
        <v>1994</v>
      </c>
      <c r="B12" s="4">
        <v>85</v>
      </c>
      <c r="C12" s="4"/>
      <c r="D12" s="5"/>
    </row>
    <row r="13" spans="1:4" x14ac:dyDescent="0.2">
      <c r="A13" s="5">
        <v>1995</v>
      </c>
      <c r="B13" s="4">
        <v>85</v>
      </c>
      <c r="C13" s="4"/>
      <c r="D13" s="5"/>
    </row>
    <row r="14" spans="1:4" x14ac:dyDescent="0.2">
      <c r="A14" s="5">
        <v>1996</v>
      </c>
      <c r="B14" s="4">
        <v>83</v>
      </c>
      <c r="C14" s="4"/>
      <c r="D14" s="5"/>
    </row>
    <row r="15" spans="1:4" x14ac:dyDescent="0.2">
      <c r="A15" s="5">
        <v>1997</v>
      </c>
      <c r="B15" s="4">
        <v>85</v>
      </c>
      <c r="C15" s="4"/>
      <c r="D15" s="5"/>
    </row>
    <row r="16" spans="1:4" x14ac:dyDescent="0.2">
      <c r="A16" s="5">
        <v>1998</v>
      </c>
      <c r="B16" s="4">
        <v>83</v>
      </c>
      <c r="C16" s="4"/>
      <c r="D16" s="5"/>
    </row>
    <row r="17" spans="1:4" x14ac:dyDescent="0.2">
      <c r="A17" s="5">
        <v>1999</v>
      </c>
      <c r="B17" s="4">
        <v>84</v>
      </c>
      <c r="C17" s="4"/>
      <c r="D17" s="5"/>
    </row>
    <row r="18" spans="1:4" x14ac:dyDescent="0.2">
      <c r="A18" s="5">
        <v>2000</v>
      </c>
      <c r="B18" s="4">
        <v>85</v>
      </c>
      <c r="C18" s="4"/>
      <c r="D18" s="5"/>
    </row>
    <row r="19" spans="1:4" x14ac:dyDescent="0.2">
      <c r="A19" s="5">
        <v>2001</v>
      </c>
      <c r="B19" s="4">
        <v>86</v>
      </c>
      <c r="C19" s="4"/>
      <c r="D19" s="5"/>
    </row>
    <row r="20" spans="1:4" x14ac:dyDescent="0.2">
      <c r="A20" s="5">
        <v>2002</v>
      </c>
      <c r="B20" s="4">
        <v>84</v>
      </c>
      <c r="C20" s="4"/>
      <c r="D20" s="5"/>
    </row>
    <row r="21" spans="1:4" x14ac:dyDescent="0.2">
      <c r="A21" s="5">
        <v>2003</v>
      </c>
      <c r="B21" s="4">
        <v>83</v>
      </c>
      <c r="C21" s="4"/>
      <c r="D21" s="5"/>
    </row>
    <row r="22" spans="1:4" x14ac:dyDescent="0.2">
      <c r="A22" s="5">
        <v>2004</v>
      </c>
      <c r="B22" s="4">
        <v>83</v>
      </c>
      <c r="C22" s="4"/>
      <c r="D22" s="5"/>
    </row>
    <row r="23" spans="1:4" x14ac:dyDescent="0.2">
      <c r="A23" s="5">
        <v>2005</v>
      </c>
      <c r="B23" s="4">
        <v>84</v>
      </c>
      <c r="C23" s="4"/>
      <c r="D23" s="5"/>
    </row>
    <row r="24" spans="1:4" x14ac:dyDescent="0.2">
      <c r="A24" s="5">
        <v>2006</v>
      </c>
      <c r="B24" s="4">
        <v>84</v>
      </c>
      <c r="C24" s="4">
        <v>24</v>
      </c>
      <c r="D24" s="5"/>
    </row>
    <row r="25" spans="1:4" x14ac:dyDescent="0.2">
      <c r="A25" s="5">
        <v>2007</v>
      </c>
      <c r="B25" s="4">
        <v>85</v>
      </c>
      <c r="C25" s="4">
        <v>28</v>
      </c>
      <c r="D25" s="5"/>
    </row>
    <row r="26" spans="1:4" x14ac:dyDescent="0.2">
      <c r="A26" s="5">
        <v>2008</v>
      </c>
      <c r="B26" s="4">
        <v>83</v>
      </c>
      <c r="C26" s="4">
        <v>28</v>
      </c>
      <c r="D26" s="5"/>
    </row>
    <row r="27" spans="1:4" x14ac:dyDescent="0.2">
      <c r="A27" s="5">
        <v>2009</v>
      </c>
      <c r="B27" s="4">
        <v>83</v>
      </c>
      <c r="C27" s="4">
        <v>28</v>
      </c>
      <c r="D27" s="5"/>
    </row>
    <row r="28" spans="1:4" x14ac:dyDescent="0.2">
      <c r="A28" s="5">
        <v>2010</v>
      </c>
      <c r="B28" s="4">
        <v>80</v>
      </c>
      <c r="C28" s="4">
        <v>26</v>
      </c>
      <c r="D28" s="5"/>
    </row>
    <row r="29" spans="1:4" x14ac:dyDescent="0.2">
      <c r="A29" s="5">
        <v>2011</v>
      </c>
      <c r="B29" s="4">
        <v>82</v>
      </c>
      <c r="C29" s="4">
        <v>24</v>
      </c>
      <c r="D29" s="5"/>
    </row>
    <row r="30" spans="1:4" x14ac:dyDescent="0.2">
      <c r="A30" s="5">
        <v>2012</v>
      </c>
      <c r="B30" s="4">
        <v>82</v>
      </c>
      <c r="C30" s="4">
        <v>22</v>
      </c>
      <c r="D30" s="5"/>
    </row>
    <row r="31" spans="1:4" x14ac:dyDescent="0.2">
      <c r="A31" s="5">
        <v>2013</v>
      </c>
      <c r="B31" s="4">
        <v>84</v>
      </c>
      <c r="C31" s="4"/>
      <c r="D31" s="5"/>
    </row>
    <row r="32" spans="1:4" x14ac:dyDescent="0.2">
      <c r="A32" s="5">
        <v>2014</v>
      </c>
      <c r="B32" s="4">
        <v>86</v>
      </c>
      <c r="C32" s="4">
        <v>26</v>
      </c>
      <c r="D32" s="5"/>
    </row>
    <row r="33" spans="1:4" x14ac:dyDescent="0.2">
      <c r="A33" s="5">
        <v>2015</v>
      </c>
      <c r="B33" s="4">
        <v>86</v>
      </c>
      <c r="C33" s="4">
        <v>27</v>
      </c>
      <c r="D33" s="5"/>
    </row>
    <row r="34" spans="1:4" x14ac:dyDescent="0.2">
      <c r="A34" s="5">
        <v>2016</v>
      </c>
      <c r="B34" s="4">
        <v>85</v>
      </c>
      <c r="C34" s="4"/>
      <c r="D34" s="5"/>
    </row>
    <row r="35" spans="1:4" x14ac:dyDescent="0.2">
      <c r="A35" s="5">
        <v>2017</v>
      </c>
      <c r="B35" s="4">
        <v>85</v>
      </c>
      <c r="C35" s="4">
        <v>31</v>
      </c>
      <c r="D35" s="5"/>
    </row>
    <row r="36" spans="1:4" x14ac:dyDescent="0.2">
      <c r="A36" s="5">
        <v>2018</v>
      </c>
      <c r="B36" s="4">
        <v>83</v>
      </c>
      <c r="C36" s="4">
        <v>34</v>
      </c>
      <c r="D36" s="5"/>
    </row>
    <row r="37" spans="1:4" x14ac:dyDescent="0.2">
      <c r="A37" s="5">
        <v>2019</v>
      </c>
      <c r="B37" s="4">
        <v>82</v>
      </c>
      <c r="C37" s="4">
        <v>36</v>
      </c>
      <c r="D37" s="5"/>
    </row>
    <row r="38" spans="1:4" x14ac:dyDescent="0.2">
      <c r="A38" s="5">
        <v>2020</v>
      </c>
      <c r="B38" s="4">
        <v>81</v>
      </c>
      <c r="C38" s="4">
        <v>36</v>
      </c>
      <c r="D38" s="5"/>
    </row>
    <row r="39" spans="1:4" x14ac:dyDescent="0.2">
      <c r="A39" s="5">
        <v>2021</v>
      </c>
      <c r="B39" s="4">
        <v>80</v>
      </c>
      <c r="C39" s="4">
        <v>40</v>
      </c>
      <c r="D39" s="5"/>
    </row>
    <row r="40" spans="1:4" s="148" customFormat="1" ht="12" customHeight="1" x14ac:dyDescent="0.2">
      <c r="A40" s="9">
        <v>2022</v>
      </c>
      <c r="B40" s="203">
        <v>77.95</v>
      </c>
      <c r="C40" s="203">
        <v>42.66</v>
      </c>
    </row>
    <row r="41" spans="1:4" s="18" customFormat="1" x14ac:dyDescent="0.2">
      <c r="A41" s="15" t="s">
        <v>437</v>
      </c>
      <c r="B41" s="3"/>
      <c r="C41" s="3"/>
    </row>
    <row r="42" spans="1:4" x14ac:dyDescent="0.2">
      <c r="A42" s="135" t="s">
        <v>87</v>
      </c>
      <c r="B42" s="18"/>
      <c r="C42" s="18"/>
    </row>
  </sheetData>
  <hyperlinks>
    <hyperlink ref="A42" location="Innehåll!A1" display="Innehåll" xr:uid="{861A5D58-6ED8-4E2C-9B5C-7B7545CC45A3}"/>
  </hyperlinks>
  <pageMargins left="0.7" right="0.7" top="0.75" bottom="0.75" header="0.3" footer="0.3"/>
  <pageSetup paperSize="9"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6BDB-CB19-41BB-AD71-5EA6F7336C84}">
  <dimension ref="A1:O36"/>
  <sheetViews>
    <sheetView showGridLines="0" workbookViewId="0">
      <selection activeCell="K32" sqref="K32"/>
    </sheetView>
  </sheetViews>
  <sheetFormatPr defaultRowHeight="11.25" x14ac:dyDescent="0.2"/>
  <cols>
    <col min="1" max="1" width="24.83203125" customWidth="1"/>
    <col min="2" max="2" width="16.5" customWidth="1"/>
    <col min="3" max="3" width="15.1640625" customWidth="1"/>
    <col min="4" max="4" width="17.6640625" customWidth="1"/>
  </cols>
  <sheetData>
    <row r="1" spans="1:6" ht="12.75" customHeight="1" x14ac:dyDescent="0.2">
      <c r="A1" s="8" t="s">
        <v>364</v>
      </c>
    </row>
    <row r="2" spans="1:6" x14ac:dyDescent="0.2">
      <c r="A2" s="18" t="s">
        <v>89</v>
      </c>
    </row>
    <row r="3" spans="1:6" ht="227.25" customHeight="1" x14ac:dyDescent="0.2"/>
    <row r="4" spans="1:6" s="146" customFormat="1" ht="18.95" customHeight="1" x14ac:dyDescent="0.2">
      <c r="A4" s="144" t="s">
        <v>146</v>
      </c>
    </row>
    <row r="5" spans="1:6" ht="13.5" customHeight="1" x14ac:dyDescent="0.2">
      <c r="A5" s="15"/>
    </row>
    <row r="6" spans="1:6" x14ac:dyDescent="0.2">
      <c r="A6" s="89" t="s">
        <v>80</v>
      </c>
      <c r="B6" s="97" t="s">
        <v>44</v>
      </c>
      <c r="C6" s="97" t="s">
        <v>43</v>
      </c>
      <c r="D6" s="97" t="s">
        <v>68</v>
      </c>
      <c r="E6" s="9"/>
    </row>
    <row r="7" spans="1:6" ht="11.25" customHeight="1" x14ac:dyDescent="0.2">
      <c r="A7" s="5" t="s">
        <v>21</v>
      </c>
      <c r="B7" s="214">
        <v>22.05</v>
      </c>
      <c r="C7" s="214">
        <v>57.34</v>
      </c>
      <c r="D7" s="214">
        <v>4.88</v>
      </c>
      <c r="E7" s="7"/>
    </row>
    <row r="8" spans="1:6" ht="11.25" customHeight="1" x14ac:dyDescent="0.2">
      <c r="A8" s="5" t="s">
        <v>244</v>
      </c>
      <c r="B8" s="214">
        <v>17.59</v>
      </c>
      <c r="C8" s="214">
        <v>12.5</v>
      </c>
      <c r="D8" s="214">
        <v>2.2599999999999998</v>
      </c>
      <c r="E8" s="7"/>
    </row>
    <row r="9" spans="1:6" ht="11.25" customHeight="1" x14ac:dyDescent="0.2">
      <c r="A9" s="5" t="s">
        <v>22</v>
      </c>
      <c r="B9" s="214">
        <v>9.58</v>
      </c>
      <c r="C9" s="214">
        <v>4.2300000000000004</v>
      </c>
      <c r="D9" s="214">
        <v>1.63</v>
      </c>
      <c r="E9" s="7"/>
    </row>
    <row r="10" spans="1:6" ht="11.25" customHeight="1" x14ac:dyDescent="0.2">
      <c r="A10" s="5" t="s">
        <v>140</v>
      </c>
      <c r="B10" s="214">
        <v>50.78</v>
      </c>
      <c r="C10" s="214">
        <v>25.94</v>
      </c>
      <c r="D10" s="214">
        <v>91.24</v>
      </c>
      <c r="E10" s="7"/>
      <c r="F10" s="91"/>
    </row>
    <row r="11" spans="1:6" s="148" customFormat="1" ht="14.25" customHeight="1" x14ac:dyDescent="0.2">
      <c r="A11" s="15" t="s">
        <v>365</v>
      </c>
      <c r="B11" s="288"/>
      <c r="C11" s="288"/>
      <c r="D11" s="231"/>
    </row>
    <row r="12" spans="1:6" s="18" customFormat="1" x14ac:dyDescent="0.2">
      <c r="A12" s="135" t="s">
        <v>87</v>
      </c>
    </row>
    <row r="29" spans="1:15" ht="18" x14ac:dyDescent="0.25">
      <c r="A29" s="9"/>
      <c r="B29" s="9"/>
      <c r="C29" s="9"/>
      <c r="D29" s="9"/>
      <c r="I29" s="192"/>
    </row>
    <row r="31" spans="1:15" x14ac:dyDescent="0.2">
      <c r="K31" s="18"/>
      <c r="L31" s="18"/>
      <c r="M31" s="18"/>
      <c r="N31" s="18"/>
      <c r="O31" s="18"/>
    </row>
    <row r="32" spans="1:15" x14ac:dyDescent="0.2">
      <c r="K32" s="18"/>
      <c r="L32" s="42"/>
      <c r="M32" s="42"/>
      <c r="N32" s="42"/>
      <c r="O32" s="42"/>
    </row>
    <row r="33" spans="3:15" x14ac:dyDescent="0.2">
      <c r="C33" s="18"/>
      <c r="D33" s="18"/>
      <c r="E33" s="18"/>
      <c r="F33" s="18"/>
      <c r="K33" s="18"/>
      <c r="L33" s="42"/>
      <c r="M33" s="42"/>
      <c r="N33" s="42"/>
      <c r="O33" s="42"/>
    </row>
    <row r="34" spans="3:15" x14ac:dyDescent="0.2">
      <c r="C34" s="18"/>
      <c r="D34" s="42"/>
      <c r="E34" s="42"/>
      <c r="F34" s="42"/>
      <c r="K34" s="18"/>
      <c r="L34" s="42"/>
      <c r="M34" s="42"/>
      <c r="N34" s="42"/>
      <c r="O34" s="42"/>
    </row>
    <row r="35" spans="3:15" x14ac:dyDescent="0.2">
      <c r="C35" s="18"/>
      <c r="D35" s="42"/>
      <c r="E35" s="42"/>
      <c r="F35" s="42"/>
    </row>
    <row r="36" spans="3:15" x14ac:dyDescent="0.2">
      <c r="C36" s="18"/>
      <c r="D36" s="42"/>
      <c r="E36" s="42"/>
      <c r="F36" s="42"/>
    </row>
  </sheetData>
  <hyperlinks>
    <hyperlink ref="A12" location="Innehåll!A1" display="Innehåll" xr:uid="{F39E8B2C-D42F-47C5-A6F1-7C1232D2BC63}"/>
  </hyperlinks>
  <pageMargins left="0.7" right="0.7" top="0.75" bottom="0.75" header="0.3" footer="0.3"/>
  <pageSetup paperSize="9" orientation="portrait"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5179-664A-4B6F-8AAA-E52BD9EAFA42}">
  <dimension ref="A1:T69"/>
  <sheetViews>
    <sheetView showGridLines="0" zoomScaleNormal="100" workbookViewId="0">
      <selection activeCell="B7" sqref="B7"/>
    </sheetView>
  </sheetViews>
  <sheetFormatPr defaultRowHeight="11.25" x14ac:dyDescent="0.2"/>
  <cols>
    <col min="1" max="2" width="19.33203125" customWidth="1"/>
    <col min="3" max="3" width="19" customWidth="1"/>
    <col min="4" max="4" width="16" customWidth="1"/>
    <col min="5" max="5" width="7" customWidth="1"/>
  </cols>
  <sheetData>
    <row r="1" spans="1:8" ht="12" x14ac:dyDescent="0.2">
      <c r="A1" s="8" t="s">
        <v>438</v>
      </c>
    </row>
    <row r="2" spans="1:8" x14ac:dyDescent="0.2">
      <c r="A2" s="18" t="s">
        <v>91</v>
      </c>
    </row>
    <row r="3" spans="1:8" ht="321" customHeight="1" x14ac:dyDescent="0.2"/>
    <row r="4" spans="1:8" s="146" customFormat="1" ht="15.75" customHeight="1" x14ac:dyDescent="0.2">
      <c r="A4" s="144" t="s">
        <v>439</v>
      </c>
    </row>
    <row r="5" spans="1:8" ht="13.5" customHeight="1" x14ac:dyDescent="0.2">
      <c r="A5" s="15"/>
    </row>
    <row r="6" spans="1:8" ht="33.75" x14ac:dyDescent="0.2">
      <c r="A6" s="88" t="s">
        <v>73</v>
      </c>
      <c r="B6" s="96" t="s">
        <v>440</v>
      </c>
      <c r="C6" s="96" t="s">
        <v>278</v>
      </c>
      <c r="D6" s="96" t="s">
        <v>279</v>
      </c>
    </row>
    <row r="7" spans="1:8" ht="11.25" customHeight="1" x14ac:dyDescent="0.2">
      <c r="A7" s="33" t="s">
        <v>30</v>
      </c>
      <c r="B7" s="225">
        <v>36</v>
      </c>
      <c r="C7" s="133">
        <v>37</v>
      </c>
      <c r="D7" s="214">
        <v>36.15</v>
      </c>
    </row>
    <row r="8" spans="1:8" ht="11.25" customHeight="1" x14ac:dyDescent="0.2">
      <c r="A8" s="297"/>
      <c r="B8" s="119"/>
      <c r="C8" s="119"/>
      <c r="D8" s="224"/>
    </row>
    <row r="9" spans="1:8" ht="11.25" customHeight="1" x14ac:dyDescent="0.2">
      <c r="A9" s="5" t="s">
        <v>6</v>
      </c>
      <c r="B9" s="133">
        <v>47</v>
      </c>
      <c r="C9" s="133">
        <v>46</v>
      </c>
      <c r="D9" s="214">
        <v>44.11</v>
      </c>
    </row>
    <row r="10" spans="1:8" ht="11.25" customHeight="1" x14ac:dyDescent="0.2">
      <c r="A10" s="5" t="s">
        <v>7</v>
      </c>
      <c r="B10" s="133">
        <v>24</v>
      </c>
      <c r="C10" s="133">
        <v>28</v>
      </c>
      <c r="D10" s="214">
        <v>27.38</v>
      </c>
    </row>
    <row r="11" spans="1:8" ht="11.25" customHeight="1" x14ac:dyDescent="0.2">
      <c r="A11" s="297"/>
      <c r="B11" s="229"/>
      <c r="C11" s="229"/>
      <c r="D11" s="230"/>
    </row>
    <row r="12" spans="1:8" ht="11.25" customHeight="1" x14ac:dyDescent="0.2">
      <c r="A12" s="5" t="s">
        <v>8</v>
      </c>
      <c r="B12" s="133">
        <v>31</v>
      </c>
      <c r="C12" s="133">
        <v>27</v>
      </c>
      <c r="D12" s="214">
        <v>28.64</v>
      </c>
    </row>
    <row r="13" spans="1:8" ht="11.25" customHeight="1" x14ac:dyDescent="0.2">
      <c r="A13" s="5" t="s">
        <v>9</v>
      </c>
      <c r="B13" s="133">
        <v>33</v>
      </c>
      <c r="C13" s="133">
        <v>32</v>
      </c>
      <c r="D13" s="214">
        <v>32.86</v>
      </c>
      <c r="H13" s="81"/>
    </row>
    <row r="14" spans="1:8" ht="11.25" customHeight="1" x14ac:dyDescent="0.2">
      <c r="A14" s="5" t="s">
        <v>10</v>
      </c>
      <c r="B14" s="133">
        <v>35</v>
      </c>
      <c r="C14" s="133">
        <v>39</v>
      </c>
      <c r="D14" s="214">
        <v>37.08</v>
      </c>
    </row>
    <row r="15" spans="1:8" ht="11.25" customHeight="1" x14ac:dyDescent="0.2">
      <c r="A15" s="5" t="s">
        <v>344</v>
      </c>
      <c r="B15" s="133">
        <v>42</v>
      </c>
      <c r="C15" s="133">
        <v>45</v>
      </c>
      <c r="D15" s="214">
        <v>41.04</v>
      </c>
    </row>
    <row r="16" spans="1:8" ht="11.25" customHeight="1" x14ac:dyDescent="0.2">
      <c r="A16" s="297"/>
      <c r="B16" s="229"/>
      <c r="C16" s="229"/>
      <c r="D16" s="230"/>
    </row>
    <row r="17" spans="1:4" ht="11.25" customHeight="1" x14ac:dyDescent="0.2">
      <c r="A17" s="5" t="s">
        <v>41</v>
      </c>
      <c r="B17" s="133">
        <v>24</v>
      </c>
      <c r="C17" s="133">
        <v>28</v>
      </c>
      <c r="D17" s="214">
        <v>26.41</v>
      </c>
    </row>
    <row r="18" spans="1:4" ht="11.25" customHeight="1" x14ac:dyDescent="0.2">
      <c r="A18" s="5" t="s">
        <v>40</v>
      </c>
      <c r="B18" s="133">
        <v>32</v>
      </c>
      <c r="C18" s="133">
        <v>30</v>
      </c>
      <c r="D18" s="214">
        <v>26.75</v>
      </c>
    </row>
    <row r="19" spans="1:4" ht="11.25" customHeight="1" x14ac:dyDescent="0.2">
      <c r="A19" s="5" t="s">
        <v>39</v>
      </c>
      <c r="B19" s="225">
        <v>48</v>
      </c>
      <c r="C19" s="133">
        <v>47</v>
      </c>
      <c r="D19" s="214">
        <v>47.87</v>
      </c>
    </row>
    <row r="20" spans="1:4" ht="11.25" customHeight="1" x14ac:dyDescent="0.2">
      <c r="A20" s="297"/>
      <c r="B20" s="119"/>
      <c r="C20" s="119"/>
      <c r="D20" s="224"/>
    </row>
    <row r="21" spans="1:4" ht="11.25" customHeight="1" x14ac:dyDescent="0.2">
      <c r="A21" s="5" t="s">
        <v>16</v>
      </c>
      <c r="B21" s="225">
        <v>27</v>
      </c>
      <c r="C21" s="133">
        <v>32</v>
      </c>
      <c r="D21" s="133">
        <v>36.32</v>
      </c>
    </row>
    <row r="22" spans="1:4" ht="11.25" customHeight="1" x14ac:dyDescent="0.2">
      <c r="A22" s="5" t="s">
        <v>17</v>
      </c>
      <c r="B22" s="225">
        <v>33</v>
      </c>
      <c r="C22" s="133">
        <v>33</v>
      </c>
      <c r="D22" s="133">
        <v>33.909999999999997</v>
      </c>
    </row>
    <row r="23" spans="1:4" ht="11.25" customHeight="1" x14ac:dyDescent="0.2">
      <c r="A23" s="5" t="s">
        <v>74</v>
      </c>
      <c r="B23" s="225">
        <v>35</v>
      </c>
      <c r="C23" s="133">
        <v>39</v>
      </c>
      <c r="D23" s="133">
        <v>33.78</v>
      </c>
    </row>
    <row r="24" spans="1:4" ht="22.5" x14ac:dyDescent="0.2">
      <c r="A24" s="5" t="s">
        <v>18</v>
      </c>
      <c r="B24" s="225">
        <v>48</v>
      </c>
      <c r="C24" s="133">
        <v>42</v>
      </c>
      <c r="D24" s="133">
        <v>45.76</v>
      </c>
    </row>
    <row r="25" spans="1:4" s="148" customFormat="1" ht="12.75" customHeight="1" x14ac:dyDescent="0.2">
      <c r="A25" s="15" t="s">
        <v>363</v>
      </c>
      <c r="B25" s="205"/>
      <c r="C25" s="286"/>
      <c r="D25" s="287"/>
    </row>
    <row r="26" spans="1:4" s="18" customFormat="1" x14ac:dyDescent="0.2">
      <c r="A26" s="135" t="s">
        <v>87</v>
      </c>
    </row>
    <row r="27" spans="1:4" ht="11.25" customHeight="1" x14ac:dyDescent="0.2"/>
    <row r="41" spans="2:20" x14ac:dyDescent="0.2">
      <c r="E41" s="18"/>
    </row>
    <row r="42" spans="2:20" x14ac:dyDescent="0.2">
      <c r="E42" s="81"/>
    </row>
    <row r="45" spans="2:20" x14ac:dyDescent="0.2">
      <c r="B45" s="22"/>
      <c r="C45" s="82"/>
    </row>
    <row r="46" spans="2:20" ht="15" x14ac:dyDescent="0.25">
      <c r="E46" s="43"/>
      <c r="F46" s="41"/>
      <c r="H46" s="39"/>
      <c r="I46" s="39"/>
      <c r="J46" s="39"/>
      <c r="K46" s="39"/>
      <c r="L46" s="18"/>
      <c r="M46" s="18"/>
      <c r="N46" s="18"/>
      <c r="O46" s="39"/>
      <c r="P46" s="39"/>
      <c r="Q46" s="39"/>
      <c r="R46" s="39"/>
      <c r="S46" s="18"/>
      <c r="T46" s="18"/>
    </row>
    <row r="47" spans="2:20" ht="12" x14ac:dyDescent="0.2">
      <c r="E47" s="38"/>
      <c r="F47" s="41"/>
      <c r="H47" s="43"/>
      <c r="I47" s="35"/>
      <c r="J47" s="35"/>
      <c r="K47" s="35"/>
      <c r="L47" s="18"/>
      <c r="M47" s="18"/>
      <c r="N47" s="18"/>
      <c r="O47" s="43"/>
      <c r="P47" s="41"/>
      <c r="Q47" s="41"/>
      <c r="R47" s="41"/>
      <c r="S47" s="18"/>
      <c r="T47" s="18"/>
    </row>
    <row r="48" spans="2:20" ht="15" x14ac:dyDescent="0.25">
      <c r="E48" s="39"/>
      <c r="F48" s="41"/>
      <c r="H48" s="14"/>
      <c r="I48" s="18"/>
      <c r="J48" s="18"/>
      <c r="K48" s="18"/>
      <c r="L48" s="18"/>
      <c r="M48" s="14"/>
      <c r="N48" s="14"/>
      <c r="O48" s="43"/>
      <c r="P48" s="41"/>
      <c r="Q48" s="41"/>
      <c r="R48" s="41"/>
      <c r="S48" s="18"/>
      <c r="T48" s="18"/>
    </row>
    <row r="49" spans="5:20" ht="12" x14ac:dyDescent="0.2">
      <c r="E49" s="43"/>
      <c r="F49" s="41"/>
      <c r="H49" s="16"/>
      <c r="I49" s="18"/>
      <c r="J49" s="18"/>
      <c r="K49" s="18"/>
      <c r="L49" s="18"/>
      <c r="M49" s="46"/>
      <c r="N49" s="17"/>
      <c r="O49" s="38"/>
      <c r="P49" s="41"/>
      <c r="Q49" s="41"/>
      <c r="R49" s="41"/>
      <c r="S49" s="18"/>
      <c r="T49" s="18"/>
    </row>
    <row r="50" spans="5:20" ht="12" x14ac:dyDescent="0.2">
      <c r="E50" s="38"/>
      <c r="F50" s="41"/>
      <c r="H50" s="14"/>
      <c r="I50" s="18"/>
      <c r="J50" s="18"/>
      <c r="K50" s="18"/>
      <c r="L50" s="18"/>
      <c r="M50" s="14"/>
      <c r="N50" s="23"/>
      <c r="O50" s="38"/>
      <c r="P50" s="41"/>
      <c r="Q50" s="41"/>
      <c r="R50" s="41"/>
      <c r="S50" s="18"/>
      <c r="T50" s="18"/>
    </row>
    <row r="51" spans="5:20" ht="15" x14ac:dyDescent="0.25">
      <c r="E51" s="38"/>
      <c r="F51" s="41"/>
      <c r="H51" s="14"/>
      <c r="I51" s="18"/>
      <c r="J51" s="18"/>
      <c r="K51" s="18"/>
      <c r="L51" s="18"/>
      <c r="M51" s="47"/>
      <c r="N51" s="23"/>
      <c r="O51" s="39"/>
      <c r="P51" s="41"/>
      <c r="Q51" s="41"/>
      <c r="R51" s="41"/>
      <c r="S51" s="18"/>
      <c r="T51" s="18"/>
    </row>
    <row r="52" spans="5:20" ht="12" x14ac:dyDescent="0.2">
      <c r="E52" s="38"/>
      <c r="F52" s="41"/>
      <c r="H52" s="16"/>
      <c r="I52" s="18"/>
      <c r="J52" s="18"/>
      <c r="K52" s="18"/>
      <c r="L52" s="18"/>
      <c r="M52" s="16"/>
      <c r="N52" s="17"/>
      <c r="O52" s="43"/>
      <c r="P52" s="41"/>
      <c r="Q52" s="41"/>
      <c r="R52" s="41"/>
      <c r="S52" s="18"/>
      <c r="T52" s="18"/>
    </row>
    <row r="53" spans="5:20" ht="12" x14ac:dyDescent="0.2">
      <c r="E53" s="38"/>
      <c r="F53" s="41"/>
      <c r="H53" s="16"/>
      <c r="I53" s="18"/>
      <c r="J53" s="18"/>
      <c r="K53" s="18"/>
      <c r="L53" s="18"/>
      <c r="M53" s="16"/>
      <c r="N53" s="17"/>
      <c r="O53" s="38"/>
      <c r="P53" s="41"/>
      <c r="Q53" s="41"/>
      <c r="R53" s="41"/>
      <c r="S53" s="18"/>
      <c r="T53" s="18"/>
    </row>
    <row r="54" spans="5:20" ht="15" x14ac:dyDescent="0.25">
      <c r="E54" s="39"/>
      <c r="F54" s="41"/>
      <c r="H54" s="14"/>
      <c r="I54" s="18"/>
      <c r="J54" s="18"/>
      <c r="K54" s="18"/>
      <c r="L54" s="18"/>
      <c r="M54" s="14"/>
      <c r="N54" s="23"/>
      <c r="O54" s="38"/>
      <c r="P54" s="41"/>
      <c r="Q54" s="41"/>
      <c r="R54" s="41"/>
      <c r="S54" s="18"/>
      <c r="T54" s="18"/>
    </row>
    <row r="55" spans="5:20" ht="12" x14ac:dyDescent="0.2">
      <c r="E55" s="43"/>
      <c r="F55" s="41"/>
      <c r="H55" s="14"/>
      <c r="I55" s="18"/>
      <c r="J55" s="18"/>
      <c r="K55" s="18"/>
      <c r="L55" s="18"/>
      <c r="M55" s="47"/>
      <c r="N55" s="23"/>
      <c r="O55" s="38"/>
      <c r="P55" s="41"/>
      <c r="Q55" s="41"/>
      <c r="R55" s="41"/>
      <c r="S55" s="18"/>
      <c r="T55" s="18"/>
    </row>
    <row r="56" spans="5:20" ht="12" x14ac:dyDescent="0.2">
      <c r="E56" s="38"/>
      <c r="F56" s="41"/>
      <c r="H56" s="16"/>
      <c r="I56" s="18"/>
      <c r="J56" s="18"/>
      <c r="K56" s="18"/>
      <c r="L56" s="18"/>
      <c r="M56" s="16"/>
      <c r="N56" s="17"/>
      <c r="O56" s="38"/>
      <c r="P56" s="41"/>
      <c r="Q56" s="41"/>
      <c r="R56" s="41"/>
      <c r="S56" s="18"/>
      <c r="T56" s="18"/>
    </row>
    <row r="57" spans="5:20" ht="15" x14ac:dyDescent="0.25">
      <c r="E57" s="38"/>
      <c r="F57" s="41"/>
      <c r="H57" s="16"/>
      <c r="I57" s="18"/>
      <c r="J57" s="18"/>
      <c r="K57" s="18"/>
      <c r="L57" s="18"/>
      <c r="M57" s="16"/>
      <c r="N57" s="17"/>
      <c r="O57" s="39"/>
      <c r="P57" s="41"/>
      <c r="Q57" s="41"/>
      <c r="R57" s="41"/>
      <c r="S57" s="18"/>
      <c r="T57" s="18"/>
    </row>
    <row r="58" spans="5:20" ht="12" x14ac:dyDescent="0.2">
      <c r="E58" s="38"/>
      <c r="F58" s="41"/>
      <c r="H58" s="16"/>
      <c r="I58" s="18"/>
      <c r="J58" s="18"/>
      <c r="K58" s="18"/>
      <c r="L58" s="18"/>
      <c r="M58" s="16"/>
      <c r="N58" s="17"/>
      <c r="O58" s="43"/>
      <c r="P58" s="41"/>
      <c r="Q58" s="41"/>
      <c r="R58" s="41"/>
      <c r="S58" s="18"/>
      <c r="T58" s="18"/>
    </row>
    <row r="59" spans="5:20" ht="15" x14ac:dyDescent="0.25">
      <c r="E59" s="39"/>
      <c r="F59" s="41"/>
      <c r="H59" s="16"/>
      <c r="I59" s="18"/>
      <c r="J59" s="18"/>
      <c r="K59" s="18"/>
      <c r="L59" s="18"/>
      <c r="M59" s="16"/>
      <c r="N59" s="17"/>
      <c r="O59" s="38"/>
      <c r="P59" s="41"/>
      <c r="Q59" s="41"/>
      <c r="R59" s="41"/>
      <c r="S59" s="18"/>
      <c r="T59" s="18"/>
    </row>
    <row r="60" spans="5:20" ht="12" x14ac:dyDescent="0.2">
      <c r="E60" s="43"/>
      <c r="F60" s="41"/>
      <c r="H60" s="14"/>
      <c r="I60" s="18"/>
      <c r="J60" s="18"/>
      <c r="K60" s="18"/>
      <c r="L60" s="18"/>
      <c r="M60" s="14"/>
      <c r="N60" s="23"/>
      <c r="O60" s="38"/>
      <c r="P60" s="41"/>
      <c r="Q60" s="41"/>
      <c r="R60" s="41"/>
      <c r="S60" s="18"/>
      <c r="T60" s="18"/>
    </row>
    <row r="61" spans="5:20" ht="12" x14ac:dyDescent="0.2">
      <c r="E61" s="38"/>
      <c r="F61" s="41"/>
      <c r="H61" s="14"/>
      <c r="I61" s="18"/>
      <c r="J61" s="18"/>
      <c r="K61" s="18"/>
      <c r="L61" s="18"/>
      <c r="M61" s="47"/>
      <c r="N61" s="23"/>
      <c r="O61" s="38"/>
      <c r="P61" s="41"/>
      <c r="Q61" s="41"/>
      <c r="R61" s="41"/>
      <c r="S61" s="18"/>
      <c r="T61" s="18"/>
    </row>
    <row r="62" spans="5:20" ht="15" x14ac:dyDescent="0.25">
      <c r="E62" s="38"/>
      <c r="F62" s="41"/>
      <c r="H62" s="16"/>
      <c r="I62" s="18"/>
      <c r="J62" s="18"/>
      <c r="K62" s="18"/>
      <c r="L62" s="18"/>
      <c r="M62" s="16"/>
      <c r="N62" s="17"/>
      <c r="O62" s="39"/>
      <c r="P62" s="41"/>
      <c r="Q62" s="41"/>
      <c r="R62" s="41"/>
      <c r="S62" s="18"/>
      <c r="T62" s="18"/>
    </row>
    <row r="63" spans="5:20" ht="12" x14ac:dyDescent="0.2">
      <c r="E63" s="38"/>
      <c r="F63" s="41"/>
      <c r="H63" s="16"/>
      <c r="I63" s="18"/>
      <c r="J63" s="18"/>
      <c r="K63" s="18"/>
      <c r="L63" s="18"/>
      <c r="M63" s="16"/>
      <c r="N63" s="17"/>
      <c r="O63" s="43"/>
      <c r="P63" s="41"/>
      <c r="Q63" s="41"/>
      <c r="R63" s="41"/>
      <c r="S63" s="18"/>
      <c r="T63" s="18"/>
    </row>
    <row r="64" spans="5:20" ht="12" x14ac:dyDescent="0.2">
      <c r="H64" s="16"/>
      <c r="I64" s="18"/>
      <c r="J64" s="18"/>
      <c r="K64" s="18"/>
      <c r="L64" s="18"/>
      <c r="M64" s="16"/>
      <c r="N64" s="17"/>
      <c r="O64" s="38"/>
      <c r="P64" s="41"/>
      <c r="Q64" s="41"/>
      <c r="R64" s="41"/>
      <c r="S64" s="18"/>
      <c r="T64" s="18"/>
    </row>
    <row r="65" spans="8:20" ht="12" x14ac:dyDescent="0.2">
      <c r="H65" s="14"/>
      <c r="I65" s="18"/>
      <c r="J65" s="18"/>
      <c r="K65" s="18"/>
      <c r="L65" s="18"/>
      <c r="M65" s="14"/>
      <c r="N65" s="14"/>
      <c r="O65" s="38"/>
      <c r="P65" s="41"/>
      <c r="Q65" s="41"/>
      <c r="R65" s="41"/>
      <c r="S65" s="18"/>
      <c r="T65" s="18"/>
    </row>
    <row r="66" spans="8:20" ht="12" x14ac:dyDescent="0.2">
      <c r="H66" s="47"/>
      <c r="I66" s="18"/>
      <c r="J66" s="18"/>
      <c r="K66" s="18"/>
      <c r="L66" s="18"/>
      <c r="M66" s="341"/>
      <c r="N66" s="341"/>
      <c r="O66" s="38"/>
      <c r="P66" s="41"/>
      <c r="Q66" s="41"/>
      <c r="R66" s="41"/>
      <c r="S66" s="18"/>
      <c r="T66" s="18"/>
    </row>
    <row r="67" spans="8:20" ht="12" x14ac:dyDescent="0.2">
      <c r="H67" s="16"/>
      <c r="I67" s="18"/>
      <c r="J67" s="18"/>
      <c r="K67" s="18"/>
      <c r="L67" s="18"/>
      <c r="M67" s="13"/>
      <c r="N67" s="17"/>
      <c r="O67" s="45"/>
      <c r="P67" s="18"/>
      <c r="Q67" s="18"/>
      <c r="R67" s="18"/>
      <c r="S67" s="18"/>
      <c r="T67" s="18"/>
    </row>
    <row r="68" spans="8:20" ht="12" x14ac:dyDescent="0.2">
      <c r="H68" s="16"/>
      <c r="I68" s="18"/>
      <c r="J68" s="18"/>
      <c r="K68" s="18"/>
      <c r="L68" s="18"/>
      <c r="M68" s="16"/>
      <c r="N68" s="17"/>
      <c r="O68" s="45"/>
      <c r="P68" s="18"/>
      <c r="Q68" s="18"/>
      <c r="R68" s="18"/>
      <c r="S68" s="18"/>
      <c r="T68" s="18"/>
    </row>
    <row r="69" spans="8:20" x14ac:dyDescent="0.2">
      <c r="H69" s="16"/>
      <c r="I69" s="18"/>
      <c r="J69" s="18"/>
      <c r="K69" s="18"/>
      <c r="L69" s="18"/>
      <c r="M69" s="16"/>
      <c r="N69" s="17"/>
    </row>
  </sheetData>
  <mergeCells count="1">
    <mergeCell ref="M66:N66"/>
  </mergeCells>
  <phoneticPr fontId="8" type="noConversion"/>
  <hyperlinks>
    <hyperlink ref="A26" location="Innehåll!A1" display="Innehåll" xr:uid="{025CF17D-3924-4C3F-91BC-A048333C4984}"/>
  </hyperlinks>
  <pageMargins left="0.7" right="0.7" top="0.75" bottom="0.75" header="0.3" footer="0.3"/>
  <pageSetup paperSize="9" orientation="portrait"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4768-8E50-47E8-8C3C-A763B84C9505}">
  <dimension ref="A1:F50"/>
  <sheetViews>
    <sheetView showGridLines="0" zoomScaleNormal="100" workbookViewId="0">
      <selection activeCell="D7" sqref="D7"/>
    </sheetView>
  </sheetViews>
  <sheetFormatPr defaultRowHeight="11.25" x14ac:dyDescent="0.2"/>
  <cols>
    <col min="1" max="1" width="19.33203125" customWidth="1"/>
    <col min="2" max="2" width="21.6640625" customWidth="1"/>
    <col min="3" max="3" width="23.33203125" customWidth="1"/>
    <col min="4" max="4" width="18.33203125" customWidth="1"/>
    <col min="5" max="5" width="7" customWidth="1"/>
  </cols>
  <sheetData>
    <row r="1" spans="1:6" ht="12" x14ac:dyDescent="0.2">
      <c r="A1" s="8" t="s">
        <v>442</v>
      </c>
    </row>
    <row r="2" spans="1:6" x14ac:dyDescent="0.2">
      <c r="A2" s="18" t="s">
        <v>89</v>
      </c>
    </row>
    <row r="3" spans="1:6" ht="326.25" customHeight="1" x14ac:dyDescent="0.2"/>
    <row r="4" spans="1:6" s="158" customFormat="1" ht="16.5" customHeight="1" x14ac:dyDescent="0.2">
      <c r="A4" s="147" t="s">
        <v>441</v>
      </c>
    </row>
    <row r="5" spans="1:6" ht="15.75" customHeight="1" x14ac:dyDescent="0.2">
      <c r="A5" s="15"/>
    </row>
    <row r="6" spans="1:6" ht="33.75" x14ac:dyDescent="0.2">
      <c r="A6" s="88" t="s">
        <v>73</v>
      </c>
      <c r="B6" s="96" t="s">
        <v>280</v>
      </c>
      <c r="C6" s="96" t="s">
        <v>281</v>
      </c>
      <c r="D6" s="96" t="s">
        <v>282</v>
      </c>
    </row>
    <row r="7" spans="1:6" ht="11.25" customHeight="1" x14ac:dyDescent="0.2">
      <c r="A7" s="33" t="s">
        <v>30</v>
      </c>
      <c r="B7" s="225">
        <v>13</v>
      </c>
      <c r="C7" s="205">
        <v>16</v>
      </c>
      <c r="D7" s="214">
        <v>19.010000000000002</v>
      </c>
    </row>
    <row r="8" spans="1:6" ht="11.25" customHeight="1" x14ac:dyDescent="0.2">
      <c r="A8" s="1"/>
      <c r="B8" s="224"/>
      <c r="C8" s="205"/>
      <c r="D8" s="231"/>
    </row>
    <row r="9" spans="1:6" ht="11.25" customHeight="1" x14ac:dyDescent="0.2">
      <c r="A9" s="5" t="s">
        <v>6</v>
      </c>
      <c r="B9" s="225">
        <v>15</v>
      </c>
      <c r="C9" s="205">
        <v>20</v>
      </c>
      <c r="D9" s="214">
        <v>25.53</v>
      </c>
      <c r="F9" s="91"/>
    </row>
    <row r="10" spans="1:6" ht="11.25" customHeight="1" x14ac:dyDescent="0.2">
      <c r="A10" s="5" t="s">
        <v>7</v>
      </c>
      <c r="B10" s="225">
        <v>11</v>
      </c>
      <c r="C10" s="205">
        <v>12</v>
      </c>
      <c r="D10" s="214">
        <v>11.66</v>
      </c>
    </row>
    <row r="11" spans="1:6" ht="11.25" customHeight="1" x14ac:dyDescent="0.2">
      <c r="A11" s="1"/>
      <c r="B11" s="119"/>
      <c r="C11" s="205"/>
      <c r="D11" s="231"/>
    </row>
    <row r="12" spans="1:6" ht="11.25" customHeight="1" x14ac:dyDescent="0.2">
      <c r="A12" s="5" t="s">
        <v>8</v>
      </c>
      <c r="B12" s="225">
        <v>18</v>
      </c>
      <c r="C12" s="205">
        <v>15</v>
      </c>
      <c r="D12" s="231">
        <v>19.63</v>
      </c>
      <c r="F12" s="22"/>
    </row>
    <row r="13" spans="1:6" ht="11.25" customHeight="1" x14ac:dyDescent="0.2">
      <c r="A13" s="5" t="s">
        <v>9</v>
      </c>
      <c r="B13" s="225">
        <v>18</v>
      </c>
      <c r="C13" s="205">
        <v>19</v>
      </c>
      <c r="D13" s="231">
        <v>25.2</v>
      </c>
      <c r="F13" s="22"/>
    </row>
    <row r="14" spans="1:6" ht="11.25" customHeight="1" x14ac:dyDescent="0.2">
      <c r="A14" s="5" t="s">
        <v>10</v>
      </c>
      <c r="B14" s="225">
        <v>13</v>
      </c>
      <c r="C14" s="205">
        <v>22</v>
      </c>
      <c r="D14" s="231">
        <v>19.73</v>
      </c>
      <c r="F14" s="22"/>
    </row>
    <row r="15" spans="1:6" ht="11.25" customHeight="1" x14ac:dyDescent="0.2">
      <c r="A15" s="5" t="s">
        <v>344</v>
      </c>
      <c r="B15" s="225">
        <v>8</v>
      </c>
      <c r="C15" s="205">
        <v>10</v>
      </c>
      <c r="D15" s="231">
        <v>12.83</v>
      </c>
      <c r="F15" s="22"/>
    </row>
    <row r="16" spans="1:6" ht="11.25" customHeight="1" x14ac:dyDescent="0.2">
      <c r="A16" s="1"/>
      <c r="B16" s="119"/>
      <c r="C16" s="205"/>
      <c r="D16" s="231"/>
    </row>
    <row r="17" spans="1:4" ht="11.25" customHeight="1" x14ac:dyDescent="0.2">
      <c r="A17" s="5" t="s">
        <v>41</v>
      </c>
      <c r="B17" s="225">
        <v>5</v>
      </c>
      <c r="C17" s="134">
        <v>8</v>
      </c>
      <c r="D17" s="214">
        <v>10.41</v>
      </c>
    </row>
    <row r="18" spans="1:4" ht="11.25" customHeight="1" x14ac:dyDescent="0.2">
      <c r="A18" s="5" t="s">
        <v>40</v>
      </c>
      <c r="B18" s="225">
        <v>15</v>
      </c>
      <c r="C18" s="134">
        <v>16</v>
      </c>
      <c r="D18" s="214">
        <v>17.79</v>
      </c>
    </row>
    <row r="19" spans="1:4" ht="11.25" customHeight="1" x14ac:dyDescent="0.2">
      <c r="A19" s="5" t="s">
        <v>39</v>
      </c>
      <c r="B19" s="225">
        <v>15</v>
      </c>
      <c r="C19" s="134">
        <v>19</v>
      </c>
      <c r="D19" s="214">
        <v>23.06</v>
      </c>
    </row>
    <row r="20" spans="1:4" ht="11.25" customHeight="1" x14ac:dyDescent="0.2">
      <c r="A20" s="1"/>
      <c r="B20" s="119"/>
      <c r="C20" s="205"/>
      <c r="D20" s="231"/>
    </row>
    <row r="21" spans="1:4" ht="11.25" customHeight="1" x14ac:dyDescent="0.2">
      <c r="A21" s="5" t="s">
        <v>16</v>
      </c>
      <c r="B21" s="225">
        <v>14</v>
      </c>
      <c r="C21" s="205">
        <v>15</v>
      </c>
      <c r="D21" s="214">
        <v>23.87</v>
      </c>
    </row>
    <row r="22" spans="1:4" ht="11.25" customHeight="1" x14ac:dyDescent="0.2">
      <c r="A22" s="5" t="s">
        <v>17</v>
      </c>
      <c r="B22" s="225">
        <v>13</v>
      </c>
      <c r="C22" s="205">
        <v>20</v>
      </c>
      <c r="D22" s="214">
        <v>15.54</v>
      </c>
    </row>
    <row r="23" spans="1:4" ht="11.25" customHeight="1" x14ac:dyDescent="0.2">
      <c r="A23" s="5" t="s">
        <v>74</v>
      </c>
      <c r="B23" s="225">
        <v>14</v>
      </c>
      <c r="C23" s="205">
        <v>17</v>
      </c>
      <c r="D23" s="214">
        <v>18.2</v>
      </c>
    </row>
    <row r="24" spans="1:4" ht="22.5" x14ac:dyDescent="0.2">
      <c r="A24" s="5" t="s">
        <v>18</v>
      </c>
      <c r="B24" s="225">
        <v>13</v>
      </c>
      <c r="C24" s="205">
        <v>14</v>
      </c>
      <c r="D24" s="214">
        <v>22.03</v>
      </c>
    </row>
    <row r="25" spans="1:4" s="148" customFormat="1" ht="17.25" customHeight="1" x14ac:dyDescent="0.2">
      <c r="A25" s="15" t="s">
        <v>362</v>
      </c>
      <c r="B25" s="205"/>
      <c r="C25" s="205"/>
      <c r="D25" s="231"/>
    </row>
    <row r="26" spans="1:4" s="18" customFormat="1" x14ac:dyDescent="0.2">
      <c r="A26" s="135" t="s">
        <v>87</v>
      </c>
    </row>
    <row r="50" ht="12" customHeight="1" x14ac:dyDescent="0.2"/>
  </sheetData>
  <hyperlinks>
    <hyperlink ref="A26" location="Innehåll!A1" display="Innehåll" xr:uid="{A4BAC0B5-C94C-4663-B247-39614B7B97AE}"/>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EBF8-3100-4B03-967C-B06BA6971223}">
  <dimension ref="A1:F24"/>
  <sheetViews>
    <sheetView zoomScaleNormal="100" workbookViewId="0">
      <selection activeCell="F45" sqref="F45"/>
    </sheetView>
  </sheetViews>
  <sheetFormatPr defaultColWidth="9" defaultRowHeight="11.25" x14ac:dyDescent="0.2"/>
  <cols>
    <col min="1" max="1" width="11.6640625" style="63" customWidth="1"/>
    <col min="2" max="2" width="13" style="63" customWidth="1"/>
    <col min="3" max="3" width="19.6640625" style="63" customWidth="1"/>
    <col min="4" max="4" width="18.6640625" style="63" customWidth="1"/>
    <col min="5" max="16384" width="9" style="63"/>
  </cols>
  <sheetData>
    <row r="1" spans="1:6" ht="12" x14ac:dyDescent="0.2">
      <c r="A1" s="62" t="s">
        <v>243</v>
      </c>
    </row>
    <row r="2" spans="1:6" x14ac:dyDescent="0.2">
      <c r="A2" s="18" t="s">
        <v>88</v>
      </c>
    </row>
    <row r="3" spans="1:6" ht="210" customHeight="1" x14ac:dyDescent="0.2"/>
    <row r="4" spans="1:6" s="145" customFormat="1" ht="13.5" customHeight="1" x14ac:dyDescent="0.2">
      <c r="A4" s="149" t="s">
        <v>242</v>
      </c>
    </row>
    <row r="5" spans="1:6" ht="17.25" customHeight="1" x14ac:dyDescent="0.2">
      <c r="A5" s="80"/>
    </row>
    <row r="6" spans="1:6" ht="22.5" x14ac:dyDescent="0.2">
      <c r="A6" t="s">
        <v>81</v>
      </c>
      <c r="B6" s="93" t="s">
        <v>0</v>
      </c>
      <c r="C6" s="93" t="s">
        <v>32</v>
      </c>
      <c r="D6" s="93" t="s">
        <v>2</v>
      </c>
    </row>
    <row r="7" spans="1:6" ht="11.25" customHeight="1" x14ac:dyDescent="0.2">
      <c r="A7" s="90">
        <v>2007</v>
      </c>
      <c r="B7" s="84">
        <v>45</v>
      </c>
      <c r="C7" s="84"/>
      <c r="D7" s="84">
        <v>37</v>
      </c>
    </row>
    <row r="8" spans="1:6" ht="11.25" customHeight="1" x14ac:dyDescent="0.2">
      <c r="A8" s="90">
        <v>2008</v>
      </c>
      <c r="B8" s="84">
        <v>46</v>
      </c>
      <c r="C8" s="84"/>
      <c r="D8" s="84">
        <v>38</v>
      </c>
    </row>
    <row r="9" spans="1:6" ht="11.25" customHeight="1" x14ac:dyDescent="0.2">
      <c r="A9" s="90">
        <v>2009</v>
      </c>
      <c r="B9" s="84">
        <v>46</v>
      </c>
      <c r="C9" s="84"/>
      <c r="D9" s="84">
        <v>38</v>
      </c>
    </row>
    <row r="10" spans="1:6" ht="11.25" customHeight="1" x14ac:dyDescent="0.2">
      <c r="A10" s="90">
        <v>2010</v>
      </c>
      <c r="B10" s="84">
        <v>46</v>
      </c>
      <c r="C10" s="84"/>
      <c r="D10" s="84">
        <v>37</v>
      </c>
    </row>
    <row r="11" spans="1:6" ht="11.25" customHeight="1" x14ac:dyDescent="0.2">
      <c r="A11" s="90">
        <v>2011</v>
      </c>
      <c r="B11" s="84">
        <v>47</v>
      </c>
      <c r="C11" s="84"/>
      <c r="D11" s="84">
        <v>38</v>
      </c>
    </row>
    <row r="12" spans="1:6" ht="11.25" customHeight="1" x14ac:dyDescent="0.2">
      <c r="A12" s="90">
        <v>2012</v>
      </c>
      <c r="B12" s="188">
        <v>47</v>
      </c>
      <c r="C12" s="84">
        <v>34</v>
      </c>
      <c r="D12" s="188">
        <v>38</v>
      </c>
      <c r="F12" s="91"/>
    </row>
    <row r="13" spans="1:6" ht="11.25" customHeight="1" x14ac:dyDescent="0.2">
      <c r="A13" s="90">
        <v>2013</v>
      </c>
      <c r="B13" s="84">
        <v>47</v>
      </c>
      <c r="C13" s="84">
        <v>38</v>
      </c>
      <c r="D13" s="84"/>
    </row>
    <row r="14" spans="1:6" ht="11.25" customHeight="1" x14ac:dyDescent="0.2">
      <c r="A14" s="90">
        <v>2014</v>
      </c>
      <c r="B14" s="84"/>
      <c r="C14" s="84">
        <v>32</v>
      </c>
      <c r="D14" s="84">
        <v>44</v>
      </c>
      <c r="F14" s="181"/>
    </row>
    <row r="15" spans="1:6" ht="11.25" customHeight="1" x14ac:dyDescent="0.2">
      <c r="A15" s="90">
        <v>2015</v>
      </c>
      <c r="B15" s="84">
        <v>59</v>
      </c>
      <c r="C15" s="84">
        <v>29</v>
      </c>
      <c r="D15" s="84">
        <v>40</v>
      </c>
    </row>
    <row r="16" spans="1:6" ht="11.25" customHeight="1" x14ac:dyDescent="0.2">
      <c r="A16" s="90">
        <v>2016</v>
      </c>
      <c r="B16" s="84"/>
      <c r="C16" s="84">
        <v>45</v>
      </c>
      <c r="D16" s="84"/>
      <c r="F16" s="74"/>
    </row>
    <row r="17" spans="1:4" ht="11.25" customHeight="1" x14ac:dyDescent="0.2">
      <c r="A17" s="90">
        <v>2017</v>
      </c>
      <c r="B17" s="84">
        <v>56</v>
      </c>
      <c r="C17" s="84">
        <v>42</v>
      </c>
      <c r="D17" s="84">
        <v>41</v>
      </c>
    </row>
    <row r="18" spans="1:4" ht="11.25" customHeight="1" x14ac:dyDescent="0.2">
      <c r="A18" s="90">
        <v>2018</v>
      </c>
      <c r="B18" s="84">
        <v>54</v>
      </c>
      <c r="C18" s="84">
        <v>43</v>
      </c>
      <c r="D18" s="84">
        <v>40</v>
      </c>
    </row>
    <row r="19" spans="1:4" ht="11.25" customHeight="1" x14ac:dyDescent="0.2">
      <c r="A19" s="90">
        <v>2019</v>
      </c>
      <c r="B19" s="84">
        <v>55</v>
      </c>
      <c r="C19" s="84">
        <v>38</v>
      </c>
      <c r="D19" s="84">
        <v>40</v>
      </c>
    </row>
    <row r="20" spans="1:4" ht="11.25" customHeight="1" x14ac:dyDescent="0.2">
      <c r="A20" s="90">
        <v>2020</v>
      </c>
      <c r="B20" s="84">
        <v>43.44</v>
      </c>
      <c r="C20" s="84">
        <v>34</v>
      </c>
      <c r="D20" s="84">
        <v>33.33</v>
      </c>
    </row>
    <row r="21" spans="1:4" ht="11.25" customHeight="1" x14ac:dyDescent="0.2">
      <c r="A21" s="90">
        <v>2021</v>
      </c>
      <c r="B21" s="84">
        <v>32</v>
      </c>
      <c r="C21" s="84">
        <v>25</v>
      </c>
      <c r="D21" s="84">
        <v>25</v>
      </c>
    </row>
    <row r="22" spans="1:4" s="150" customFormat="1" ht="11.25" customHeight="1" x14ac:dyDescent="0.2">
      <c r="A22" s="90">
        <v>2022</v>
      </c>
      <c r="B22" s="84">
        <v>50</v>
      </c>
      <c r="C22" s="263">
        <v>28</v>
      </c>
      <c r="D22" s="84">
        <v>36.68</v>
      </c>
    </row>
    <row r="23" spans="1:4" ht="18.75" customHeight="1" x14ac:dyDescent="0.2">
      <c r="A23" s="147" t="s">
        <v>289</v>
      </c>
      <c r="B23" s="176"/>
      <c r="C23" s="176"/>
      <c r="D23" s="176"/>
    </row>
    <row r="24" spans="1:4" x14ac:dyDescent="0.2">
      <c r="A24" s="135" t="s">
        <v>87</v>
      </c>
    </row>
  </sheetData>
  <phoneticPr fontId="8" type="noConversion"/>
  <hyperlinks>
    <hyperlink ref="A24" location="Innehåll!A1" display="Innehåll" xr:uid="{B7364BE3-BB17-4A14-9001-178BA74AB239}"/>
  </hyperlinks>
  <pageMargins left="0.7" right="0.7" top="0.75" bottom="0.75" header="0.3" footer="0.3"/>
  <pageSetup paperSize="9" orientation="portrait"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718D-97CA-41B1-AD2E-4FA48C8759D6}">
  <dimension ref="A1:M51"/>
  <sheetViews>
    <sheetView showGridLines="0" zoomScaleNormal="100" workbookViewId="0">
      <selection activeCell="T53" sqref="T53"/>
    </sheetView>
  </sheetViews>
  <sheetFormatPr defaultRowHeight="11.25" x14ac:dyDescent="0.2"/>
  <cols>
    <col min="1" max="1" width="19.83203125" customWidth="1"/>
    <col min="2" max="2" width="16.83203125" customWidth="1"/>
    <col min="3" max="3" width="15.33203125" customWidth="1"/>
    <col min="4" max="4" width="16.33203125" customWidth="1"/>
    <col min="5" max="5" width="29" customWidth="1"/>
  </cols>
  <sheetData>
    <row r="1" spans="1:4" ht="12" x14ac:dyDescent="0.2">
      <c r="A1" s="8" t="s">
        <v>361</v>
      </c>
    </row>
    <row r="2" spans="1:4" ht="22.5" x14ac:dyDescent="0.2">
      <c r="A2" s="2" t="s">
        <v>73</v>
      </c>
      <c r="B2" s="92" t="s">
        <v>50</v>
      </c>
      <c r="C2" s="92" t="s">
        <v>49</v>
      </c>
      <c r="D2" s="92" t="s">
        <v>48</v>
      </c>
    </row>
    <row r="3" spans="1:4" ht="11.25" customHeight="1" x14ac:dyDescent="0.2">
      <c r="A3" s="12" t="s">
        <v>4</v>
      </c>
      <c r="B3" s="167">
        <v>47</v>
      </c>
      <c r="C3" s="183">
        <v>31</v>
      </c>
      <c r="D3" s="183">
        <v>20</v>
      </c>
    </row>
    <row r="4" spans="1:4" ht="11.25" customHeight="1" x14ac:dyDescent="0.2">
      <c r="A4" s="12" t="s">
        <v>5</v>
      </c>
      <c r="B4" s="112">
        <v>50</v>
      </c>
      <c r="C4" s="112">
        <v>36</v>
      </c>
      <c r="D4" s="183" t="s">
        <v>79</v>
      </c>
    </row>
    <row r="5" spans="1:4" ht="11.25" customHeight="1" x14ac:dyDescent="0.2">
      <c r="A5" s="12" t="s">
        <v>95</v>
      </c>
      <c r="B5" s="167">
        <v>47</v>
      </c>
      <c r="C5" s="183">
        <v>30</v>
      </c>
      <c r="D5" s="183" t="s">
        <v>84</v>
      </c>
    </row>
    <row r="6" spans="1:4" ht="11.25" customHeight="1" x14ac:dyDescent="0.2">
      <c r="A6" s="12" t="s">
        <v>147</v>
      </c>
      <c r="B6" s="217" t="s">
        <v>213</v>
      </c>
      <c r="C6" s="220">
        <v>38.450000000000003</v>
      </c>
      <c r="D6" s="217" t="s">
        <v>221</v>
      </c>
    </row>
    <row r="7" spans="1:4" ht="11.25" customHeight="1" x14ac:dyDescent="0.2">
      <c r="A7" s="12" t="s">
        <v>19</v>
      </c>
      <c r="B7" s="7"/>
      <c r="C7" s="112"/>
      <c r="D7" s="112"/>
    </row>
    <row r="8" spans="1:4" ht="11.25" customHeight="1" x14ac:dyDescent="0.2">
      <c r="A8" s="10" t="s">
        <v>6</v>
      </c>
      <c r="B8" s="220">
        <v>51.78</v>
      </c>
      <c r="C8" s="220">
        <v>48.12</v>
      </c>
      <c r="D8" s="220">
        <v>28.1</v>
      </c>
    </row>
    <row r="9" spans="1:4" ht="11.25" customHeight="1" x14ac:dyDescent="0.2">
      <c r="A9" s="10" t="s">
        <v>7</v>
      </c>
      <c r="B9" s="220">
        <v>34.28</v>
      </c>
      <c r="C9" s="220">
        <v>27.57</v>
      </c>
      <c r="D9" s="220">
        <v>13.05</v>
      </c>
    </row>
    <row r="10" spans="1:4" ht="11.25" customHeight="1" x14ac:dyDescent="0.2">
      <c r="A10" s="12" t="s">
        <v>20</v>
      </c>
      <c r="B10" s="7"/>
      <c r="C10" s="112"/>
      <c r="D10" s="112"/>
    </row>
    <row r="11" spans="1:4" ht="11.25" customHeight="1" x14ac:dyDescent="0.2">
      <c r="A11" s="10" t="s">
        <v>8</v>
      </c>
      <c r="B11" s="217" t="s">
        <v>202</v>
      </c>
      <c r="C11" s="220">
        <v>69.44</v>
      </c>
      <c r="D11" s="220">
        <v>34.11</v>
      </c>
    </row>
    <row r="12" spans="1:4" ht="11.25" customHeight="1" x14ac:dyDescent="0.2">
      <c r="A12" s="10" t="s">
        <v>9</v>
      </c>
      <c r="B12" s="217" t="s">
        <v>211</v>
      </c>
      <c r="C12" s="220">
        <v>50.61</v>
      </c>
      <c r="D12" s="220">
        <v>19.55</v>
      </c>
    </row>
    <row r="13" spans="1:4" ht="11.25" customHeight="1" x14ac:dyDescent="0.2">
      <c r="A13" s="10" t="s">
        <v>10</v>
      </c>
      <c r="B13" s="217" t="s">
        <v>213</v>
      </c>
      <c r="C13" s="220">
        <v>31.31</v>
      </c>
      <c r="D13" s="220">
        <v>14.64</v>
      </c>
    </row>
    <row r="14" spans="1:4" ht="11.25" customHeight="1" x14ac:dyDescent="0.2">
      <c r="A14" s="10" t="s">
        <v>344</v>
      </c>
      <c r="B14" s="217" t="s">
        <v>212</v>
      </c>
      <c r="C14" s="220">
        <v>21.82</v>
      </c>
      <c r="D14" s="220">
        <v>22.55</v>
      </c>
    </row>
    <row r="15" spans="1:4" ht="11.25" customHeight="1" x14ac:dyDescent="0.2">
      <c r="A15" s="12" t="s">
        <v>11</v>
      </c>
      <c r="B15" s="112"/>
      <c r="C15" s="112"/>
      <c r="D15" s="112"/>
    </row>
    <row r="16" spans="1:4" ht="11.25" customHeight="1" x14ac:dyDescent="0.2">
      <c r="A16" s="10" t="s">
        <v>12</v>
      </c>
      <c r="B16" s="217" t="s">
        <v>194</v>
      </c>
      <c r="C16" s="220">
        <v>23.04</v>
      </c>
      <c r="D16" s="220">
        <v>19.13</v>
      </c>
    </row>
    <row r="17" spans="1:13" ht="11.25" customHeight="1" x14ac:dyDescent="0.2">
      <c r="A17" s="10" t="s">
        <v>13</v>
      </c>
      <c r="B17" s="217" t="s">
        <v>213</v>
      </c>
      <c r="C17" s="220">
        <v>38.42</v>
      </c>
      <c r="D17" s="220">
        <v>18.38</v>
      </c>
    </row>
    <row r="18" spans="1:13" ht="11.25" customHeight="1" x14ac:dyDescent="0.2">
      <c r="A18" s="10" t="s">
        <v>14</v>
      </c>
      <c r="B18" s="217" t="s">
        <v>214</v>
      </c>
      <c r="C18" s="220">
        <v>43.78</v>
      </c>
      <c r="D18" s="220">
        <v>24.1</v>
      </c>
    </row>
    <row r="19" spans="1:13" ht="11.25" customHeight="1" x14ac:dyDescent="0.2">
      <c r="A19" s="12" t="s">
        <v>34</v>
      </c>
      <c r="B19" s="112"/>
      <c r="C19" s="112"/>
      <c r="D19" s="112"/>
    </row>
    <row r="20" spans="1:13" ht="11.25" customHeight="1" x14ac:dyDescent="0.2">
      <c r="A20" s="10" t="s">
        <v>16</v>
      </c>
      <c r="B20" s="217" t="s">
        <v>215</v>
      </c>
      <c r="C20" s="220">
        <v>42.15</v>
      </c>
      <c r="D20" s="112">
        <v>21.43</v>
      </c>
    </row>
    <row r="21" spans="1:13" ht="11.25" customHeight="1" x14ac:dyDescent="0.2">
      <c r="A21" s="10" t="s">
        <v>17</v>
      </c>
      <c r="B21" s="217" t="s">
        <v>213</v>
      </c>
      <c r="C21" s="220">
        <v>34.29</v>
      </c>
      <c r="D21" s="112">
        <v>20.53</v>
      </c>
    </row>
    <row r="22" spans="1:13" ht="11.25" customHeight="1" x14ac:dyDescent="0.2">
      <c r="A22" s="10" t="s">
        <v>74</v>
      </c>
      <c r="B22" s="217" t="s">
        <v>211</v>
      </c>
      <c r="C22" s="220">
        <v>36.880000000000003</v>
      </c>
      <c r="D22" s="112">
        <v>17.7</v>
      </c>
      <c r="E22" s="1"/>
      <c r="F22" s="1"/>
      <c r="G22" s="1"/>
      <c r="H22" s="1"/>
      <c r="I22" s="1"/>
      <c r="J22" s="1"/>
      <c r="K22" s="1"/>
      <c r="L22" s="1"/>
      <c r="M22" s="1"/>
    </row>
    <row r="23" spans="1:13" s="148" customFormat="1" ht="20.25" customHeight="1" x14ac:dyDescent="0.2">
      <c r="A23" s="21" t="s">
        <v>35</v>
      </c>
      <c r="B23" s="217" t="s">
        <v>214</v>
      </c>
      <c r="C23" s="220">
        <v>45.95</v>
      </c>
      <c r="D23" s="220">
        <v>30.3</v>
      </c>
      <c r="E23" s="155"/>
      <c r="F23" s="160"/>
      <c r="G23" s="159"/>
      <c r="H23" s="159"/>
      <c r="I23" s="159"/>
      <c r="J23" s="159"/>
      <c r="K23" s="155"/>
      <c r="L23" s="155"/>
      <c r="M23" s="155"/>
    </row>
    <row r="24" spans="1:13" s="18" customFormat="1" ht="18.75" customHeight="1" x14ac:dyDescent="0.2">
      <c r="A24" s="273" t="s">
        <v>469</v>
      </c>
      <c r="B24" s="7"/>
      <c r="C24" s="112"/>
      <c r="D24" s="112"/>
      <c r="E24" s="26"/>
      <c r="F24" s="51"/>
      <c r="G24" s="49"/>
      <c r="H24" s="49"/>
      <c r="I24" s="49"/>
      <c r="J24" s="49"/>
      <c r="K24" s="26"/>
      <c r="L24" s="26"/>
      <c r="M24" s="26"/>
    </row>
    <row r="25" spans="1:13" ht="15" x14ac:dyDescent="0.2">
      <c r="A25" s="135" t="s">
        <v>87</v>
      </c>
      <c r="E25" s="1"/>
      <c r="F25" s="50"/>
      <c r="G25" s="49"/>
      <c r="H25" s="49"/>
      <c r="I25" s="49"/>
      <c r="J25" s="49"/>
      <c r="K25" s="1"/>
      <c r="L25" s="1"/>
      <c r="M25" s="1"/>
    </row>
    <row r="26" spans="1:13" ht="12" x14ac:dyDescent="0.2">
      <c r="E26" s="1"/>
      <c r="F26" s="48"/>
      <c r="G26" s="49"/>
      <c r="H26" s="49"/>
      <c r="I26" s="49"/>
      <c r="J26" s="49"/>
      <c r="K26" s="1"/>
      <c r="L26" s="1"/>
      <c r="M26" s="1"/>
    </row>
    <row r="27" spans="1:13" ht="12" x14ac:dyDescent="0.2">
      <c r="E27" s="1"/>
      <c r="F27" s="51"/>
      <c r="G27" s="49"/>
      <c r="H27" s="49"/>
      <c r="I27" s="49"/>
      <c r="J27" s="49"/>
      <c r="K27" s="1"/>
      <c r="L27" s="1"/>
      <c r="M27" s="1"/>
    </row>
    <row r="28" spans="1:13" ht="12" x14ac:dyDescent="0.2">
      <c r="E28" s="1"/>
      <c r="F28" s="51"/>
      <c r="G28" s="49"/>
      <c r="H28" s="49"/>
      <c r="I28" s="49"/>
      <c r="J28" s="49"/>
      <c r="K28" s="1"/>
      <c r="L28" s="1"/>
      <c r="M28" s="1"/>
    </row>
    <row r="29" spans="1:13" ht="12" x14ac:dyDescent="0.2">
      <c r="E29" s="1"/>
      <c r="F29" s="51"/>
      <c r="G29" s="49"/>
      <c r="H29" s="49"/>
      <c r="I29" s="49"/>
      <c r="J29" s="49"/>
      <c r="K29" s="1"/>
      <c r="L29" s="1"/>
      <c r="M29" s="1"/>
    </row>
    <row r="30" spans="1:13" ht="12" x14ac:dyDescent="0.2">
      <c r="E30" s="1"/>
      <c r="F30" s="51"/>
      <c r="G30" s="49"/>
      <c r="H30" s="49"/>
      <c r="I30" s="49"/>
      <c r="J30" s="49"/>
      <c r="K30" s="1"/>
      <c r="L30" s="1"/>
      <c r="M30" s="1"/>
    </row>
    <row r="31" spans="1:13" ht="15" x14ac:dyDescent="0.2">
      <c r="E31" s="1"/>
      <c r="F31" s="50"/>
      <c r="G31" s="49"/>
      <c r="H31" s="49"/>
      <c r="I31" s="49"/>
      <c r="J31" s="49"/>
      <c r="K31" s="1"/>
      <c r="L31" s="1"/>
      <c r="M31" s="1"/>
    </row>
    <row r="32" spans="1:13" ht="12" x14ac:dyDescent="0.2">
      <c r="E32" s="1"/>
      <c r="F32" s="48"/>
      <c r="G32" s="49"/>
      <c r="H32" s="49"/>
      <c r="I32" s="49"/>
      <c r="J32" s="49"/>
      <c r="K32" s="1"/>
      <c r="L32" s="1"/>
      <c r="M32" s="1"/>
    </row>
    <row r="33" spans="5:13" ht="12" x14ac:dyDescent="0.2">
      <c r="E33" s="1"/>
      <c r="F33" s="51"/>
      <c r="G33" s="49"/>
      <c r="H33" s="49"/>
      <c r="I33" s="49"/>
      <c r="J33" s="49"/>
      <c r="K33" s="1"/>
      <c r="L33" s="1"/>
      <c r="M33" s="1"/>
    </row>
    <row r="34" spans="5:13" ht="12" x14ac:dyDescent="0.2">
      <c r="E34" s="1"/>
      <c r="F34" s="51"/>
      <c r="G34" s="49"/>
      <c r="H34" s="49"/>
      <c r="I34" s="49"/>
      <c r="J34" s="49"/>
      <c r="K34" s="1"/>
      <c r="L34" s="1"/>
      <c r="M34" s="1"/>
    </row>
    <row r="35" spans="5:13" ht="12" x14ac:dyDescent="0.2">
      <c r="E35" s="1"/>
      <c r="F35" s="51"/>
      <c r="G35" s="49"/>
      <c r="H35" s="49"/>
      <c r="I35" s="49"/>
      <c r="J35" s="49"/>
      <c r="K35" s="1"/>
      <c r="L35" s="1"/>
      <c r="M35" s="1"/>
    </row>
    <row r="36" spans="5:13" ht="15" x14ac:dyDescent="0.2">
      <c r="E36" s="1"/>
      <c r="F36" s="50"/>
      <c r="G36" s="49"/>
      <c r="H36" s="49"/>
      <c r="I36" s="49"/>
      <c r="J36" s="49"/>
      <c r="K36" s="1"/>
      <c r="L36" s="1"/>
      <c r="M36" s="1"/>
    </row>
    <row r="37" spans="5:13" ht="12" x14ac:dyDescent="0.2">
      <c r="E37" s="1"/>
      <c r="F37" s="48"/>
      <c r="G37" s="49"/>
      <c r="H37" s="49"/>
      <c r="I37" s="49"/>
      <c r="J37" s="49"/>
      <c r="K37" s="1"/>
      <c r="L37" s="1"/>
      <c r="M37" s="1"/>
    </row>
    <row r="38" spans="5:13" ht="12" x14ac:dyDescent="0.2">
      <c r="E38" s="1"/>
      <c r="F38" s="51"/>
      <c r="G38" s="49"/>
      <c r="H38" s="49"/>
      <c r="I38" s="49"/>
      <c r="J38" s="49"/>
      <c r="K38" s="1"/>
      <c r="L38" s="1"/>
      <c r="M38" s="1"/>
    </row>
    <row r="39" spans="5:13" ht="12" x14ac:dyDescent="0.2">
      <c r="E39" s="1"/>
      <c r="F39" s="51"/>
      <c r="G39" s="49"/>
      <c r="H39" s="49"/>
      <c r="I39" s="49"/>
      <c r="J39" s="49"/>
      <c r="K39" s="1"/>
      <c r="L39" s="1"/>
      <c r="M39" s="1"/>
    </row>
    <row r="40" spans="5:13" ht="12" x14ac:dyDescent="0.2">
      <c r="E40" s="1"/>
      <c r="F40" s="51"/>
      <c r="G40" s="49"/>
      <c r="H40" s="49"/>
      <c r="I40" s="49"/>
      <c r="J40" s="49"/>
      <c r="K40" s="1"/>
      <c r="L40" s="1"/>
      <c r="M40" s="1"/>
    </row>
    <row r="41" spans="5:13" ht="12" x14ac:dyDescent="0.2">
      <c r="E41" s="1"/>
      <c r="F41" s="52"/>
      <c r="G41" s="53"/>
      <c r="H41" s="53"/>
      <c r="I41" s="53"/>
      <c r="J41" s="53"/>
      <c r="K41" s="1"/>
      <c r="L41" s="1"/>
      <c r="M41" s="1"/>
    </row>
    <row r="42" spans="5:13" x14ac:dyDescent="0.2">
      <c r="E42" s="1"/>
      <c r="F42" s="1"/>
      <c r="G42" s="1"/>
      <c r="H42" s="1"/>
      <c r="I42" s="1"/>
      <c r="J42" s="1"/>
      <c r="K42" s="1"/>
      <c r="L42" s="1"/>
      <c r="M42" s="1"/>
    </row>
    <row r="43" spans="5:13" x14ac:dyDescent="0.2">
      <c r="E43" s="1"/>
      <c r="F43" s="1"/>
      <c r="G43" s="1"/>
      <c r="H43" s="1"/>
      <c r="I43" s="1"/>
      <c r="J43" s="1"/>
      <c r="K43" s="1"/>
      <c r="L43" s="1"/>
      <c r="M43" s="1"/>
    </row>
    <row r="44" spans="5:13" x14ac:dyDescent="0.2">
      <c r="E44" s="1"/>
      <c r="F44" s="1"/>
      <c r="G44" s="1"/>
      <c r="H44" s="1"/>
      <c r="I44" s="1"/>
      <c r="J44" s="1"/>
      <c r="K44" s="1"/>
      <c r="L44" s="1"/>
      <c r="M44" s="1"/>
    </row>
    <row r="45" spans="5:13" x14ac:dyDescent="0.2">
      <c r="E45" s="1"/>
      <c r="F45" s="1"/>
      <c r="G45" s="1"/>
      <c r="H45" s="1"/>
      <c r="I45" s="1"/>
      <c r="J45" s="1"/>
      <c r="K45" s="1"/>
      <c r="L45" s="1"/>
      <c r="M45" s="1"/>
    </row>
    <row r="46" spans="5:13" x14ac:dyDescent="0.2">
      <c r="E46" s="1"/>
      <c r="F46" s="1"/>
      <c r="G46" s="1"/>
      <c r="H46" s="1"/>
      <c r="I46" s="1"/>
      <c r="J46" s="1"/>
      <c r="K46" s="1"/>
      <c r="L46" s="1"/>
      <c r="M46" s="1"/>
    </row>
    <row r="47" spans="5:13" x14ac:dyDescent="0.2">
      <c r="E47" s="1"/>
      <c r="F47" s="1"/>
      <c r="G47" s="1"/>
      <c r="H47" s="1"/>
      <c r="I47" s="1"/>
      <c r="J47" s="1"/>
      <c r="K47" s="1"/>
      <c r="L47" s="1"/>
      <c r="M47" s="1"/>
    </row>
    <row r="48" spans="5:13" x14ac:dyDescent="0.2">
      <c r="E48" s="1"/>
      <c r="F48" s="1"/>
      <c r="G48" s="1"/>
      <c r="H48" s="1"/>
      <c r="I48" s="1"/>
      <c r="J48" s="1"/>
      <c r="K48" s="1"/>
      <c r="L48" s="1"/>
      <c r="M48" s="1"/>
    </row>
    <row r="49" spans="5:13" x14ac:dyDescent="0.2">
      <c r="E49" s="1"/>
      <c r="F49" s="1"/>
      <c r="G49" s="1"/>
      <c r="H49" s="1"/>
      <c r="I49" s="1"/>
      <c r="J49" s="1"/>
      <c r="K49" s="1"/>
      <c r="L49" s="1"/>
      <c r="M49" s="1"/>
    </row>
    <row r="50" spans="5:13" x14ac:dyDescent="0.2">
      <c r="E50" s="1"/>
      <c r="F50" s="1"/>
      <c r="G50" s="1"/>
      <c r="H50" s="1"/>
      <c r="I50" s="1"/>
      <c r="J50" s="1"/>
      <c r="K50" s="1"/>
      <c r="L50" s="1"/>
      <c r="M50" s="1"/>
    </row>
    <row r="51" spans="5:13" x14ac:dyDescent="0.2">
      <c r="E51" s="1"/>
      <c r="F51" s="1"/>
      <c r="G51" s="1"/>
      <c r="H51" s="1"/>
      <c r="I51" s="1"/>
      <c r="J51" s="1"/>
      <c r="K51" s="1"/>
      <c r="L51" s="1"/>
      <c r="M51" s="1"/>
    </row>
  </sheetData>
  <hyperlinks>
    <hyperlink ref="A25" location="Innehåll!A1" display="Innehåll" xr:uid="{19F3AEBE-6D82-42C6-B87B-BFE4C9FF2794}"/>
  </hyperlinks>
  <pageMargins left="0.7" right="0.7" top="0.75" bottom="0.75" header="0.3" footer="0.3"/>
  <pageSetup paperSize="9" orientation="portrait" r:id="rId1"/>
  <ignoredErrors>
    <ignoredError sqref="D4:D5 B11:B23 B6" numberStoredAsText="1"/>
  </ignoredErrors>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DF0D-CEE3-409B-8192-A4DEE5EF9D14}">
  <dimension ref="A1:F26"/>
  <sheetViews>
    <sheetView showGridLines="0" zoomScaleNormal="100" workbookViewId="0">
      <selection activeCell="H22" sqref="H22"/>
    </sheetView>
  </sheetViews>
  <sheetFormatPr defaultRowHeight="11.25" x14ac:dyDescent="0.2"/>
  <cols>
    <col min="2" max="2" width="22.6640625" customWidth="1"/>
    <col min="3" max="3" width="17.6640625" customWidth="1"/>
    <col min="4" max="4" width="22" customWidth="1"/>
    <col min="5" max="5" width="7.6640625" customWidth="1"/>
  </cols>
  <sheetData>
    <row r="1" spans="1:6" ht="12" x14ac:dyDescent="0.2">
      <c r="A1" s="8" t="s">
        <v>360</v>
      </c>
    </row>
    <row r="2" spans="1:6" x14ac:dyDescent="0.2">
      <c r="A2" s="18" t="s">
        <v>89</v>
      </c>
    </row>
    <row r="3" spans="1:6" ht="287.25" customHeight="1" x14ac:dyDescent="0.2"/>
    <row r="4" spans="1:6" s="146" customFormat="1" ht="15.75" customHeight="1" x14ac:dyDescent="0.2">
      <c r="A4" s="144" t="s">
        <v>443</v>
      </c>
    </row>
    <row r="5" spans="1:6" ht="14.25" customHeight="1" x14ac:dyDescent="0.2">
      <c r="A5" s="15"/>
    </row>
    <row r="6" spans="1:6" x14ac:dyDescent="0.2">
      <c r="A6" s="33" t="s">
        <v>81</v>
      </c>
      <c r="B6" s="96" t="s">
        <v>54</v>
      </c>
      <c r="C6" s="96" t="s">
        <v>55</v>
      </c>
      <c r="D6" s="96" t="s">
        <v>72</v>
      </c>
    </row>
    <row r="7" spans="1:6" ht="11.25" customHeight="1" x14ac:dyDescent="0.2">
      <c r="A7" s="20">
        <v>2007</v>
      </c>
      <c r="B7" s="104">
        <v>45</v>
      </c>
      <c r="C7" s="104">
        <v>26</v>
      </c>
      <c r="D7" s="104">
        <v>21</v>
      </c>
    </row>
    <row r="8" spans="1:6" ht="11.25" customHeight="1" x14ac:dyDescent="0.2">
      <c r="A8" s="20">
        <v>2008</v>
      </c>
      <c r="B8" s="104">
        <v>51</v>
      </c>
      <c r="C8" s="104">
        <v>30</v>
      </c>
      <c r="D8" s="104">
        <v>24</v>
      </c>
    </row>
    <row r="9" spans="1:6" ht="11.25" customHeight="1" x14ac:dyDescent="0.2">
      <c r="A9" s="20">
        <v>2009</v>
      </c>
      <c r="B9" s="104">
        <v>52</v>
      </c>
      <c r="C9" s="104">
        <v>30</v>
      </c>
      <c r="D9" s="104">
        <v>24</v>
      </c>
    </row>
    <row r="10" spans="1:6" ht="11.25" customHeight="1" x14ac:dyDescent="0.2">
      <c r="A10" s="20">
        <v>2010</v>
      </c>
      <c r="B10" s="104">
        <v>47</v>
      </c>
      <c r="C10" s="104">
        <v>27</v>
      </c>
      <c r="D10" s="193">
        <v>22</v>
      </c>
      <c r="F10" s="18"/>
    </row>
    <row r="11" spans="1:6" ht="11.25" customHeight="1" x14ac:dyDescent="0.2">
      <c r="A11" s="20">
        <v>2011</v>
      </c>
      <c r="B11" s="104">
        <v>47</v>
      </c>
      <c r="C11" s="104">
        <v>29</v>
      </c>
      <c r="D11" s="104">
        <v>22</v>
      </c>
    </row>
    <row r="12" spans="1:6" ht="11.25" customHeight="1" x14ac:dyDescent="0.2">
      <c r="A12" s="20">
        <v>2012</v>
      </c>
      <c r="B12" s="104">
        <v>55</v>
      </c>
      <c r="C12" s="104">
        <v>32</v>
      </c>
      <c r="D12" s="104">
        <v>22</v>
      </c>
    </row>
    <row r="13" spans="1:6" ht="11.25" customHeight="1" x14ac:dyDescent="0.2">
      <c r="A13" s="20">
        <v>2013</v>
      </c>
      <c r="B13" s="104">
        <v>49</v>
      </c>
      <c r="C13" s="104"/>
      <c r="D13" s="104"/>
    </row>
    <row r="14" spans="1:6" ht="11.25" customHeight="1" x14ac:dyDescent="0.2">
      <c r="A14" s="20">
        <v>2014</v>
      </c>
      <c r="B14" s="104">
        <v>50</v>
      </c>
      <c r="C14" s="104">
        <v>29</v>
      </c>
      <c r="D14" s="104">
        <v>22</v>
      </c>
    </row>
    <row r="15" spans="1:6" ht="11.25" customHeight="1" x14ac:dyDescent="0.2">
      <c r="A15" s="20">
        <v>2015</v>
      </c>
      <c r="B15" s="104">
        <v>49</v>
      </c>
      <c r="C15" s="104">
        <v>32</v>
      </c>
      <c r="D15" s="104">
        <v>21</v>
      </c>
    </row>
    <row r="16" spans="1:6" ht="11.25" customHeight="1" x14ac:dyDescent="0.2">
      <c r="A16" s="20">
        <v>2016</v>
      </c>
      <c r="B16" s="104">
        <v>48</v>
      </c>
      <c r="C16" s="104"/>
      <c r="D16" s="104"/>
    </row>
    <row r="17" spans="1:4" ht="11.25" customHeight="1" x14ac:dyDescent="0.2">
      <c r="A17" s="20">
        <v>2017</v>
      </c>
      <c r="B17" s="104">
        <v>48</v>
      </c>
      <c r="C17" s="104">
        <v>32</v>
      </c>
      <c r="D17" s="104">
        <v>21</v>
      </c>
    </row>
    <row r="18" spans="1:4" ht="11.25" customHeight="1" x14ac:dyDescent="0.2">
      <c r="A18" s="20">
        <v>2018</v>
      </c>
      <c r="B18" s="104">
        <v>47</v>
      </c>
      <c r="C18" s="104">
        <v>28</v>
      </c>
      <c r="D18" s="104">
        <v>19</v>
      </c>
    </row>
    <row r="19" spans="1:4" ht="11.25" customHeight="1" x14ac:dyDescent="0.2">
      <c r="A19" s="20">
        <v>2019</v>
      </c>
      <c r="B19" s="104">
        <v>47</v>
      </c>
      <c r="C19" s="104">
        <v>31</v>
      </c>
      <c r="D19" s="104">
        <v>20</v>
      </c>
    </row>
    <row r="20" spans="1:4" ht="11.25" customHeight="1" x14ac:dyDescent="0.2">
      <c r="A20" s="20">
        <v>2020</v>
      </c>
      <c r="B20" s="104">
        <v>50.22</v>
      </c>
      <c r="C20" s="104">
        <v>35.729999999999997</v>
      </c>
      <c r="D20" s="104">
        <v>22.59</v>
      </c>
    </row>
    <row r="21" spans="1:4" ht="11.25" customHeight="1" x14ac:dyDescent="0.2">
      <c r="A21" s="20">
        <v>2021</v>
      </c>
      <c r="B21" s="104">
        <v>47</v>
      </c>
      <c r="C21" s="104">
        <v>30</v>
      </c>
      <c r="D21" s="104">
        <v>20</v>
      </c>
    </row>
    <row r="22" spans="1:4" s="148" customFormat="1" ht="11.25" customHeight="1" x14ac:dyDescent="0.2">
      <c r="A22" s="16">
        <v>2022</v>
      </c>
      <c r="B22" s="203">
        <v>43.59</v>
      </c>
      <c r="C22" s="42">
        <v>38.450000000000003</v>
      </c>
      <c r="D22" s="42">
        <v>21.09</v>
      </c>
    </row>
    <row r="23" spans="1:4" s="18" customFormat="1" ht="17.25" customHeight="1" x14ac:dyDescent="0.2">
      <c r="A23" s="15" t="s">
        <v>444</v>
      </c>
      <c r="B23" s="104"/>
      <c r="C23" s="104"/>
      <c r="D23" s="104"/>
    </row>
    <row r="24" spans="1:4" ht="14.25" customHeight="1" x14ac:dyDescent="0.2">
      <c r="A24" s="135" t="s">
        <v>87</v>
      </c>
      <c r="B24" s="18"/>
      <c r="C24" s="18"/>
      <c r="D24" s="18"/>
    </row>
    <row r="26" spans="1:4" x14ac:dyDescent="0.2">
      <c r="A26" s="125"/>
    </row>
  </sheetData>
  <hyperlinks>
    <hyperlink ref="A24" location="Innehåll!A1" display="Innehåll" xr:uid="{DFCAA558-892D-4A61-9BA6-D32CB7BBF10F}"/>
  </hyperlinks>
  <pageMargins left="0.7" right="0.7" top="0.75" bottom="0.75" header="0.3" footer="0.3"/>
  <pageSetup paperSize="9" orientation="portrait"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74E8-44CE-4EE5-8642-886E29FE9A2D}">
  <dimension ref="A1:O29"/>
  <sheetViews>
    <sheetView showGridLines="0" workbookViewId="0">
      <selection activeCell="D33" sqref="D33"/>
    </sheetView>
  </sheetViews>
  <sheetFormatPr defaultRowHeight="11.25" x14ac:dyDescent="0.2"/>
  <cols>
    <col min="1" max="1" width="27.1640625" customWidth="1"/>
    <col min="2" max="2" width="20" customWidth="1"/>
    <col min="3" max="3" width="17" customWidth="1"/>
    <col min="4" max="4" width="17.33203125" customWidth="1"/>
  </cols>
  <sheetData>
    <row r="1" spans="1:4" ht="12" x14ac:dyDescent="0.2">
      <c r="A1" s="8" t="s">
        <v>358</v>
      </c>
    </row>
    <row r="2" spans="1:4" x14ac:dyDescent="0.2">
      <c r="A2" s="18" t="s">
        <v>89</v>
      </c>
    </row>
    <row r="3" spans="1:4" ht="205.5" customHeight="1" x14ac:dyDescent="0.2"/>
    <row r="4" spans="1:4" s="146" customFormat="1" ht="12" customHeight="1" x14ac:dyDescent="0.2">
      <c r="A4" s="144" t="s">
        <v>146</v>
      </c>
    </row>
    <row r="5" spans="1:4" ht="11.25" customHeight="1" x14ac:dyDescent="0.2">
      <c r="A5" s="15"/>
    </row>
    <row r="6" spans="1:4" ht="22.5" x14ac:dyDescent="0.2">
      <c r="A6" s="33" t="s">
        <v>80</v>
      </c>
      <c r="B6" s="98" t="s">
        <v>54</v>
      </c>
      <c r="C6" s="98" t="s">
        <v>55</v>
      </c>
      <c r="D6" s="98" t="s">
        <v>56</v>
      </c>
    </row>
    <row r="7" spans="1:4" ht="11.25" customHeight="1" x14ac:dyDescent="0.2">
      <c r="A7" s="5" t="s">
        <v>21</v>
      </c>
      <c r="B7" s="214">
        <v>56.41</v>
      </c>
      <c r="C7" s="214">
        <v>61.55</v>
      </c>
      <c r="D7" s="214">
        <v>78.91</v>
      </c>
    </row>
    <row r="8" spans="1:4" ht="11.25" customHeight="1" x14ac:dyDescent="0.2">
      <c r="A8" s="5" t="s">
        <v>244</v>
      </c>
      <c r="B8" s="214">
        <v>15.38</v>
      </c>
      <c r="C8" s="214">
        <v>17.309999999999999</v>
      </c>
      <c r="D8" s="214">
        <v>5.29</v>
      </c>
    </row>
    <row r="9" spans="1:4" ht="11.25" customHeight="1" x14ac:dyDescent="0.2">
      <c r="A9" s="5" t="s">
        <v>22</v>
      </c>
      <c r="B9" s="214">
        <v>5.48</v>
      </c>
      <c r="C9" s="214">
        <v>6.31</v>
      </c>
      <c r="D9" s="214">
        <v>2.38</v>
      </c>
    </row>
    <row r="10" spans="1:4" ht="11.25" customHeight="1" x14ac:dyDescent="0.2">
      <c r="A10" s="5" t="s">
        <v>140</v>
      </c>
      <c r="B10" s="214">
        <v>22.73</v>
      </c>
      <c r="C10" s="214">
        <v>14.82</v>
      </c>
      <c r="D10" s="214">
        <v>13.42</v>
      </c>
    </row>
    <row r="11" spans="1:4" s="148" customFormat="1" ht="13.5" customHeight="1" x14ac:dyDescent="0.2">
      <c r="A11" s="15" t="s">
        <v>359</v>
      </c>
      <c r="B11" s="231"/>
      <c r="C11" s="231"/>
      <c r="D11" s="285"/>
    </row>
    <row r="12" spans="1:4" s="18" customFormat="1" x14ac:dyDescent="0.2">
      <c r="A12" s="135" t="s">
        <v>87</v>
      </c>
    </row>
    <row r="22" spans="3:15" x14ac:dyDescent="0.2">
      <c r="F22" s="5"/>
    </row>
    <row r="23" spans="3:15" x14ac:dyDescent="0.2">
      <c r="F23" s="117"/>
    </row>
    <row r="24" spans="3:15" x14ac:dyDescent="0.2">
      <c r="F24" s="21"/>
    </row>
    <row r="25" spans="3:15" x14ac:dyDescent="0.2">
      <c r="F25" s="21"/>
    </row>
    <row r="26" spans="3:15" ht="27" customHeight="1" x14ac:dyDescent="0.2">
      <c r="F26" s="117"/>
    </row>
    <row r="27" spans="3:15" x14ac:dyDescent="0.2">
      <c r="C27" s="18"/>
      <c r="D27" s="42"/>
      <c r="E27" s="42"/>
      <c r="F27" s="118"/>
      <c r="J27" s="18"/>
      <c r="K27" s="18"/>
      <c r="L27" s="18"/>
      <c r="M27" s="18"/>
      <c r="N27" s="18"/>
      <c r="O27" s="18"/>
    </row>
    <row r="28" spans="3:15" x14ac:dyDescent="0.2">
      <c r="F28" s="1"/>
    </row>
    <row r="29" spans="3:15" x14ac:dyDescent="0.2">
      <c r="F29" s="1"/>
    </row>
  </sheetData>
  <hyperlinks>
    <hyperlink ref="A12" location="Innehåll!A1" display="Innehåll" xr:uid="{7D9DA43B-270F-4050-9E37-F86B4023BECC}"/>
  </hyperlinks>
  <pageMargins left="0.7" right="0.7" top="0.75" bottom="0.75" header="0.3" footer="0.3"/>
  <pageSetup paperSize="9" orientation="portrait"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C247-7F00-4BAC-9D29-71A849E5F4D0}">
  <dimension ref="A1:V59"/>
  <sheetViews>
    <sheetView showGridLines="0" zoomScaleNormal="100" workbookViewId="0">
      <selection activeCell="C35" sqref="C35"/>
    </sheetView>
  </sheetViews>
  <sheetFormatPr defaultRowHeight="11.25" x14ac:dyDescent="0.2"/>
  <cols>
    <col min="1" max="1" width="21.33203125" customWidth="1"/>
    <col min="2" max="2" width="20.33203125" customWidth="1"/>
    <col min="3" max="3" width="20.6640625" customWidth="1"/>
    <col min="4" max="4" width="23.33203125" customWidth="1"/>
  </cols>
  <sheetData>
    <row r="1" spans="1:4" ht="12" x14ac:dyDescent="0.2">
      <c r="A1" s="8" t="s">
        <v>445</v>
      </c>
    </row>
    <row r="2" spans="1:4" x14ac:dyDescent="0.2">
      <c r="A2" s="18" t="s">
        <v>89</v>
      </c>
    </row>
    <row r="3" spans="1:4" ht="321.95" customHeight="1" x14ac:dyDescent="0.2"/>
    <row r="4" spans="1:4" s="146" customFormat="1" ht="20.25" customHeight="1" x14ac:dyDescent="0.2">
      <c r="A4" s="151" t="s">
        <v>446</v>
      </c>
    </row>
    <row r="5" spans="1:4" ht="12" customHeight="1" x14ac:dyDescent="0.2">
      <c r="A5" s="18"/>
    </row>
    <row r="6" spans="1:4" ht="42.75" customHeight="1" x14ac:dyDescent="0.2">
      <c r="A6" s="88" t="s">
        <v>73</v>
      </c>
      <c r="B6" s="96" t="s">
        <v>236</v>
      </c>
      <c r="C6" s="96" t="s">
        <v>105</v>
      </c>
      <c r="D6" s="96" t="s">
        <v>177</v>
      </c>
    </row>
    <row r="7" spans="1:4" ht="11.25" customHeight="1" x14ac:dyDescent="0.2">
      <c r="A7" s="33" t="s">
        <v>30</v>
      </c>
      <c r="B7" s="232">
        <v>47</v>
      </c>
      <c r="C7" s="215">
        <v>47</v>
      </c>
      <c r="D7" s="215">
        <v>43.59</v>
      </c>
    </row>
    <row r="8" spans="1:4" ht="11.25" customHeight="1" x14ac:dyDescent="0.2">
      <c r="A8" s="1"/>
      <c r="B8" s="233"/>
      <c r="C8" s="215"/>
      <c r="D8" s="215"/>
    </row>
    <row r="9" spans="1:4" ht="11.25" customHeight="1" x14ac:dyDescent="0.2">
      <c r="A9" s="5" t="s">
        <v>6</v>
      </c>
      <c r="B9" s="216">
        <v>54</v>
      </c>
      <c r="C9" s="216">
        <v>53</v>
      </c>
      <c r="D9" s="216">
        <v>51.78</v>
      </c>
    </row>
    <row r="10" spans="1:4" ht="11.25" customHeight="1" x14ac:dyDescent="0.2">
      <c r="A10" s="5" t="s">
        <v>7</v>
      </c>
      <c r="B10" s="216">
        <v>38</v>
      </c>
      <c r="C10" s="216">
        <v>40</v>
      </c>
      <c r="D10" s="216">
        <v>34.28</v>
      </c>
    </row>
    <row r="11" spans="1:4" ht="11.25" customHeight="1" x14ac:dyDescent="0.2">
      <c r="A11" s="1"/>
      <c r="B11" s="216"/>
      <c r="C11" s="215"/>
      <c r="D11" s="215"/>
    </row>
    <row r="12" spans="1:4" ht="11.25" customHeight="1" x14ac:dyDescent="0.2">
      <c r="A12" s="5" t="s">
        <v>8</v>
      </c>
      <c r="B12" s="227">
        <v>46</v>
      </c>
      <c r="C12" s="234">
        <v>48</v>
      </c>
      <c r="D12" s="235">
        <v>48.13</v>
      </c>
    </row>
    <row r="13" spans="1:4" ht="11.25" customHeight="1" x14ac:dyDescent="0.2">
      <c r="A13" s="5" t="s">
        <v>9</v>
      </c>
      <c r="B13" s="227">
        <v>48</v>
      </c>
      <c r="C13" s="234">
        <v>46</v>
      </c>
      <c r="D13" s="235">
        <v>41.68</v>
      </c>
    </row>
    <row r="14" spans="1:4" ht="11.25" customHeight="1" x14ac:dyDescent="0.2">
      <c r="A14" s="5" t="s">
        <v>10</v>
      </c>
      <c r="B14" s="227">
        <v>44</v>
      </c>
      <c r="C14" s="234">
        <v>47</v>
      </c>
      <c r="D14" s="235">
        <v>44.02</v>
      </c>
    </row>
    <row r="15" spans="1:4" ht="11.25" customHeight="1" x14ac:dyDescent="0.2">
      <c r="A15" s="5" t="s">
        <v>344</v>
      </c>
      <c r="B15" s="227">
        <v>48</v>
      </c>
      <c r="C15" s="234">
        <v>47</v>
      </c>
      <c r="D15" s="235">
        <v>43.18</v>
      </c>
    </row>
    <row r="16" spans="1:4" ht="11.25" customHeight="1" x14ac:dyDescent="0.2">
      <c r="A16" s="1"/>
      <c r="B16" s="216"/>
      <c r="C16" s="216"/>
      <c r="D16" s="216"/>
    </row>
    <row r="17" spans="1:22" ht="11.25" customHeight="1" x14ac:dyDescent="0.2">
      <c r="A17" s="5" t="s">
        <v>41</v>
      </c>
      <c r="B17" s="216">
        <v>43</v>
      </c>
      <c r="C17" s="216">
        <v>41</v>
      </c>
      <c r="D17" s="216">
        <v>38.6</v>
      </c>
    </row>
    <row r="18" spans="1:22" ht="11.25" customHeight="1" x14ac:dyDescent="0.2">
      <c r="A18" s="5" t="s">
        <v>40</v>
      </c>
      <c r="B18" s="216">
        <v>45</v>
      </c>
      <c r="C18" s="216">
        <v>46</v>
      </c>
      <c r="D18" s="216">
        <v>43.76</v>
      </c>
    </row>
    <row r="19" spans="1:22" ht="11.25" customHeight="1" x14ac:dyDescent="0.2">
      <c r="A19" s="5" t="s">
        <v>39</v>
      </c>
      <c r="B19" s="216">
        <v>50</v>
      </c>
      <c r="C19" s="216">
        <v>50</v>
      </c>
      <c r="D19" s="216">
        <v>45.38</v>
      </c>
    </row>
    <row r="20" spans="1:22" ht="11.25" customHeight="1" x14ac:dyDescent="0.2">
      <c r="A20" s="1"/>
      <c r="B20" s="216"/>
      <c r="C20" s="216"/>
      <c r="D20" s="216"/>
    </row>
    <row r="21" spans="1:22" ht="11.25" customHeight="1" x14ac:dyDescent="0.2">
      <c r="A21" s="5" t="s">
        <v>16</v>
      </c>
      <c r="B21" s="216">
        <v>56</v>
      </c>
      <c r="C21" s="216">
        <v>50</v>
      </c>
      <c r="D21" s="216">
        <v>48.65</v>
      </c>
    </row>
    <row r="22" spans="1:22" ht="11.25" customHeight="1" x14ac:dyDescent="0.2">
      <c r="A22" s="5" t="s">
        <v>17</v>
      </c>
      <c r="B22" s="216">
        <v>45</v>
      </c>
      <c r="C22" s="216">
        <v>47</v>
      </c>
      <c r="D22" s="216">
        <v>44.22</v>
      </c>
    </row>
    <row r="23" spans="1:22" ht="11.25" customHeight="1" x14ac:dyDescent="0.2">
      <c r="A23" s="5" t="s">
        <v>74</v>
      </c>
      <c r="B23" s="216">
        <v>44</v>
      </c>
      <c r="C23" s="216">
        <v>46</v>
      </c>
      <c r="D23" s="216">
        <v>41.56</v>
      </c>
    </row>
    <row r="24" spans="1:22" ht="22.5" x14ac:dyDescent="0.2">
      <c r="A24" s="5" t="s">
        <v>18</v>
      </c>
      <c r="B24" s="232">
        <v>46</v>
      </c>
      <c r="C24" s="232">
        <v>46</v>
      </c>
      <c r="D24" s="232">
        <v>44.71</v>
      </c>
    </row>
    <row r="25" spans="1:22" s="148" customFormat="1" ht="20.25" customHeight="1" x14ac:dyDescent="0.2">
      <c r="A25" s="15" t="s">
        <v>447</v>
      </c>
      <c r="B25" s="216"/>
      <c r="C25" s="216"/>
      <c r="D25" s="216"/>
      <c r="L25" s="155"/>
      <c r="M25" s="155"/>
      <c r="N25" s="155"/>
      <c r="O25" s="155"/>
      <c r="P25" s="155"/>
      <c r="Q25" s="155"/>
      <c r="R25" s="155"/>
      <c r="S25" s="155"/>
      <c r="T25" s="155"/>
      <c r="U25" s="155"/>
      <c r="V25" s="155"/>
    </row>
    <row r="26" spans="1:22" s="18" customFormat="1" x14ac:dyDescent="0.2">
      <c r="A26" s="135" t="s">
        <v>87</v>
      </c>
    </row>
    <row r="29" spans="1:22" x14ac:dyDescent="0.2">
      <c r="L29" s="30"/>
      <c r="M29" s="27"/>
      <c r="N29" s="26"/>
      <c r="O29" s="26"/>
      <c r="P29" s="30"/>
      <c r="Q29" s="29"/>
      <c r="R29" s="1"/>
      <c r="S29" s="1"/>
      <c r="T29" s="1"/>
      <c r="U29" s="1"/>
      <c r="V29" s="1"/>
    </row>
    <row r="33" spans="12:22" x14ac:dyDescent="0.2">
      <c r="L33" s="30"/>
      <c r="M33" s="27"/>
      <c r="N33" s="26"/>
      <c r="O33" s="26"/>
      <c r="P33" s="30"/>
      <c r="Q33" s="29"/>
      <c r="R33" s="1"/>
      <c r="S33" s="1"/>
      <c r="T33" s="1"/>
      <c r="U33" s="1"/>
      <c r="V33" s="1"/>
    </row>
    <row r="38" spans="12:22" x14ac:dyDescent="0.2">
      <c r="L38" s="27"/>
      <c r="M38" s="27"/>
      <c r="N38" s="26"/>
      <c r="O38" s="26"/>
      <c r="P38" s="27"/>
      <c r="Q38" s="29"/>
      <c r="R38" s="1"/>
      <c r="S38" s="1"/>
      <c r="T38" s="1"/>
      <c r="U38" s="1"/>
      <c r="V38" s="1"/>
    </row>
    <row r="41" spans="12:22" x14ac:dyDescent="0.2">
      <c r="L41" s="20"/>
      <c r="M41" s="20"/>
      <c r="N41" s="26"/>
      <c r="O41" s="26"/>
      <c r="P41" s="20"/>
      <c r="Q41" s="19"/>
      <c r="R41" s="1"/>
      <c r="S41" s="1"/>
      <c r="T41" s="1"/>
      <c r="U41" s="1"/>
      <c r="V41" s="1"/>
    </row>
    <row r="42" spans="12:22" x14ac:dyDescent="0.2">
      <c r="L42" s="20"/>
      <c r="M42" s="20"/>
      <c r="N42" s="26"/>
      <c r="O42" s="26"/>
      <c r="P42" s="20"/>
      <c r="Q42" s="19"/>
      <c r="R42" s="1"/>
      <c r="S42" s="1"/>
      <c r="T42" s="1"/>
      <c r="U42" s="1"/>
      <c r="V42" s="1"/>
    </row>
    <row r="43" spans="12:22" x14ac:dyDescent="0.2">
      <c r="L43" s="27"/>
      <c r="M43" s="27"/>
      <c r="N43" s="26"/>
      <c r="O43" s="26"/>
      <c r="P43" s="27"/>
      <c r="Q43" s="29"/>
      <c r="R43" s="1"/>
      <c r="S43" s="1"/>
      <c r="T43" s="1"/>
      <c r="U43" s="1"/>
      <c r="V43" s="1"/>
    </row>
    <row r="44" spans="12:22" x14ac:dyDescent="0.2">
      <c r="L44" s="20"/>
      <c r="M44" s="20"/>
      <c r="N44" s="26"/>
      <c r="O44" s="26"/>
      <c r="P44" s="20"/>
      <c r="Q44" s="19"/>
      <c r="R44" s="1"/>
      <c r="S44" s="1"/>
      <c r="T44" s="1"/>
      <c r="U44" s="1"/>
      <c r="V44" s="1"/>
    </row>
    <row r="45" spans="12:22" x14ac:dyDescent="0.2">
      <c r="L45" s="30"/>
      <c r="M45" s="27"/>
      <c r="N45" s="26"/>
      <c r="O45" s="26"/>
      <c r="P45" s="30"/>
      <c r="Q45" s="29"/>
      <c r="R45" s="1"/>
      <c r="S45" s="1"/>
      <c r="T45" s="1"/>
      <c r="U45" s="1"/>
      <c r="V45" s="1"/>
    </row>
    <row r="47" spans="12:22" x14ac:dyDescent="0.2">
      <c r="L47" s="20"/>
      <c r="M47" s="20"/>
      <c r="N47" s="26"/>
      <c r="O47" s="26"/>
      <c r="P47" s="20"/>
      <c r="Q47" s="19"/>
      <c r="R47" s="1"/>
      <c r="S47" s="1"/>
      <c r="T47" s="1"/>
      <c r="U47" s="1"/>
      <c r="V47" s="1"/>
    </row>
    <row r="48" spans="12:22" x14ac:dyDescent="0.2">
      <c r="L48" s="20"/>
      <c r="M48" s="20"/>
      <c r="N48" s="26"/>
      <c r="O48" s="26"/>
      <c r="P48" s="20"/>
      <c r="Q48" s="19"/>
      <c r="R48" s="1"/>
      <c r="S48" s="1"/>
      <c r="T48" s="1"/>
      <c r="U48" s="1"/>
      <c r="V48" s="1"/>
    </row>
    <row r="49" spans="12:22" x14ac:dyDescent="0.2">
      <c r="L49" s="20"/>
      <c r="M49" s="20"/>
      <c r="N49" s="26"/>
      <c r="O49" s="26"/>
      <c r="P49" s="20"/>
      <c r="Q49" s="19"/>
      <c r="R49" s="1"/>
      <c r="S49" s="1"/>
      <c r="T49" s="1"/>
      <c r="U49" s="1"/>
      <c r="V49" s="1"/>
    </row>
    <row r="50" spans="12:22" x14ac:dyDescent="0.2">
      <c r="L50" s="20"/>
      <c r="M50" s="20"/>
      <c r="N50" s="26"/>
      <c r="O50" s="26"/>
      <c r="P50" s="20"/>
      <c r="Q50" s="19"/>
      <c r="R50" s="1"/>
      <c r="S50" s="1"/>
      <c r="T50" s="1"/>
      <c r="U50" s="1"/>
      <c r="V50" s="1"/>
    </row>
    <row r="52" spans="12:22" x14ac:dyDescent="0.2">
      <c r="L52" s="27"/>
      <c r="M52" s="27"/>
      <c r="N52" s="26"/>
      <c r="O52" s="26"/>
      <c r="P52" s="27"/>
      <c r="Q52" s="29"/>
      <c r="R52" s="1"/>
      <c r="S52" s="1"/>
      <c r="T52" s="1"/>
      <c r="U52" s="1"/>
      <c r="V52" s="1"/>
    </row>
    <row r="53" spans="12:22" x14ac:dyDescent="0.2">
      <c r="L53" s="20"/>
      <c r="M53" s="20"/>
      <c r="N53" s="26"/>
      <c r="O53" s="26"/>
      <c r="P53" s="20"/>
      <c r="Q53" s="19"/>
      <c r="R53" s="1"/>
      <c r="S53" s="1"/>
      <c r="T53" s="1"/>
      <c r="U53" s="1"/>
      <c r="V53" s="1"/>
    </row>
    <row r="54" spans="12:22" x14ac:dyDescent="0.2">
      <c r="L54" s="20"/>
      <c r="M54" s="20"/>
      <c r="N54" s="26"/>
      <c r="O54" s="26"/>
      <c r="P54" s="20"/>
      <c r="Q54" s="19"/>
      <c r="R54" s="1"/>
      <c r="S54" s="1"/>
      <c r="T54" s="1"/>
      <c r="U54" s="1"/>
      <c r="V54" s="1"/>
    </row>
    <row r="56" spans="12:22" x14ac:dyDescent="0.2">
      <c r="L56" s="27"/>
      <c r="M56" s="27"/>
      <c r="N56" s="26"/>
      <c r="O56" s="26"/>
      <c r="P56" s="27"/>
      <c r="Q56" s="29"/>
      <c r="R56" s="1"/>
      <c r="S56" s="1"/>
      <c r="T56" s="1"/>
      <c r="U56" s="1"/>
      <c r="V56" s="1"/>
    </row>
    <row r="57" spans="12:22" x14ac:dyDescent="0.2">
      <c r="L57" s="28"/>
      <c r="M57" s="20"/>
      <c r="N57" s="26"/>
      <c r="O57" s="26"/>
      <c r="P57" s="28"/>
      <c r="Q57" s="19"/>
      <c r="R57" s="1"/>
      <c r="S57" s="1"/>
      <c r="T57" s="1"/>
      <c r="U57" s="1"/>
      <c r="V57" s="1"/>
    </row>
    <row r="58" spans="12:22" x14ac:dyDescent="0.2">
      <c r="L58" s="27"/>
      <c r="M58" s="27"/>
      <c r="N58" s="26"/>
      <c r="O58" s="26"/>
      <c r="P58" s="27"/>
      <c r="Q58" s="27"/>
      <c r="R58" s="1"/>
      <c r="S58" s="1"/>
      <c r="T58" s="1"/>
      <c r="U58" s="1"/>
      <c r="V58" s="1"/>
    </row>
    <row r="59" spans="12:22" x14ac:dyDescent="0.2">
      <c r="L59" s="24"/>
      <c r="M59" s="25"/>
      <c r="N59" s="26"/>
      <c r="O59" s="26"/>
      <c r="P59" s="24"/>
      <c r="Q59" s="25"/>
      <c r="R59" s="1"/>
      <c r="S59" s="1"/>
      <c r="T59" s="1"/>
      <c r="U59" s="1"/>
      <c r="V59" s="1"/>
    </row>
  </sheetData>
  <hyperlinks>
    <hyperlink ref="A26" location="Innehåll!A1" display="Innehåll" xr:uid="{FC79CEE5-8C46-4685-9F68-69612415317B}"/>
  </hyperlinks>
  <pageMargins left="0.7" right="0.7" top="0.75" bottom="0.75" header="0.3" footer="0.3"/>
  <pageSetup paperSize="9" orientation="portrait"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04F2-5EEC-4A7E-8A32-788202CB3CF6}">
  <dimension ref="A1:V58"/>
  <sheetViews>
    <sheetView showGridLines="0" zoomScaleNormal="100" workbookViewId="0">
      <selection activeCell="A26" sqref="A26"/>
    </sheetView>
  </sheetViews>
  <sheetFormatPr defaultRowHeight="11.25" x14ac:dyDescent="0.2"/>
  <cols>
    <col min="1" max="1" width="19.33203125" customWidth="1"/>
    <col min="2" max="3" width="21" customWidth="1"/>
    <col min="4" max="4" width="22" customWidth="1"/>
  </cols>
  <sheetData>
    <row r="1" spans="1:4" ht="12" x14ac:dyDescent="0.2">
      <c r="A1" s="8" t="s">
        <v>448</v>
      </c>
    </row>
    <row r="2" spans="1:4" x14ac:dyDescent="0.2">
      <c r="A2" s="18" t="s">
        <v>89</v>
      </c>
    </row>
    <row r="3" spans="1:4" ht="330" customHeight="1" x14ac:dyDescent="0.2"/>
    <row r="4" spans="1:4" s="146" customFormat="1" ht="20.25" customHeight="1" x14ac:dyDescent="0.2">
      <c r="A4" s="151" t="s">
        <v>449</v>
      </c>
    </row>
    <row r="5" spans="1:4" ht="16.5" customHeight="1" x14ac:dyDescent="0.2">
      <c r="A5" s="18"/>
    </row>
    <row r="6" spans="1:4" ht="27" customHeight="1" x14ac:dyDescent="0.2">
      <c r="A6" s="88" t="s">
        <v>73</v>
      </c>
      <c r="B6" s="88" t="s">
        <v>237</v>
      </c>
      <c r="C6" s="88" t="s">
        <v>106</v>
      </c>
      <c r="D6" s="88" t="s">
        <v>178</v>
      </c>
    </row>
    <row r="7" spans="1:4" x14ac:dyDescent="0.2">
      <c r="A7" s="33" t="s">
        <v>30</v>
      </c>
      <c r="B7" s="225">
        <v>31</v>
      </c>
      <c r="C7" s="133">
        <v>30</v>
      </c>
      <c r="D7" s="134">
        <v>38.450000000000003</v>
      </c>
    </row>
    <row r="8" spans="1:4" x14ac:dyDescent="0.2">
      <c r="A8" s="119"/>
      <c r="B8" s="119"/>
      <c r="C8" s="229"/>
      <c r="D8" s="134"/>
    </row>
    <row r="9" spans="1:4" x14ac:dyDescent="0.2">
      <c r="A9" s="5" t="s">
        <v>6</v>
      </c>
      <c r="B9" s="225">
        <v>38</v>
      </c>
      <c r="C9" s="133">
        <v>37</v>
      </c>
      <c r="D9" s="134">
        <v>48.12</v>
      </c>
    </row>
    <row r="10" spans="1:4" x14ac:dyDescent="0.2">
      <c r="A10" s="5" t="s">
        <v>7</v>
      </c>
      <c r="B10" s="225">
        <v>23</v>
      </c>
      <c r="C10" s="133">
        <v>21</v>
      </c>
      <c r="D10" s="134">
        <v>27.57</v>
      </c>
    </row>
    <row r="11" spans="1:4" x14ac:dyDescent="0.2">
      <c r="A11" s="119"/>
      <c r="B11" s="119"/>
      <c r="C11" s="229"/>
      <c r="D11" s="134"/>
    </row>
    <row r="12" spans="1:4" x14ac:dyDescent="0.2">
      <c r="A12" s="5" t="s">
        <v>8</v>
      </c>
      <c r="B12" s="225">
        <v>58</v>
      </c>
      <c r="C12" s="133">
        <v>55</v>
      </c>
      <c r="D12" s="134">
        <v>69.44</v>
      </c>
    </row>
    <row r="13" spans="1:4" x14ac:dyDescent="0.2">
      <c r="A13" s="5" t="s">
        <v>9</v>
      </c>
      <c r="B13" s="225">
        <v>44</v>
      </c>
      <c r="C13" s="133">
        <v>44</v>
      </c>
      <c r="D13" s="134">
        <v>50.61</v>
      </c>
    </row>
    <row r="14" spans="1:4" x14ac:dyDescent="0.2">
      <c r="A14" s="5" t="s">
        <v>10</v>
      </c>
      <c r="B14" s="225">
        <v>19</v>
      </c>
      <c r="C14" s="133">
        <v>23</v>
      </c>
      <c r="D14" s="134">
        <v>31.31</v>
      </c>
    </row>
    <row r="15" spans="1:4" x14ac:dyDescent="0.2">
      <c r="A15" s="5" t="s">
        <v>344</v>
      </c>
      <c r="B15" s="225">
        <v>16</v>
      </c>
      <c r="C15" s="133">
        <v>13</v>
      </c>
      <c r="D15" s="134">
        <v>21.82</v>
      </c>
    </row>
    <row r="16" spans="1:4" x14ac:dyDescent="0.2">
      <c r="A16" s="119"/>
      <c r="B16" s="119"/>
      <c r="C16" s="229"/>
      <c r="D16" s="134"/>
    </row>
    <row r="17" spans="1:22" x14ac:dyDescent="0.2">
      <c r="A17" s="5" t="s">
        <v>41</v>
      </c>
      <c r="B17" s="225">
        <v>12</v>
      </c>
      <c r="C17" s="134">
        <v>16</v>
      </c>
      <c r="D17" s="134">
        <v>23.04</v>
      </c>
    </row>
    <row r="18" spans="1:22" x14ac:dyDescent="0.2">
      <c r="A18" s="5" t="s">
        <v>40</v>
      </c>
      <c r="B18" s="225">
        <v>33</v>
      </c>
      <c r="C18" s="134">
        <v>27</v>
      </c>
      <c r="D18" s="134">
        <v>38.42</v>
      </c>
    </row>
    <row r="19" spans="1:22" x14ac:dyDescent="0.2">
      <c r="A19" s="5" t="s">
        <v>39</v>
      </c>
      <c r="B19" s="225">
        <v>34</v>
      </c>
      <c r="C19" s="134">
        <v>37</v>
      </c>
      <c r="D19" s="134">
        <v>43.78</v>
      </c>
    </row>
    <row r="20" spans="1:22" x14ac:dyDescent="0.2">
      <c r="A20" s="119"/>
      <c r="B20" s="119"/>
      <c r="C20" s="229"/>
      <c r="D20" s="134"/>
    </row>
    <row r="21" spans="1:22" x14ac:dyDescent="0.2">
      <c r="A21" s="5" t="s">
        <v>16</v>
      </c>
      <c r="B21" s="225">
        <v>26</v>
      </c>
      <c r="C21" s="133">
        <v>33</v>
      </c>
      <c r="D21" s="134">
        <v>42.15</v>
      </c>
    </row>
    <row r="22" spans="1:22" x14ac:dyDescent="0.2">
      <c r="A22" s="5" t="s">
        <v>17</v>
      </c>
      <c r="B22" s="225">
        <v>28</v>
      </c>
      <c r="C22" s="133">
        <v>26</v>
      </c>
      <c r="D22" s="134">
        <v>34.29</v>
      </c>
    </row>
    <row r="23" spans="1:22" x14ac:dyDescent="0.2">
      <c r="A23" s="5" t="s">
        <v>74</v>
      </c>
      <c r="B23" s="225">
        <v>31</v>
      </c>
      <c r="C23" s="133">
        <v>29</v>
      </c>
      <c r="D23" s="134">
        <v>36.880000000000003</v>
      </c>
    </row>
    <row r="24" spans="1:22" ht="22.5" x14ac:dyDescent="0.2">
      <c r="A24" s="5" t="s">
        <v>18</v>
      </c>
      <c r="B24" s="225">
        <v>36</v>
      </c>
      <c r="C24" s="133">
        <v>33</v>
      </c>
      <c r="D24" s="133">
        <v>45.95</v>
      </c>
    </row>
    <row r="25" spans="1:22" s="148" customFormat="1" ht="20.25" customHeight="1" x14ac:dyDescent="0.2">
      <c r="A25" s="15" t="s">
        <v>450</v>
      </c>
      <c r="B25" s="205"/>
      <c r="C25" s="134"/>
      <c r="D25" s="134"/>
      <c r="N25" s="155"/>
      <c r="O25" s="155"/>
      <c r="P25" s="155"/>
      <c r="Q25" s="155"/>
      <c r="R25" s="155"/>
      <c r="S25" s="155"/>
      <c r="T25" s="155"/>
      <c r="U25" s="155"/>
      <c r="V25" s="155"/>
    </row>
    <row r="26" spans="1:22" s="18" customFormat="1" x14ac:dyDescent="0.2">
      <c r="A26" s="135" t="s">
        <v>87</v>
      </c>
    </row>
    <row r="28" spans="1:22" x14ac:dyDescent="0.2">
      <c r="N28" s="27"/>
      <c r="O28" s="26"/>
      <c r="P28" s="30"/>
      <c r="Q28" s="29"/>
      <c r="R28" s="1"/>
      <c r="S28" s="1"/>
      <c r="T28" s="1"/>
      <c r="U28" s="1"/>
      <c r="V28" s="1"/>
    </row>
    <row r="32" spans="1:22" x14ac:dyDescent="0.2">
      <c r="N32" s="27"/>
      <c r="O32" s="26"/>
      <c r="P32" s="30"/>
      <c r="Q32" s="29"/>
      <c r="R32" s="1"/>
      <c r="S32" s="1"/>
      <c r="T32" s="1"/>
      <c r="U32" s="1"/>
      <c r="V32" s="1"/>
    </row>
    <row r="37" spans="1:22" x14ac:dyDescent="0.2">
      <c r="N37" s="27"/>
      <c r="O37" s="26"/>
      <c r="P37" s="27"/>
      <c r="Q37" s="29"/>
      <c r="R37" s="1"/>
      <c r="S37" s="1"/>
      <c r="T37" s="1"/>
      <c r="U37" s="1"/>
      <c r="V37" s="1"/>
    </row>
    <row r="40" spans="1:22" x14ac:dyDescent="0.2">
      <c r="N40" s="20"/>
      <c r="O40" s="26"/>
      <c r="P40" s="20"/>
      <c r="Q40" s="19"/>
      <c r="R40" s="1"/>
      <c r="S40" s="1"/>
      <c r="T40" s="1"/>
      <c r="U40" s="1"/>
      <c r="V40" s="1"/>
    </row>
    <row r="41" spans="1:22" x14ac:dyDescent="0.2">
      <c r="N41" s="20"/>
      <c r="O41" s="26"/>
      <c r="P41" s="20"/>
      <c r="Q41" s="19"/>
      <c r="R41" s="1"/>
      <c r="S41" s="1"/>
      <c r="T41" s="1"/>
      <c r="U41" s="1"/>
      <c r="V41" s="1"/>
    </row>
    <row r="42" spans="1:22" x14ac:dyDescent="0.2">
      <c r="N42" s="27"/>
      <c r="O42" s="26"/>
      <c r="P42" s="27"/>
      <c r="Q42" s="29"/>
      <c r="R42" s="1"/>
      <c r="S42" s="1"/>
      <c r="T42" s="1"/>
      <c r="U42" s="1"/>
      <c r="V42" s="1"/>
    </row>
    <row r="43" spans="1:22" x14ac:dyDescent="0.2">
      <c r="A43" s="1"/>
      <c r="B43" s="1"/>
      <c r="C43" s="1"/>
      <c r="D43" s="1"/>
      <c r="N43" s="20"/>
      <c r="O43" s="26"/>
      <c r="P43" s="20"/>
      <c r="Q43" s="19"/>
      <c r="R43" s="1"/>
      <c r="S43" s="1"/>
      <c r="T43" s="1"/>
      <c r="U43" s="1"/>
      <c r="V43" s="1"/>
    </row>
    <row r="44" spans="1:22" x14ac:dyDescent="0.2">
      <c r="N44" s="27"/>
      <c r="O44" s="26"/>
      <c r="P44" s="30"/>
      <c r="Q44" s="29"/>
      <c r="R44" s="1"/>
      <c r="S44" s="1"/>
      <c r="T44" s="1"/>
      <c r="U44" s="1"/>
      <c r="V44" s="1"/>
    </row>
    <row r="46" spans="1:22" x14ac:dyDescent="0.2">
      <c r="N46" s="20"/>
      <c r="O46" s="26"/>
      <c r="P46" s="20"/>
      <c r="Q46" s="19"/>
      <c r="R46" s="1"/>
      <c r="S46" s="1"/>
      <c r="T46" s="1"/>
      <c r="U46" s="1"/>
      <c r="V46" s="1"/>
    </row>
    <row r="47" spans="1:22" x14ac:dyDescent="0.2">
      <c r="N47" s="20"/>
      <c r="O47" s="26"/>
      <c r="P47" s="20"/>
      <c r="Q47" s="19"/>
      <c r="R47" s="1"/>
      <c r="S47" s="1"/>
      <c r="T47" s="1"/>
      <c r="U47" s="1"/>
      <c r="V47" s="1"/>
    </row>
    <row r="48" spans="1:22" x14ac:dyDescent="0.2">
      <c r="N48" s="20"/>
      <c r="O48" s="26"/>
      <c r="P48" s="20"/>
      <c r="Q48" s="19"/>
      <c r="R48" s="1"/>
      <c r="S48" s="1"/>
      <c r="T48" s="1"/>
      <c r="U48" s="1"/>
      <c r="V48" s="1"/>
    </row>
    <row r="49" spans="14:22" x14ac:dyDescent="0.2">
      <c r="N49" s="20"/>
      <c r="O49" s="26"/>
      <c r="P49" s="20"/>
      <c r="Q49" s="19"/>
      <c r="R49" s="1"/>
      <c r="S49" s="1"/>
      <c r="T49" s="1"/>
      <c r="U49" s="1"/>
      <c r="V49" s="1"/>
    </row>
    <row r="51" spans="14:22" x14ac:dyDescent="0.2">
      <c r="N51" s="27"/>
      <c r="O51" s="26"/>
      <c r="P51" s="27"/>
      <c r="Q51" s="29"/>
      <c r="R51" s="1"/>
      <c r="S51" s="1"/>
      <c r="T51" s="1"/>
      <c r="U51" s="1"/>
      <c r="V51" s="1"/>
    </row>
    <row r="52" spans="14:22" x14ac:dyDescent="0.2">
      <c r="N52" s="20"/>
      <c r="O52" s="26"/>
      <c r="P52" s="20"/>
      <c r="Q52" s="19"/>
      <c r="R52" s="1"/>
      <c r="S52" s="1"/>
      <c r="T52" s="1"/>
      <c r="U52" s="1"/>
      <c r="V52" s="1"/>
    </row>
    <row r="53" spans="14:22" x14ac:dyDescent="0.2">
      <c r="N53" s="20"/>
      <c r="O53" s="26"/>
      <c r="P53" s="20"/>
      <c r="Q53" s="19"/>
      <c r="R53" s="1"/>
      <c r="S53" s="1"/>
      <c r="T53" s="1"/>
      <c r="U53" s="1"/>
      <c r="V53" s="1"/>
    </row>
    <row r="55" spans="14:22" x14ac:dyDescent="0.2">
      <c r="N55" s="27"/>
      <c r="O55" s="26"/>
      <c r="P55" s="27"/>
      <c r="Q55" s="29"/>
      <c r="R55" s="1"/>
      <c r="S55" s="1"/>
      <c r="T55" s="1"/>
      <c r="U55" s="1"/>
      <c r="V55" s="1"/>
    </row>
    <row r="56" spans="14:22" x14ac:dyDescent="0.2">
      <c r="N56" s="20"/>
      <c r="O56" s="26"/>
      <c r="P56" s="28"/>
      <c r="Q56" s="19"/>
      <c r="R56" s="1"/>
      <c r="S56" s="1"/>
      <c r="T56" s="1"/>
      <c r="U56" s="1"/>
      <c r="V56" s="1"/>
    </row>
    <row r="57" spans="14:22" x14ac:dyDescent="0.2">
      <c r="N57" s="27"/>
      <c r="O57" s="26"/>
      <c r="P57" s="27"/>
      <c r="Q57" s="27"/>
      <c r="R57" s="1"/>
      <c r="S57" s="1"/>
      <c r="T57" s="1"/>
      <c r="U57" s="1"/>
      <c r="V57" s="1"/>
    </row>
    <row r="58" spans="14:22" x14ac:dyDescent="0.2">
      <c r="N58" s="25"/>
      <c r="O58" s="26"/>
      <c r="P58" s="24"/>
      <c r="Q58" s="25"/>
      <c r="R58" s="1"/>
      <c r="S58" s="1"/>
      <c r="T58" s="1"/>
      <c r="U58" s="1"/>
      <c r="V58" s="1"/>
    </row>
  </sheetData>
  <hyperlinks>
    <hyperlink ref="A26" location="Innehåll!A1" display="Innehåll" xr:uid="{898888AE-363F-45EB-AF6F-2947971EAB44}"/>
  </hyperlinks>
  <pageMargins left="0.7" right="0.7" top="0.75" bottom="0.75" header="0.3" footer="0.3"/>
  <pageSetup paperSize="9" orientation="portrait"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CEB7-8418-4613-8686-871F7A16A76D}">
  <dimension ref="A1:U59"/>
  <sheetViews>
    <sheetView showGridLines="0" zoomScaleNormal="100" workbookViewId="0">
      <selection activeCell="J16" sqref="J16"/>
    </sheetView>
  </sheetViews>
  <sheetFormatPr defaultRowHeight="11.25" x14ac:dyDescent="0.2"/>
  <cols>
    <col min="1" max="1" width="21" customWidth="1"/>
    <col min="2" max="2" width="18.33203125" customWidth="1"/>
    <col min="3" max="4" width="18.6640625" customWidth="1"/>
  </cols>
  <sheetData>
    <row r="1" spans="1:21" ht="12" x14ac:dyDescent="0.2">
      <c r="A1" s="8" t="s">
        <v>453</v>
      </c>
    </row>
    <row r="2" spans="1:21" x14ac:dyDescent="0.2">
      <c r="A2" s="18" t="s">
        <v>89</v>
      </c>
    </row>
    <row r="3" spans="1:21" ht="330" customHeight="1" x14ac:dyDescent="0.2"/>
    <row r="4" spans="1:21" s="146" customFormat="1" ht="20.25" customHeight="1" x14ac:dyDescent="0.2">
      <c r="A4" s="151" t="s">
        <v>451</v>
      </c>
      <c r="M4" s="161"/>
      <c r="N4" s="161"/>
      <c r="O4" s="161"/>
      <c r="P4" s="161"/>
      <c r="Q4" s="161"/>
      <c r="R4" s="161"/>
      <c r="S4" s="161"/>
      <c r="T4" s="161"/>
      <c r="U4" s="161"/>
    </row>
    <row r="5" spans="1:21" ht="13.5" customHeight="1" x14ac:dyDescent="0.2">
      <c r="A5" s="18"/>
      <c r="M5" s="1"/>
      <c r="N5" s="1"/>
      <c r="O5" s="1"/>
      <c r="P5" s="1"/>
      <c r="Q5" s="1"/>
      <c r="R5" s="1"/>
      <c r="S5" s="1"/>
      <c r="T5" s="1"/>
      <c r="U5" s="1"/>
    </row>
    <row r="6" spans="1:21" ht="30.75" customHeight="1" x14ac:dyDescent="0.2">
      <c r="A6" s="88" t="s">
        <v>73</v>
      </c>
      <c r="B6" s="96" t="s">
        <v>284</v>
      </c>
      <c r="C6" s="96" t="s">
        <v>285</v>
      </c>
      <c r="D6" s="96" t="s">
        <v>343</v>
      </c>
    </row>
    <row r="7" spans="1:21" ht="13.5" customHeight="1" x14ac:dyDescent="0.2">
      <c r="A7" s="33" t="s">
        <v>30</v>
      </c>
      <c r="B7" s="6">
        <v>20</v>
      </c>
      <c r="C7" s="112">
        <v>20</v>
      </c>
      <c r="D7" s="112">
        <v>21.09</v>
      </c>
    </row>
    <row r="8" spans="1:21" ht="13.5" customHeight="1" x14ac:dyDescent="0.2">
      <c r="A8" s="1"/>
      <c r="B8" s="99"/>
      <c r="C8" s="112"/>
      <c r="D8" s="112"/>
    </row>
    <row r="9" spans="1:21" ht="13.5" customHeight="1" x14ac:dyDescent="0.2">
      <c r="A9" s="5" t="s">
        <v>6</v>
      </c>
      <c r="B9" s="6">
        <v>27</v>
      </c>
      <c r="C9" s="112">
        <v>27</v>
      </c>
      <c r="D9" s="112">
        <v>28.1</v>
      </c>
    </row>
    <row r="10" spans="1:21" ht="13.5" customHeight="1" x14ac:dyDescent="0.2">
      <c r="A10" s="5" t="s">
        <v>7</v>
      </c>
      <c r="B10" s="6">
        <v>12</v>
      </c>
      <c r="C10" s="112">
        <v>13</v>
      </c>
      <c r="D10" s="112">
        <v>13.05</v>
      </c>
    </row>
    <row r="11" spans="1:21" ht="13.5" customHeight="1" x14ac:dyDescent="0.2">
      <c r="A11" s="1"/>
      <c r="B11" s="99"/>
      <c r="C11" s="112"/>
      <c r="D11" s="112"/>
    </row>
    <row r="12" spans="1:21" ht="13.5" customHeight="1" x14ac:dyDescent="0.2">
      <c r="A12" s="5" t="s">
        <v>8</v>
      </c>
      <c r="B12" s="6">
        <v>29</v>
      </c>
      <c r="C12" s="112">
        <v>36</v>
      </c>
      <c r="D12" s="112">
        <v>34.11</v>
      </c>
    </row>
    <row r="13" spans="1:21" ht="13.5" customHeight="1" x14ac:dyDescent="0.2">
      <c r="A13" s="5" t="s">
        <v>9</v>
      </c>
      <c r="B13" s="6">
        <v>19</v>
      </c>
      <c r="C13" s="112">
        <v>19</v>
      </c>
      <c r="D13" s="112">
        <v>19.55</v>
      </c>
    </row>
    <row r="14" spans="1:21" ht="13.5" customHeight="1" x14ac:dyDescent="0.2">
      <c r="A14" s="5" t="s">
        <v>10</v>
      </c>
      <c r="B14" s="6">
        <v>14</v>
      </c>
      <c r="C14" s="112">
        <v>13</v>
      </c>
      <c r="D14" s="112">
        <v>14.64</v>
      </c>
    </row>
    <row r="15" spans="1:21" ht="13.5" customHeight="1" x14ac:dyDescent="0.2">
      <c r="A15" s="5" t="s">
        <v>344</v>
      </c>
      <c r="B15" s="6">
        <v>21</v>
      </c>
      <c r="C15" s="112">
        <v>21</v>
      </c>
      <c r="D15" s="112">
        <v>22.55</v>
      </c>
    </row>
    <row r="16" spans="1:21" ht="13.5" customHeight="1" x14ac:dyDescent="0.2">
      <c r="A16" s="1"/>
      <c r="B16" s="99"/>
      <c r="C16" s="112"/>
      <c r="D16" s="112"/>
    </row>
    <row r="17" spans="1:21" ht="13.5" customHeight="1" x14ac:dyDescent="0.2">
      <c r="A17" s="5" t="s">
        <v>41</v>
      </c>
      <c r="B17" s="7">
        <v>13</v>
      </c>
      <c r="C17" s="112">
        <v>21</v>
      </c>
      <c r="D17" s="112">
        <v>19.13</v>
      </c>
    </row>
    <row r="18" spans="1:21" ht="13.5" customHeight="1" x14ac:dyDescent="0.2">
      <c r="A18" s="5" t="s">
        <v>40</v>
      </c>
      <c r="B18" s="112">
        <v>19</v>
      </c>
      <c r="C18" s="112">
        <v>16</v>
      </c>
      <c r="D18" s="112">
        <v>18.38</v>
      </c>
    </row>
    <row r="19" spans="1:21" ht="13.5" customHeight="1" x14ac:dyDescent="0.2">
      <c r="A19" s="5" t="s">
        <v>39</v>
      </c>
      <c r="B19" s="112">
        <v>24</v>
      </c>
      <c r="C19" s="112">
        <v>24</v>
      </c>
      <c r="D19" s="112">
        <v>24.1</v>
      </c>
    </row>
    <row r="20" spans="1:21" ht="13.5" customHeight="1" x14ac:dyDescent="0.2">
      <c r="A20" s="1"/>
      <c r="B20" s="99"/>
      <c r="C20" s="112"/>
      <c r="D20" s="112"/>
    </row>
    <row r="21" spans="1:21" ht="13.5" customHeight="1" x14ac:dyDescent="0.2">
      <c r="A21" s="5" t="s">
        <v>16</v>
      </c>
      <c r="B21" s="120">
        <v>17</v>
      </c>
      <c r="C21" s="112">
        <v>20</v>
      </c>
      <c r="D21" s="112">
        <v>21.43</v>
      </c>
    </row>
    <row r="22" spans="1:21" ht="13.5" customHeight="1" x14ac:dyDescent="0.2">
      <c r="A22" s="5" t="s">
        <v>17</v>
      </c>
      <c r="B22" s="120">
        <v>17</v>
      </c>
      <c r="C22" s="112">
        <v>16</v>
      </c>
      <c r="D22" s="112">
        <v>20.53</v>
      </c>
    </row>
    <row r="23" spans="1:21" ht="13.5" customHeight="1" x14ac:dyDescent="0.2">
      <c r="A23" s="5" t="s">
        <v>74</v>
      </c>
      <c r="B23" s="120">
        <v>21</v>
      </c>
      <c r="C23" s="112">
        <v>21</v>
      </c>
      <c r="D23" s="112">
        <v>17.7</v>
      </c>
    </row>
    <row r="24" spans="1:21" ht="26.25" customHeight="1" x14ac:dyDescent="0.2">
      <c r="A24" s="5" t="s">
        <v>18</v>
      </c>
      <c r="B24" s="120">
        <v>22</v>
      </c>
      <c r="C24" s="120">
        <v>24</v>
      </c>
      <c r="D24" s="120">
        <v>30.3</v>
      </c>
    </row>
    <row r="25" spans="1:21" s="148" customFormat="1" ht="20.25" customHeight="1" x14ac:dyDescent="0.2">
      <c r="A25" s="15" t="s">
        <v>452</v>
      </c>
      <c r="B25" s="7"/>
      <c r="C25" s="112"/>
      <c r="D25" s="112"/>
      <c r="M25" s="155"/>
      <c r="N25" s="155"/>
      <c r="O25" s="155"/>
      <c r="P25" s="155"/>
      <c r="Q25" s="155"/>
      <c r="R25" s="155"/>
      <c r="S25" s="155"/>
      <c r="T25" s="155"/>
      <c r="U25" s="155"/>
    </row>
    <row r="26" spans="1:21" s="18" customFormat="1" x14ac:dyDescent="0.2">
      <c r="A26" s="135" t="s">
        <v>87</v>
      </c>
    </row>
    <row r="29" spans="1:21" x14ac:dyDescent="0.2">
      <c r="M29" s="26"/>
      <c r="N29" s="26"/>
      <c r="O29" s="30"/>
      <c r="P29" s="29"/>
      <c r="Q29" s="1"/>
      <c r="R29" s="1"/>
      <c r="S29" s="1"/>
      <c r="T29" s="1"/>
      <c r="U29" s="1"/>
    </row>
    <row r="33" spans="13:21" x14ac:dyDescent="0.2">
      <c r="M33" s="26"/>
      <c r="N33" s="26"/>
      <c r="O33" s="30"/>
      <c r="P33" s="29"/>
      <c r="Q33" s="1"/>
      <c r="R33" s="1"/>
      <c r="S33" s="1"/>
      <c r="T33" s="1"/>
      <c r="U33" s="1"/>
    </row>
    <row r="38" spans="13:21" x14ac:dyDescent="0.2">
      <c r="M38" s="26"/>
      <c r="N38" s="26"/>
      <c r="O38" s="27"/>
      <c r="P38" s="29"/>
      <c r="Q38" s="1"/>
      <c r="R38" s="1"/>
      <c r="S38" s="1"/>
      <c r="T38" s="1"/>
      <c r="U38" s="1"/>
    </row>
    <row r="41" spans="13:21" x14ac:dyDescent="0.2">
      <c r="M41" s="26"/>
      <c r="N41" s="26"/>
      <c r="O41" s="20"/>
      <c r="P41" s="19"/>
      <c r="Q41" s="1"/>
      <c r="R41" s="1"/>
      <c r="S41" s="1"/>
      <c r="T41" s="1"/>
      <c r="U41" s="1"/>
    </row>
    <row r="42" spans="13:21" x14ac:dyDescent="0.2">
      <c r="M42" s="26"/>
      <c r="N42" s="26"/>
      <c r="O42" s="20"/>
      <c r="P42" s="19"/>
      <c r="Q42" s="1"/>
      <c r="R42" s="1"/>
      <c r="S42" s="1"/>
      <c r="T42" s="1"/>
      <c r="U42" s="1"/>
    </row>
    <row r="43" spans="13:21" x14ac:dyDescent="0.2">
      <c r="M43" s="26"/>
      <c r="N43" s="26"/>
      <c r="O43" s="27"/>
      <c r="P43" s="29"/>
      <c r="Q43" s="1"/>
      <c r="R43" s="1"/>
      <c r="S43" s="1"/>
      <c r="T43" s="1"/>
      <c r="U43" s="1"/>
    </row>
    <row r="44" spans="13:21" x14ac:dyDescent="0.2">
      <c r="M44" s="26"/>
      <c r="N44" s="26"/>
      <c r="O44" s="20"/>
      <c r="P44" s="19"/>
      <c r="Q44" s="1"/>
      <c r="R44" s="1"/>
      <c r="S44" s="1"/>
      <c r="T44" s="1"/>
      <c r="U44" s="1"/>
    </row>
    <row r="45" spans="13:21" x14ac:dyDescent="0.2">
      <c r="M45" s="26"/>
      <c r="N45" s="26"/>
      <c r="O45" s="30"/>
      <c r="P45" s="29"/>
      <c r="Q45" s="1"/>
      <c r="R45" s="1"/>
      <c r="S45" s="1"/>
      <c r="T45" s="1"/>
      <c r="U45" s="1"/>
    </row>
    <row r="47" spans="13:21" x14ac:dyDescent="0.2">
      <c r="M47" s="26"/>
      <c r="N47" s="26"/>
      <c r="O47" s="20"/>
      <c r="P47" s="19"/>
      <c r="Q47" s="1"/>
      <c r="R47" s="1"/>
      <c r="S47" s="1"/>
      <c r="T47" s="1"/>
      <c r="U47" s="1"/>
    </row>
    <row r="48" spans="13:21" x14ac:dyDescent="0.2">
      <c r="M48" s="26"/>
      <c r="N48" s="26"/>
      <c r="O48" s="20"/>
      <c r="P48" s="19"/>
      <c r="Q48" s="1"/>
      <c r="R48" s="1"/>
      <c r="S48" s="1"/>
      <c r="T48" s="1"/>
      <c r="U48" s="1"/>
    </row>
    <row r="49" spans="13:21" ht="11.65" customHeight="1" x14ac:dyDescent="0.2">
      <c r="M49" s="26"/>
      <c r="N49" s="26"/>
      <c r="O49" s="20"/>
      <c r="P49" s="19"/>
      <c r="Q49" s="1"/>
      <c r="R49" s="1"/>
      <c r="S49" s="1"/>
      <c r="T49" s="1"/>
      <c r="U49" s="1"/>
    </row>
    <row r="50" spans="13:21" x14ac:dyDescent="0.2">
      <c r="M50" s="26"/>
      <c r="N50" s="26"/>
      <c r="O50" s="20"/>
      <c r="P50" s="19"/>
      <c r="Q50" s="1"/>
      <c r="R50" s="1"/>
      <c r="S50" s="1"/>
      <c r="T50" s="1"/>
      <c r="U50" s="1"/>
    </row>
    <row r="52" spans="13:21" x14ac:dyDescent="0.2">
      <c r="M52" s="26"/>
      <c r="N52" s="26"/>
      <c r="O52" s="27"/>
      <c r="P52" s="29"/>
      <c r="Q52" s="1"/>
      <c r="R52" s="1"/>
      <c r="S52" s="1"/>
      <c r="T52" s="1"/>
      <c r="U52" s="1"/>
    </row>
    <row r="53" spans="13:21" x14ac:dyDescent="0.2">
      <c r="M53" s="26"/>
      <c r="N53" s="26"/>
      <c r="O53" s="20"/>
      <c r="P53" s="19"/>
      <c r="Q53" s="1"/>
      <c r="R53" s="1"/>
      <c r="S53" s="1"/>
      <c r="T53" s="1"/>
      <c r="U53" s="1"/>
    </row>
    <row r="54" spans="13:21" x14ac:dyDescent="0.2">
      <c r="M54" s="26"/>
      <c r="N54" s="26"/>
      <c r="O54" s="20"/>
      <c r="P54" s="19"/>
      <c r="Q54" s="1"/>
      <c r="R54" s="1"/>
      <c r="S54" s="1"/>
      <c r="T54" s="1"/>
      <c r="U54" s="1"/>
    </row>
    <row r="56" spans="13:21" x14ac:dyDescent="0.2">
      <c r="M56" s="26"/>
      <c r="N56" s="26"/>
      <c r="O56" s="27"/>
      <c r="P56" s="29"/>
      <c r="Q56" s="1"/>
      <c r="R56" s="1"/>
      <c r="S56" s="1"/>
      <c r="T56" s="1"/>
      <c r="U56" s="1"/>
    </row>
    <row r="57" spans="13:21" x14ac:dyDescent="0.2">
      <c r="M57" s="26"/>
      <c r="N57" s="26"/>
      <c r="O57" s="28"/>
      <c r="P57" s="19"/>
      <c r="Q57" s="1"/>
      <c r="R57" s="1"/>
      <c r="S57" s="1"/>
      <c r="T57" s="1"/>
      <c r="U57" s="1"/>
    </row>
    <row r="58" spans="13:21" x14ac:dyDescent="0.2">
      <c r="M58" s="26"/>
      <c r="N58" s="26"/>
      <c r="O58" s="27"/>
      <c r="P58" s="27"/>
      <c r="Q58" s="1"/>
      <c r="R58" s="1"/>
      <c r="S58" s="1"/>
      <c r="T58" s="1"/>
      <c r="U58" s="1"/>
    </row>
    <row r="59" spans="13:21" x14ac:dyDescent="0.2">
      <c r="M59" s="26"/>
      <c r="N59" s="26"/>
      <c r="O59" s="24"/>
      <c r="P59" s="25"/>
      <c r="Q59" s="1"/>
      <c r="R59" s="1"/>
      <c r="S59" s="1"/>
      <c r="T59" s="1"/>
      <c r="U59" s="1"/>
    </row>
  </sheetData>
  <hyperlinks>
    <hyperlink ref="A26" location="Innehåll!A1" display="Innehåll" xr:uid="{AF8F96FE-D55C-4FD7-9463-7D22FFDC63DB}"/>
  </hyperlinks>
  <pageMargins left="0.7" right="0.7" top="0.75" bottom="0.75" header="0.3" footer="0.3"/>
  <pageSetup paperSize="9" orientation="portrait" r:id="rId1"/>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5C9B-B6BA-48E5-A198-8E21B7DCD5CE}">
  <dimension ref="A1:L45"/>
  <sheetViews>
    <sheetView showGridLines="0" zoomScaleNormal="100" workbookViewId="0">
      <selection activeCell="A2" sqref="A2:D23"/>
    </sheetView>
  </sheetViews>
  <sheetFormatPr defaultRowHeight="11.25" x14ac:dyDescent="0.2"/>
  <cols>
    <col min="1" max="1" width="18.83203125" customWidth="1"/>
    <col min="2" max="5" width="16" customWidth="1"/>
    <col min="6" max="6" width="16.1640625" customWidth="1"/>
    <col min="7" max="7" width="12.1640625" customWidth="1"/>
  </cols>
  <sheetData>
    <row r="1" spans="1:7" ht="19.5" customHeight="1" x14ac:dyDescent="0.2">
      <c r="A1" s="219" t="s">
        <v>357</v>
      </c>
    </row>
    <row r="2" spans="1:7" ht="33.75" x14ac:dyDescent="0.2">
      <c r="A2" s="2" t="s">
        <v>73</v>
      </c>
      <c r="B2" s="92" t="s">
        <v>58</v>
      </c>
      <c r="C2" s="92" t="s">
        <v>60</v>
      </c>
      <c r="D2" s="92" t="s">
        <v>69</v>
      </c>
      <c r="E2" s="92" t="s">
        <v>51</v>
      </c>
      <c r="F2" s="92" t="s">
        <v>52</v>
      </c>
      <c r="G2" s="92" t="s">
        <v>90</v>
      </c>
    </row>
    <row r="3" spans="1:7" ht="11.25" customHeight="1" x14ac:dyDescent="0.2">
      <c r="A3" s="9" t="s">
        <v>4</v>
      </c>
      <c r="B3" s="167">
        <v>37</v>
      </c>
      <c r="C3" s="112" t="s">
        <v>67</v>
      </c>
      <c r="D3" s="112" t="s">
        <v>67</v>
      </c>
      <c r="E3" s="183">
        <v>2</v>
      </c>
      <c r="F3" s="167">
        <v>21</v>
      </c>
      <c r="G3" s="112" t="s">
        <v>67</v>
      </c>
    </row>
    <row r="4" spans="1:7" ht="11.25" customHeight="1" x14ac:dyDescent="0.2">
      <c r="A4" s="9" t="s">
        <v>5</v>
      </c>
      <c r="B4" s="167" t="s">
        <v>186</v>
      </c>
      <c r="C4" s="112" t="s">
        <v>67</v>
      </c>
      <c r="D4" s="112" t="s">
        <v>67</v>
      </c>
      <c r="E4" s="167" t="s">
        <v>217</v>
      </c>
      <c r="F4" s="167" t="s">
        <v>195</v>
      </c>
      <c r="G4" s="112">
        <v>56</v>
      </c>
    </row>
    <row r="5" spans="1:7" ht="11.25" customHeight="1" x14ac:dyDescent="0.2">
      <c r="A5" s="9" t="s">
        <v>95</v>
      </c>
      <c r="B5" s="112">
        <v>28</v>
      </c>
      <c r="C5" s="7">
        <v>4</v>
      </c>
      <c r="D5" s="167">
        <v>20</v>
      </c>
      <c r="E5" s="167" t="s">
        <v>217</v>
      </c>
      <c r="F5" s="112">
        <v>16</v>
      </c>
      <c r="G5" s="112">
        <v>51</v>
      </c>
    </row>
    <row r="6" spans="1:7" ht="11.25" customHeight="1" x14ac:dyDescent="0.2">
      <c r="A6" s="9" t="s">
        <v>147</v>
      </c>
      <c r="B6" s="220">
        <v>36.46</v>
      </c>
      <c r="C6" s="217">
        <v>6.21</v>
      </c>
      <c r="D6" s="217" t="s">
        <v>221</v>
      </c>
      <c r="E6" s="167" t="s">
        <v>217</v>
      </c>
      <c r="F6" s="217" t="s">
        <v>220</v>
      </c>
      <c r="G6" s="217" t="s">
        <v>348</v>
      </c>
    </row>
    <row r="7" spans="1:7" ht="11.25" customHeight="1" x14ac:dyDescent="0.2">
      <c r="A7" s="11" t="s">
        <v>19</v>
      </c>
      <c r="B7" s="7"/>
      <c r="C7" s="112"/>
      <c r="D7" s="112"/>
      <c r="E7" s="7"/>
      <c r="F7" s="7"/>
      <c r="G7" s="112"/>
    </row>
    <row r="8" spans="1:7" ht="11.25" customHeight="1" x14ac:dyDescent="0.2">
      <c r="A8" s="9" t="s">
        <v>6</v>
      </c>
      <c r="B8" s="220">
        <v>44.08</v>
      </c>
      <c r="C8" s="217" t="s">
        <v>208</v>
      </c>
      <c r="D8" s="220">
        <v>17.39</v>
      </c>
      <c r="E8" s="217" t="s">
        <v>217</v>
      </c>
      <c r="F8" s="220">
        <v>21.36</v>
      </c>
      <c r="G8" s="217" t="s">
        <v>202</v>
      </c>
    </row>
    <row r="9" spans="1:7" ht="11.25" customHeight="1" x14ac:dyDescent="0.2">
      <c r="A9" s="9" t="s">
        <v>7</v>
      </c>
      <c r="B9" s="220">
        <v>27.95</v>
      </c>
      <c r="C9" s="217" t="s">
        <v>210</v>
      </c>
      <c r="D9" s="220">
        <v>24.88</v>
      </c>
      <c r="E9" s="217" t="s">
        <v>217</v>
      </c>
      <c r="F9" s="220">
        <v>14.99</v>
      </c>
      <c r="G9" s="217" t="s">
        <v>222</v>
      </c>
    </row>
    <row r="10" spans="1:7" ht="11.25" customHeight="1" x14ac:dyDescent="0.2">
      <c r="A10" s="11" t="s">
        <v>20</v>
      </c>
      <c r="B10" s="7"/>
      <c r="C10" s="112"/>
      <c r="D10" s="112"/>
      <c r="E10" s="7"/>
      <c r="F10" s="7"/>
      <c r="G10" s="112"/>
    </row>
    <row r="11" spans="1:7" ht="11.25" customHeight="1" x14ac:dyDescent="0.2">
      <c r="A11" s="9" t="s">
        <v>8</v>
      </c>
      <c r="B11" s="220">
        <v>57.48</v>
      </c>
      <c r="C11" s="220">
        <v>12.09</v>
      </c>
      <c r="D11" s="220">
        <v>38.79</v>
      </c>
      <c r="E11" s="220">
        <v>9.91</v>
      </c>
      <c r="F11" s="220">
        <v>28.64</v>
      </c>
      <c r="G11" s="220">
        <v>87.2</v>
      </c>
    </row>
    <row r="12" spans="1:7" ht="11.25" customHeight="1" x14ac:dyDescent="0.2">
      <c r="A12" s="9" t="s">
        <v>9</v>
      </c>
      <c r="B12" s="220">
        <v>43.56</v>
      </c>
      <c r="C12" s="220">
        <v>5.5</v>
      </c>
      <c r="D12" s="220">
        <v>24.64</v>
      </c>
      <c r="E12" s="220">
        <v>4.49</v>
      </c>
      <c r="F12" s="220">
        <v>19.55</v>
      </c>
      <c r="G12" s="220">
        <v>69.45</v>
      </c>
    </row>
    <row r="13" spans="1:7" ht="11.25" customHeight="1" x14ac:dyDescent="0.2">
      <c r="A13" s="9" t="s">
        <v>10</v>
      </c>
      <c r="B13" s="220">
        <v>39.14</v>
      </c>
      <c r="C13" s="220">
        <v>5.41</v>
      </c>
      <c r="D13" s="220">
        <v>19.46</v>
      </c>
      <c r="E13" s="220">
        <v>2.0299999999999998</v>
      </c>
      <c r="F13" s="220">
        <v>16.52</v>
      </c>
      <c r="G13" s="220">
        <v>44.72</v>
      </c>
    </row>
    <row r="14" spans="1:7" ht="11.25" customHeight="1" x14ac:dyDescent="0.2">
      <c r="A14" s="9" t="s">
        <v>344</v>
      </c>
      <c r="B14" s="220">
        <v>20.14</v>
      </c>
      <c r="C14" s="220">
        <v>5.25</v>
      </c>
      <c r="D14" s="220">
        <v>12.3</v>
      </c>
      <c r="E14" s="220">
        <v>1.07</v>
      </c>
      <c r="F14" s="220">
        <v>15.26</v>
      </c>
      <c r="G14" s="220">
        <v>24.52</v>
      </c>
    </row>
    <row r="15" spans="1:7" ht="11.25" customHeight="1" x14ac:dyDescent="0.2">
      <c r="A15" s="11" t="s">
        <v>11</v>
      </c>
      <c r="B15" s="7"/>
      <c r="C15" s="7"/>
      <c r="D15" s="7"/>
      <c r="E15" s="7"/>
      <c r="F15" s="7"/>
      <c r="G15" s="112"/>
    </row>
    <row r="16" spans="1:7" ht="11.25" customHeight="1" x14ac:dyDescent="0.2">
      <c r="A16" s="9" t="s">
        <v>12</v>
      </c>
      <c r="B16" s="220">
        <v>22.47</v>
      </c>
      <c r="C16" s="217" t="s">
        <v>217</v>
      </c>
      <c r="D16" s="220">
        <v>10.039999999999999</v>
      </c>
      <c r="E16" s="217" t="s">
        <v>218</v>
      </c>
      <c r="F16" s="220">
        <v>10.31</v>
      </c>
      <c r="G16" s="220">
        <v>32.74</v>
      </c>
    </row>
    <row r="17" spans="1:12" ht="11.25" customHeight="1" x14ac:dyDescent="0.2">
      <c r="A17" s="9" t="s">
        <v>13</v>
      </c>
      <c r="B17" s="220">
        <v>35.479999999999997</v>
      </c>
      <c r="C17" s="217" t="s">
        <v>208</v>
      </c>
      <c r="D17" s="220">
        <v>18.91</v>
      </c>
      <c r="E17" s="217" t="s">
        <v>217</v>
      </c>
      <c r="F17" s="220">
        <v>15.66</v>
      </c>
      <c r="G17" s="220">
        <v>52.94</v>
      </c>
    </row>
    <row r="18" spans="1:12" ht="11.25" customHeight="1" x14ac:dyDescent="0.2">
      <c r="A18" s="9" t="s">
        <v>14</v>
      </c>
      <c r="B18" s="220">
        <v>42.32</v>
      </c>
      <c r="C18" s="217" t="s">
        <v>207</v>
      </c>
      <c r="D18" s="220">
        <v>26.51</v>
      </c>
      <c r="E18" s="217" t="s">
        <v>216</v>
      </c>
      <c r="F18" s="220">
        <v>23.96</v>
      </c>
      <c r="G18" s="220">
        <v>53.27</v>
      </c>
    </row>
    <row r="19" spans="1:12" ht="11.25" customHeight="1" x14ac:dyDescent="0.2">
      <c r="A19" s="11" t="s">
        <v>34</v>
      </c>
      <c r="B19" s="7"/>
      <c r="C19" s="112"/>
      <c r="D19" s="112"/>
      <c r="E19" s="112"/>
      <c r="F19" s="7"/>
      <c r="G19" s="112"/>
    </row>
    <row r="20" spans="1:12" ht="11.25" customHeight="1" x14ac:dyDescent="0.2">
      <c r="A20" s="9" t="s">
        <v>16</v>
      </c>
      <c r="B20" s="220">
        <v>31.7</v>
      </c>
      <c r="C20" s="217" t="s">
        <v>207</v>
      </c>
      <c r="D20" s="220">
        <v>21.17</v>
      </c>
      <c r="E20" s="220">
        <v>3.17</v>
      </c>
      <c r="F20" s="217" t="s">
        <v>219</v>
      </c>
      <c r="G20" s="220">
        <v>42.6</v>
      </c>
    </row>
    <row r="21" spans="1:12" ht="11.25" customHeight="1" x14ac:dyDescent="0.2">
      <c r="A21" s="9" t="s">
        <v>17</v>
      </c>
      <c r="B21" s="220">
        <v>32.46</v>
      </c>
      <c r="C21" s="217" t="s">
        <v>207</v>
      </c>
      <c r="D21" s="220">
        <v>19.71</v>
      </c>
      <c r="E21" s="220">
        <v>1.47</v>
      </c>
      <c r="F21" s="217" t="s">
        <v>220</v>
      </c>
      <c r="G21" s="220">
        <v>49.42</v>
      </c>
    </row>
    <row r="22" spans="1:12" ht="11.25" customHeight="1" x14ac:dyDescent="0.2">
      <c r="A22" s="9" t="s">
        <v>74</v>
      </c>
      <c r="B22" s="220">
        <v>35.42</v>
      </c>
      <c r="C22" s="217" t="s">
        <v>210</v>
      </c>
      <c r="D22" s="220">
        <v>18.78</v>
      </c>
      <c r="E22" s="220">
        <v>2.69</v>
      </c>
      <c r="F22" s="217" t="s">
        <v>220</v>
      </c>
      <c r="G22" s="220">
        <v>51.71</v>
      </c>
      <c r="H22" s="1"/>
      <c r="I22" s="1"/>
      <c r="J22" s="1"/>
      <c r="K22" s="1"/>
      <c r="L22" s="1"/>
    </row>
    <row r="23" spans="1:12" s="148" customFormat="1" ht="24.75" customHeight="1" x14ac:dyDescent="0.2">
      <c r="A23" s="5" t="s">
        <v>35</v>
      </c>
      <c r="B23" s="220">
        <v>48.45</v>
      </c>
      <c r="C23" s="217" t="s">
        <v>209</v>
      </c>
      <c r="D23" s="220">
        <v>28.14</v>
      </c>
      <c r="E23" s="220">
        <v>7.09</v>
      </c>
      <c r="F23" s="217" t="s">
        <v>221</v>
      </c>
      <c r="G23" s="220">
        <v>54.24</v>
      </c>
      <c r="H23" s="153"/>
      <c r="I23" s="159"/>
      <c r="J23" s="155"/>
      <c r="K23" s="155"/>
      <c r="L23" s="155"/>
    </row>
    <row r="24" spans="1:12" s="18" customFormat="1" ht="15" customHeight="1" x14ac:dyDescent="0.2">
      <c r="A24" s="15" t="s">
        <v>468</v>
      </c>
      <c r="B24" s="7"/>
      <c r="C24" s="7"/>
      <c r="D24" s="112"/>
      <c r="E24" s="7"/>
      <c r="F24" s="7"/>
      <c r="G24" s="112"/>
      <c r="H24" s="49"/>
      <c r="I24" s="26"/>
      <c r="J24" s="26"/>
      <c r="K24" s="26"/>
    </row>
    <row r="25" spans="1:12" ht="18" customHeight="1" x14ac:dyDescent="0.2">
      <c r="A25" s="135" t="s">
        <v>87</v>
      </c>
      <c r="B25" s="57"/>
      <c r="C25" s="41"/>
      <c r="D25" s="41"/>
      <c r="E25" s="41"/>
      <c r="F25" s="41"/>
      <c r="G25" s="41"/>
      <c r="H25" s="49"/>
      <c r="I25" s="1"/>
      <c r="J25" s="1"/>
      <c r="K25" s="1"/>
    </row>
    <row r="26" spans="1:12" ht="15" x14ac:dyDescent="0.25">
      <c r="B26" s="55"/>
      <c r="C26" s="56"/>
      <c r="D26" s="56"/>
      <c r="E26" s="56"/>
      <c r="F26" s="56"/>
      <c r="G26" s="41"/>
      <c r="H26" s="49"/>
      <c r="I26" s="1"/>
      <c r="J26" s="1"/>
      <c r="K26" s="1"/>
    </row>
    <row r="27" spans="1:12" ht="15" x14ac:dyDescent="0.2">
      <c r="B27" s="54"/>
      <c r="C27" s="56"/>
      <c r="D27" s="56"/>
      <c r="E27" s="56"/>
      <c r="F27" s="56"/>
      <c r="G27" s="41"/>
      <c r="H27" s="49"/>
      <c r="I27" s="1"/>
      <c r="J27" s="1"/>
      <c r="K27" s="1"/>
    </row>
    <row r="28" spans="1:12" ht="12" x14ac:dyDescent="0.2">
      <c r="B28" s="57"/>
      <c r="C28" s="41"/>
      <c r="D28" s="41"/>
      <c r="E28" s="41"/>
      <c r="F28" s="41"/>
      <c r="G28" s="41"/>
      <c r="H28" s="49"/>
      <c r="I28" s="1"/>
      <c r="J28" s="1"/>
      <c r="K28" s="1"/>
    </row>
    <row r="29" spans="1:12" ht="12" x14ac:dyDescent="0.2">
      <c r="B29" s="57"/>
      <c r="C29" s="41"/>
      <c r="D29" s="41"/>
      <c r="E29" s="41"/>
      <c r="F29" s="41"/>
      <c r="G29" s="41"/>
      <c r="H29" s="49"/>
      <c r="I29" s="1"/>
      <c r="J29" s="1"/>
      <c r="K29" s="1"/>
    </row>
    <row r="30" spans="1:12" ht="12" x14ac:dyDescent="0.2">
      <c r="B30" s="57"/>
      <c r="C30" s="41"/>
      <c r="D30" s="41"/>
      <c r="E30" s="41"/>
      <c r="F30" s="41"/>
      <c r="G30" s="41"/>
      <c r="H30" s="49"/>
      <c r="I30" s="1"/>
      <c r="J30" s="1"/>
      <c r="K30" s="1"/>
    </row>
    <row r="31" spans="1:12" ht="15" x14ac:dyDescent="0.25">
      <c r="B31" s="55"/>
      <c r="C31" s="56"/>
      <c r="D31" s="56"/>
      <c r="E31" s="56"/>
      <c r="F31" s="56"/>
      <c r="G31" s="41"/>
      <c r="H31" s="49"/>
      <c r="I31" s="1"/>
      <c r="J31" s="1"/>
      <c r="K31" s="1"/>
    </row>
    <row r="32" spans="1:12" ht="15" x14ac:dyDescent="0.2">
      <c r="B32" s="54"/>
      <c r="C32" s="56"/>
      <c r="D32" s="56"/>
      <c r="E32" s="56"/>
      <c r="F32" s="56"/>
      <c r="G32" s="41"/>
      <c r="H32" s="49"/>
      <c r="I32" s="1"/>
      <c r="J32" s="1"/>
      <c r="K32" s="1"/>
    </row>
    <row r="33" spans="2:11" ht="12" x14ac:dyDescent="0.2">
      <c r="B33" s="57"/>
      <c r="C33" s="41"/>
      <c r="D33" s="41"/>
      <c r="E33" s="41"/>
      <c r="F33" s="41"/>
      <c r="G33" s="41"/>
      <c r="H33" s="49"/>
      <c r="I33" s="1"/>
      <c r="J33" s="1"/>
      <c r="K33" s="1"/>
    </row>
    <row r="34" spans="2:11" ht="12" x14ac:dyDescent="0.2">
      <c r="B34" s="57"/>
      <c r="C34" s="41"/>
      <c r="D34" s="41"/>
      <c r="E34" s="41"/>
      <c r="F34" s="41"/>
      <c r="G34" s="41"/>
      <c r="H34" s="49"/>
      <c r="I34" s="1"/>
      <c r="J34" s="1"/>
      <c r="K34" s="1"/>
    </row>
    <row r="35" spans="2:11" ht="12" x14ac:dyDescent="0.2">
      <c r="B35" s="57"/>
      <c r="C35" s="41"/>
      <c r="D35" s="41"/>
      <c r="E35" s="41"/>
      <c r="F35" s="41"/>
      <c r="G35" s="41"/>
      <c r="H35" s="49"/>
      <c r="I35" s="1"/>
      <c r="J35" s="1"/>
      <c r="K35" s="1"/>
    </row>
    <row r="36" spans="2:11" ht="12" x14ac:dyDescent="0.2">
      <c r="D36" s="1"/>
      <c r="E36" s="1"/>
      <c r="F36" s="1"/>
      <c r="G36" s="1"/>
      <c r="H36" s="53"/>
      <c r="I36" s="1"/>
      <c r="J36" s="1"/>
      <c r="K36" s="1"/>
    </row>
    <row r="37" spans="2:11" x14ac:dyDescent="0.2">
      <c r="D37" s="1"/>
      <c r="E37" s="1"/>
      <c r="F37" s="1"/>
      <c r="G37" s="1"/>
      <c r="H37" s="1"/>
      <c r="I37" s="1"/>
      <c r="J37" s="1"/>
      <c r="K37" s="1"/>
    </row>
    <row r="38" spans="2:11" x14ac:dyDescent="0.2">
      <c r="D38" s="1"/>
      <c r="E38" s="1"/>
      <c r="F38" s="1"/>
      <c r="G38" s="1"/>
      <c r="H38" s="1"/>
      <c r="I38" s="1"/>
      <c r="J38" s="1"/>
      <c r="K38" s="1"/>
    </row>
    <row r="39" spans="2:11" x14ac:dyDescent="0.2">
      <c r="D39" s="1"/>
      <c r="E39" s="1"/>
      <c r="F39" s="1"/>
      <c r="G39" s="1"/>
      <c r="H39" s="1"/>
      <c r="I39" s="1"/>
      <c r="J39" s="1"/>
      <c r="K39" s="1"/>
    </row>
    <row r="40" spans="2:11" x14ac:dyDescent="0.2">
      <c r="D40" s="1"/>
      <c r="E40" s="1"/>
      <c r="F40" s="1"/>
      <c r="G40" s="1"/>
      <c r="H40" s="1"/>
      <c r="I40" s="1"/>
      <c r="J40" s="1"/>
      <c r="K40" s="1"/>
    </row>
    <row r="41" spans="2:11" x14ac:dyDescent="0.2">
      <c r="D41" s="1"/>
      <c r="E41" s="1"/>
      <c r="F41" s="1"/>
      <c r="G41" s="1"/>
      <c r="H41" s="1"/>
      <c r="I41" s="1"/>
      <c r="J41" s="1"/>
      <c r="K41" s="1"/>
    </row>
    <row r="42" spans="2:11" x14ac:dyDescent="0.2">
      <c r="D42" s="1"/>
      <c r="E42" s="1"/>
      <c r="F42" s="1"/>
      <c r="G42" s="1"/>
      <c r="H42" s="1"/>
      <c r="I42" s="1"/>
      <c r="J42" s="1"/>
      <c r="K42" s="1"/>
    </row>
    <row r="43" spans="2:11" x14ac:dyDescent="0.2">
      <c r="D43" s="1"/>
      <c r="E43" s="1"/>
      <c r="F43" s="1"/>
      <c r="G43" s="1"/>
      <c r="H43" s="1"/>
      <c r="I43" s="1"/>
      <c r="J43" s="1"/>
      <c r="K43" s="1"/>
    </row>
    <row r="44" spans="2:11" x14ac:dyDescent="0.2">
      <c r="D44" s="1"/>
      <c r="E44" s="1"/>
      <c r="F44" s="1"/>
      <c r="G44" s="1"/>
      <c r="H44" s="1"/>
      <c r="I44" s="1"/>
      <c r="J44" s="1"/>
      <c r="K44" s="1"/>
    </row>
    <row r="45" spans="2:11" x14ac:dyDescent="0.2">
      <c r="H45" s="1"/>
      <c r="I45" s="1"/>
      <c r="J45" s="1"/>
      <c r="K45" s="1"/>
    </row>
  </sheetData>
  <hyperlinks>
    <hyperlink ref="A25" location="Innehåll!A1" display="Innehåll" xr:uid="{80C7A60A-DA98-4ABC-A698-F8B6B5EB819B}"/>
  </hyperlinks>
  <pageMargins left="0.7" right="0.7" top="0.75" bottom="0.75" header="0.3" footer="0.3"/>
  <pageSetup paperSize="9" orientation="portrait" r:id="rId1"/>
  <ignoredErrors>
    <ignoredError sqref="C8:G23 B4 D6 E4:E6 F4:G7" numberStoredAsText="1"/>
  </ignoredErrors>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E536-9069-42AE-ABE3-E8F4BEDCC55E}">
  <dimension ref="A1:H55"/>
  <sheetViews>
    <sheetView showGridLines="0" workbookViewId="0">
      <selection activeCell="G32" sqref="G32"/>
    </sheetView>
  </sheetViews>
  <sheetFormatPr defaultRowHeight="11.25" x14ac:dyDescent="0.2"/>
  <cols>
    <col min="1" max="1" width="8" customWidth="1"/>
    <col min="2" max="2" width="13.33203125" customWidth="1"/>
    <col min="3" max="3" width="17.1640625" customWidth="1"/>
    <col min="4" max="4" width="15.33203125" customWidth="1"/>
    <col min="5" max="5" width="16.33203125" customWidth="1"/>
    <col min="6" max="6" width="14" customWidth="1"/>
    <col min="7" max="7" width="13.33203125" customWidth="1"/>
  </cols>
  <sheetData>
    <row r="1" spans="1:8" ht="12" x14ac:dyDescent="0.2">
      <c r="A1" s="8" t="s">
        <v>356</v>
      </c>
    </row>
    <row r="2" spans="1:8" x14ac:dyDescent="0.2">
      <c r="A2" s="18" t="s">
        <v>89</v>
      </c>
    </row>
    <row r="3" spans="1:8" ht="303.95" customHeight="1" x14ac:dyDescent="0.2"/>
    <row r="4" spans="1:8" s="146" customFormat="1" ht="20.25" customHeight="1" x14ac:dyDescent="0.2">
      <c r="A4" s="144" t="s">
        <v>454</v>
      </c>
    </row>
    <row r="5" spans="1:8" x14ac:dyDescent="0.2">
      <c r="A5" s="15"/>
    </row>
    <row r="6" spans="1:8" ht="33.75" x14ac:dyDescent="0.2">
      <c r="A6" s="101" t="s">
        <v>81</v>
      </c>
      <c r="B6" s="96" t="s">
        <v>58</v>
      </c>
      <c r="C6" s="96" t="s">
        <v>59</v>
      </c>
      <c r="D6" s="96" t="s">
        <v>69</v>
      </c>
      <c r="E6" s="96" t="s">
        <v>83</v>
      </c>
      <c r="F6" s="96" t="s">
        <v>60</v>
      </c>
      <c r="G6" s="96" t="s">
        <v>61</v>
      </c>
    </row>
    <row r="7" spans="1:8" ht="11.25" customHeight="1" x14ac:dyDescent="0.2">
      <c r="A7" s="20">
        <v>2007</v>
      </c>
      <c r="B7" s="106"/>
      <c r="C7" s="100">
        <v>22</v>
      </c>
      <c r="D7" s="100">
        <v>19</v>
      </c>
      <c r="E7" s="106"/>
      <c r="F7" s="100">
        <v>7</v>
      </c>
      <c r="G7" s="100">
        <v>5</v>
      </c>
    </row>
    <row r="8" spans="1:8" ht="11.25" customHeight="1" x14ac:dyDescent="0.2">
      <c r="A8" s="20">
        <v>2008</v>
      </c>
      <c r="B8" s="100">
        <v>42</v>
      </c>
      <c r="C8" s="100">
        <v>25</v>
      </c>
      <c r="D8" s="100">
        <v>21</v>
      </c>
      <c r="E8" s="106"/>
      <c r="F8" s="100">
        <v>7</v>
      </c>
      <c r="G8" s="100">
        <v>6</v>
      </c>
    </row>
    <row r="9" spans="1:8" ht="11.25" customHeight="1" x14ac:dyDescent="0.2">
      <c r="A9" s="20">
        <v>2009</v>
      </c>
      <c r="B9" s="100">
        <v>42</v>
      </c>
      <c r="C9" s="100">
        <v>25</v>
      </c>
      <c r="D9" s="100">
        <v>20</v>
      </c>
      <c r="E9" s="106"/>
      <c r="F9" s="100">
        <v>7</v>
      </c>
      <c r="G9" s="100">
        <v>5</v>
      </c>
    </row>
    <row r="10" spans="1:8" ht="11.25" customHeight="1" x14ac:dyDescent="0.2">
      <c r="A10" s="20">
        <v>2010</v>
      </c>
      <c r="B10" s="100">
        <v>37</v>
      </c>
      <c r="C10" s="100">
        <v>23</v>
      </c>
      <c r="D10" s="100">
        <v>20</v>
      </c>
      <c r="E10" s="106"/>
      <c r="F10" s="100">
        <v>7</v>
      </c>
      <c r="G10" s="100">
        <v>4</v>
      </c>
      <c r="H10" s="122"/>
    </row>
    <row r="11" spans="1:8" ht="11.25" customHeight="1" x14ac:dyDescent="0.2">
      <c r="A11" s="20">
        <v>2011</v>
      </c>
      <c r="B11" s="100">
        <v>39</v>
      </c>
      <c r="C11" s="100">
        <v>24</v>
      </c>
      <c r="D11" s="100">
        <v>19</v>
      </c>
      <c r="E11" s="106"/>
      <c r="F11" s="100">
        <v>6</v>
      </c>
      <c r="G11" s="100">
        <v>4</v>
      </c>
      <c r="H11" s="122"/>
    </row>
    <row r="12" spans="1:8" ht="11.25" customHeight="1" x14ac:dyDescent="0.2">
      <c r="A12" s="20">
        <v>2012</v>
      </c>
      <c r="B12" s="100">
        <v>39</v>
      </c>
      <c r="C12" s="106">
        <v>27</v>
      </c>
      <c r="D12" s="106">
        <v>23</v>
      </c>
      <c r="E12" s="106"/>
      <c r="F12" s="106">
        <v>6</v>
      </c>
      <c r="G12" s="106"/>
      <c r="H12" s="122">
        <v>0</v>
      </c>
    </row>
    <row r="13" spans="1:8" ht="11.25" customHeight="1" x14ac:dyDescent="0.2">
      <c r="A13" s="20">
        <v>2013</v>
      </c>
      <c r="B13" s="106"/>
      <c r="C13" s="106"/>
      <c r="D13" s="106"/>
      <c r="E13" s="106"/>
      <c r="F13" s="106"/>
      <c r="G13" s="106"/>
      <c r="H13" s="122">
        <v>0</v>
      </c>
    </row>
    <row r="14" spans="1:8" ht="11.25" customHeight="1" x14ac:dyDescent="0.2">
      <c r="A14" s="20">
        <v>2014</v>
      </c>
      <c r="B14" s="100">
        <v>43</v>
      </c>
      <c r="C14" s="100">
        <v>30</v>
      </c>
      <c r="D14" s="106"/>
      <c r="E14" s="100">
        <v>19</v>
      </c>
      <c r="F14" s="106"/>
      <c r="G14" s="100">
        <v>4</v>
      </c>
      <c r="H14" s="122"/>
    </row>
    <row r="15" spans="1:8" ht="11.25" customHeight="1" x14ac:dyDescent="0.2">
      <c r="A15" s="20">
        <v>2015</v>
      </c>
      <c r="B15" s="100">
        <v>43</v>
      </c>
      <c r="C15" s="100">
        <v>30</v>
      </c>
      <c r="D15" s="106"/>
      <c r="E15" s="100">
        <v>19</v>
      </c>
      <c r="F15" s="106"/>
      <c r="G15" s="100">
        <v>4</v>
      </c>
      <c r="H15" s="122"/>
    </row>
    <row r="16" spans="1:8" ht="11.25" customHeight="1" x14ac:dyDescent="0.2">
      <c r="A16" s="20">
        <v>2016</v>
      </c>
      <c r="B16" s="106"/>
      <c r="C16" s="106"/>
      <c r="D16" s="106"/>
      <c r="E16" s="106"/>
      <c r="F16" s="106"/>
      <c r="G16" s="106"/>
      <c r="H16" s="122">
        <v>0</v>
      </c>
    </row>
    <row r="17" spans="1:8" ht="11.25" customHeight="1" x14ac:dyDescent="0.2">
      <c r="A17" s="20">
        <v>2017</v>
      </c>
      <c r="B17" s="100">
        <v>41</v>
      </c>
      <c r="C17" s="100">
        <v>21</v>
      </c>
      <c r="D17" s="106"/>
      <c r="E17" s="100">
        <v>19</v>
      </c>
      <c r="F17" s="106"/>
      <c r="G17" s="100">
        <v>3</v>
      </c>
      <c r="H17" s="122"/>
    </row>
    <row r="18" spans="1:8" ht="11.25" customHeight="1" x14ac:dyDescent="0.2">
      <c r="A18" s="20">
        <v>2018</v>
      </c>
      <c r="B18" s="100">
        <v>37</v>
      </c>
      <c r="C18" s="100">
        <v>19</v>
      </c>
      <c r="D18" s="106"/>
      <c r="E18" s="100">
        <v>19</v>
      </c>
      <c r="F18" s="106"/>
      <c r="G18" s="100">
        <v>3</v>
      </c>
      <c r="H18" s="122"/>
    </row>
    <row r="19" spans="1:8" ht="11.25" customHeight="1" x14ac:dyDescent="0.2">
      <c r="A19" s="20">
        <v>2019</v>
      </c>
      <c r="B19" s="100">
        <v>37</v>
      </c>
      <c r="C19" s="100">
        <v>21</v>
      </c>
      <c r="D19" s="106"/>
      <c r="E19" s="100">
        <v>17</v>
      </c>
      <c r="F19" s="106"/>
      <c r="G19" s="100">
        <v>2</v>
      </c>
      <c r="H19" s="122"/>
    </row>
    <row r="20" spans="1:8" ht="11.25" customHeight="1" x14ac:dyDescent="0.2">
      <c r="A20" s="20">
        <v>2020</v>
      </c>
      <c r="B20" s="105">
        <v>35.68</v>
      </c>
      <c r="C20" s="105">
        <v>19.329999999999998</v>
      </c>
      <c r="D20" s="105"/>
      <c r="E20" s="124">
        <v>20</v>
      </c>
      <c r="F20" s="107"/>
      <c r="G20" s="105">
        <v>3.05</v>
      </c>
      <c r="H20" s="122"/>
    </row>
    <row r="21" spans="1:8" ht="11.25" customHeight="1" x14ac:dyDescent="0.2">
      <c r="A21" s="20">
        <v>2021</v>
      </c>
      <c r="B21" s="105">
        <v>28</v>
      </c>
      <c r="C21" s="105">
        <v>16</v>
      </c>
      <c r="D21" s="107">
        <v>20</v>
      </c>
      <c r="E21" s="105"/>
      <c r="F21" s="107">
        <v>4</v>
      </c>
      <c r="G21" s="105">
        <v>3</v>
      </c>
      <c r="H21" s="122"/>
    </row>
    <row r="22" spans="1:8" s="148" customFormat="1" ht="11.25" customHeight="1" x14ac:dyDescent="0.2">
      <c r="A22" s="16">
        <v>2022</v>
      </c>
      <c r="B22" s="105">
        <v>36.46</v>
      </c>
      <c r="C22" s="105">
        <v>18.47</v>
      </c>
      <c r="D22" s="105">
        <v>20</v>
      </c>
      <c r="E22" s="105"/>
      <c r="F22" s="105">
        <v>6</v>
      </c>
      <c r="G22" s="105">
        <v>3</v>
      </c>
    </row>
    <row r="23" spans="1:8" s="18" customFormat="1" ht="16.5" customHeight="1" x14ac:dyDescent="0.2">
      <c r="A23" s="15" t="s">
        <v>455</v>
      </c>
      <c r="B23" s="168"/>
      <c r="C23" s="168"/>
      <c r="D23" s="169"/>
      <c r="E23" s="168"/>
      <c r="F23" s="169"/>
      <c r="G23" s="168"/>
    </row>
    <row r="24" spans="1:8" ht="15.75" customHeight="1" x14ac:dyDescent="0.2">
      <c r="A24" s="135" t="s">
        <v>87</v>
      </c>
      <c r="B24" s="18"/>
      <c r="C24" s="18"/>
      <c r="D24" s="18"/>
      <c r="E24" s="18"/>
      <c r="F24" s="18"/>
      <c r="G24" s="18"/>
    </row>
    <row r="50" spans="1:8" x14ac:dyDescent="0.2">
      <c r="H50" s="63"/>
    </row>
    <row r="51" spans="1:8" x14ac:dyDescent="0.2">
      <c r="A51" s="63"/>
      <c r="B51" s="63"/>
      <c r="C51" s="63"/>
      <c r="D51" s="63"/>
      <c r="E51" s="63"/>
      <c r="F51" s="63"/>
      <c r="G51" s="63"/>
      <c r="H51" s="63"/>
    </row>
    <row r="52" spans="1:8" x14ac:dyDescent="0.2">
      <c r="A52" s="63"/>
      <c r="B52" s="63"/>
      <c r="C52" s="63"/>
      <c r="D52" s="63"/>
      <c r="E52" s="63"/>
      <c r="F52" s="63"/>
      <c r="G52" s="63"/>
      <c r="H52" s="63"/>
    </row>
    <row r="53" spans="1:8" x14ac:dyDescent="0.2">
      <c r="A53" s="63"/>
      <c r="B53" s="63"/>
      <c r="C53" s="63"/>
      <c r="D53" s="63"/>
      <c r="E53" s="63"/>
      <c r="F53" s="63"/>
      <c r="G53" s="63"/>
      <c r="H53" s="63"/>
    </row>
    <row r="54" spans="1:8" x14ac:dyDescent="0.2">
      <c r="A54" s="63"/>
      <c r="B54" s="63"/>
      <c r="C54" s="63"/>
      <c r="D54" s="63"/>
      <c r="E54" s="63"/>
      <c r="F54" s="63"/>
      <c r="G54" s="63"/>
      <c r="H54" s="63"/>
    </row>
    <row r="55" spans="1:8" x14ac:dyDescent="0.2">
      <c r="A55" s="63"/>
      <c r="B55" s="63"/>
      <c r="C55" s="63"/>
      <c r="D55" s="63"/>
      <c r="E55" s="63"/>
      <c r="F55" s="63"/>
      <c r="G55" s="63"/>
    </row>
  </sheetData>
  <hyperlinks>
    <hyperlink ref="A24" location="Innehåll!A1" display="Innehåll" xr:uid="{3B7A9CE5-2423-4A02-9A9B-CDE281AA1A57}"/>
  </hyperlinks>
  <pageMargins left="0.7" right="0.7" top="0.75" bottom="0.75" header="0.3" footer="0.3"/>
  <drawing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C259-441C-41B9-B9B5-E94802A38F8D}">
  <dimension ref="A1:H55"/>
  <sheetViews>
    <sheetView showGridLines="0" workbookViewId="0">
      <selection activeCell="L11" sqref="L11"/>
    </sheetView>
  </sheetViews>
  <sheetFormatPr defaultRowHeight="11.25" x14ac:dyDescent="0.2"/>
  <cols>
    <col min="1" max="1" width="8" customWidth="1"/>
    <col min="2" max="2" width="13.33203125" customWidth="1"/>
    <col min="3" max="3" width="17.5" customWidth="1"/>
    <col min="4" max="4" width="15.33203125" customWidth="1"/>
    <col min="5" max="5" width="16.33203125" customWidth="1"/>
    <col min="6" max="6" width="14" customWidth="1"/>
    <col min="7" max="7" width="13.33203125" customWidth="1"/>
  </cols>
  <sheetData>
    <row r="1" spans="1:8" ht="12" x14ac:dyDescent="0.2">
      <c r="A1" s="8" t="s">
        <v>456</v>
      </c>
    </row>
    <row r="2" spans="1:8" x14ac:dyDescent="0.2">
      <c r="A2" s="18" t="s">
        <v>89</v>
      </c>
    </row>
    <row r="3" spans="1:8" ht="293.45" customHeight="1" x14ac:dyDescent="0.2"/>
    <row r="4" spans="1:8" s="146" customFormat="1" ht="19.5" customHeight="1" x14ac:dyDescent="0.2">
      <c r="A4" s="144" t="s">
        <v>457</v>
      </c>
    </row>
    <row r="5" spans="1:8" x14ac:dyDescent="0.2">
      <c r="A5" s="15"/>
    </row>
    <row r="6" spans="1:8" ht="33.75" x14ac:dyDescent="0.2">
      <c r="A6" s="101" t="s">
        <v>81</v>
      </c>
      <c r="B6" s="96" t="s">
        <v>58</v>
      </c>
      <c r="C6" s="96" t="s">
        <v>59</v>
      </c>
      <c r="D6" s="96" t="s">
        <v>69</v>
      </c>
      <c r="E6" s="96" t="s">
        <v>83</v>
      </c>
      <c r="F6" s="96" t="s">
        <v>60</v>
      </c>
      <c r="G6" s="96" t="s">
        <v>466</v>
      </c>
    </row>
    <row r="7" spans="1:8" ht="11.25" customHeight="1" x14ac:dyDescent="0.2">
      <c r="A7" s="20">
        <v>2007</v>
      </c>
      <c r="B7" s="197"/>
      <c r="C7" s="197">
        <v>22</v>
      </c>
      <c r="D7" s="197">
        <v>19</v>
      </c>
      <c r="E7" s="197"/>
      <c r="F7" s="197">
        <v>7</v>
      </c>
      <c r="G7" s="197">
        <v>5</v>
      </c>
    </row>
    <row r="8" spans="1:8" ht="11.25" customHeight="1" x14ac:dyDescent="0.2">
      <c r="A8" s="20">
        <v>2008</v>
      </c>
      <c r="B8" s="197">
        <v>42</v>
      </c>
      <c r="C8" s="197">
        <v>25</v>
      </c>
      <c r="D8" s="197">
        <v>21</v>
      </c>
      <c r="E8" s="197"/>
      <c r="F8" s="197">
        <v>7</v>
      </c>
      <c r="G8" s="197">
        <v>6</v>
      </c>
    </row>
    <row r="9" spans="1:8" ht="11.25" customHeight="1" x14ac:dyDescent="0.2">
      <c r="A9" s="20">
        <v>2009</v>
      </c>
      <c r="B9" s="197">
        <v>42</v>
      </c>
      <c r="C9" s="197">
        <v>25</v>
      </c>
      <c r="D9" s="197">
        <v>20</v>
      </c>
      <c r="E9" s="197"/>
      <c r="F9" s="197">
        <v>7</v>
      </c>
      <c r="G9" s="197">
        <v>5</v>
      </c>
    </row>
    <row r="10" spans="1:8" ht="11.25" customHeight="1" x14ac:dyDescent="0.2">
      <c r="A10" s="20">
        <v>2010</v>
      </c>
      <c r="B10" s="197">
        <v>37</v>
      </c>
      <c r="C10" s="197">
        <v>23</v>
      </c>
      <c r="D10" s="197">
        <v>20</v>
      </c>
      <c r="E10" s="197"/>
      <c r="F10" s="197">
        <v>7</v>
      </c>
      <c r="G10" s="197">
        <v>4</v>
      </c>
      <c r="H10" s="122"/>
    </row>
    <row r="11" spans="1:8" ht="11.25" customHeight="1" x14ac:dyDescent="0.2">
      <c r="A11" s="20">
        <v>2011</v>
      </c>
      <c r="B11" s="197">
        <v>39</v>
      </c>
      <c r="C11" s="197">
        <v>24</v>
      </c>
      <c r="D11" s="197">
        <v>19</v>
      </c>
      <c r="E11" s="197"/>
      <c r="F11" s="197">
        <v>6</v>
      </c>
      <c r="G11" s="197">
        <v>4</v>
      </c>
      <c r="H11" s="122"/>
    </row>
    <row r="12" spans="1:8" ht="11.25" customHeight="1" x14ac:dyDescent="0.2">
      <c r="A12" s="20">
        <v>2012</v>
      </c>
      <c r="B12" s="197">
        <v>39</v>
      </c>
      <c r="C12" s="197">
        <v>27</v>
      </c>
      <c r="D12" s="197">
        <v>23</v>
      </c>
      <c r="E12" s="197"/>
      <c r="F12" s="197">
        <v>6</v>
      </c>
      <c r="G12" s="197"/>
      <c r="H12" s="122">
        <v>0</v>
      </c>
    </row>
    <row r="13" spans="1:8" ht="11.25" customHeight="1" x14ac:dyDescent="0.2">
      <c r="A13" s="20">
        <v>2013</v>
      </c>
      <c r="B13" s="197"/>
      <c r="C13" s="197"/>
      <c r="D13" s="197"/>
      <c r="E13" s="197"/>
      <c r="F13" s="197"/>
      <c r="G13" s="197"/>
      <c r="H13" s="122">
        <v>0</v>
      </c>
    </row>
    <row r="14" spans="1:8" ht="11.25" customHeight="1" x14ac:dyDescent="0.2">
      <c r="A14" s="20">
        <v>2014</v>
      </c>
      <c r="B14" s="197">
        <v>43</v>
      </c>
      <c r="C14" s="197">
        <v>30</v>
      </c>
      <c r="D14" s="197"/>
      <c r="E14" s="197">
        <v>19</v>
      </c>
      <c r="F14" s="197"/>
      <c r="G14" s="197">
        <v>4</v>
      </c>
      <c r="H14" s="122"/>
    </row>
    <row r="15" spans="1:8" ht="11.25" customHeight="1" x14ac:dyDescent="0.2">
      <c r="A15" s="20">
        <v>2015</v>
      </c>
      <c r="B15" s="197">
        <v>43</v>
      </c>
      <c r="C15" s="197">
        <v>30</v>
      </c>
      <c r="D15" s="197"/>
      <c r="E15" s="197">
        <v>19</v>
      </c>
      <c r="F15" s="197"/>
      <c r="G15" s="197">
        <v>4</v>
      </c>
      <c r="H15" s="122"/>
    </row>
    <row r="16" spans="1:8" ht="11.25" customHeight="1" x14ac:dyDescent="0.2">
      <c r="A16" s="20">
        <v>2016</v>
      </c>
      <c r="B16" s="197"/>
      <c r="C16" s="197"/>
      <c r="D16" s="197"/>
      <c r="E16" s="197"/>
      <c r="F16" s="197"/>
      <c r="G16" s="197"/>
      <c r="H16" s="122">
        <v>0</v>
      </c>
    </row>
    <row r="17" spans="1:8" ht="11.25" customHeight="1" x14ac:dyDescent="0.2">
      <c r="A17" s="20">
        <v>2017</v>
      </c>
      <c r="B17" s="197">
        <v>41</v>
      </c>
      <c r="C17" s="197">
        <v>21</v>
      </c>
      <c r="D17" s="197"/>
      <c r="E17" s="197">
        <v>19</v>
      </c>
      <c r="F17" s="197"/>
      <c r="G17" s="197">
        <v>3</v>
      </c>
      <c r="H17" s="122"/>
    </row>
    <row r="18" spans="1:8" ht="11.25" customHeight="1" x14ac:dyDescent="0.2">
      <c r="A18" s="20">
        <v>2018</v>
      </c>
      <c r="B18" s="197">
        <v>37</v>
      </c>
      <c r="C18" s="197">
        <v>19</v>
      </c>
      <c r="D18" s="197"/>
      <c r="E18" s="197">
        <v>19</v>
      </c>
      <c r="F18" s="197"/>
      <c r="G18" s="197">
        <v>3</v>
      </c>
      <c r="H18" s="122"/>
    </row>
    <row r="19" spans="1:8" ht="11.25" customHeight="1" x14ac:dyDescent="0.2">
      <c r="A19" s="20">
        <v>2019</v>
      </c>
      <c r="B19" s="197">
        <v>37</v>
      </c>
      <c r="C19" s="197">
        <v>21</v>
      </c>
      <c r="D19" s="197"/>
      <c r="E19" s="197">
        <v>17</v>
      </c>
      <c r="F19" s="197"/>
      <c r="G19" s="197">
        <v>2</v>
      </c>
      <c r="H19" s="122"/>
    </row>
    <row r="20" spans="1:8" ht="11.25" customHeight="1" x14ac:dyDescent="0.2">
      <c r="A20" s="20">
        <v>2020</v>
      </c>
      <c r="B20" s="198">
        <v>35.68</v>
      </c>
      <c r="C20" s="198">
        <v>19.329999999999998</v>
      </c>
      <c r="D20" s="198"/>
      <c r="E20" s="199">
        <v>20</v>
      </c>
      <c r="F20" s="198"/>
      <c r="G20" s="198">
        <v>3.05</v>
      </c>
      <c r="H20" s="122"/>
    </row>
    <row r="21" spans="1:8" ht="11.25" customHeight="1" x14ac:dyDescent="0.2">
      <c r="A21" s="20">
        <v>2021</v>
      </c>
      <c r="B21" s="198">
        <v>28</v>
      </c>
      <c r="C21" s="198">
        <v>16</v>
      </c>
      <c r="D21" s="198">
        <v>20</v>
      </c>
      <c r="E21" s="198"/>
      <c r="F21" s="198">
        <v>4</v>
      </c>
      <c r="G21" s="198">
        <v>3</v>
      </c>
      <c r="H21" s="122"/>
    </row>
    <row r="22" spans="1:8" s="148" customFormat="1" ht="11.25" customHeight="1" x14ac:dyDescent="0.2">
      <c r="A22" s="16">
        <v>2022</v>
      </c>
      <c r="B22" s="209">
        <v>36.46</v>
      </c>
      <c r="C22" s="209">
        <v>18.47</v>
      </c>
      <c r="D22" s="209">
        <v>20</v>
      </c>
      <c r="E22" s="209"/>
      <c r="F22" s="209">
        <v>6</v>
      </c>
      <c r="G22" s="209">
        <v>3</v>
      </c>
    </row>
    <row r="23" spans="1:8" s="18" customFormat="1" ht="14.25" customHeight="1" x14ac:dyDescent="0.2">
      <c r="A23" s="15" t="s">
        <v>458</v>
      </c>
      <c r="B23" s="284"/>
      <c r="C23" s="284"/>
      <c r="D23" s="284"/>
      <c r="E23" s="284"/>
      <c r="F23" s="284"/>
      <c r="G23" s="284"/>
    </row>
    <row r="24" spans="1:8" x14ac:dyDescent="0.2">
      <c r="A24" s="135" t="s">
        <v>87</v>
      </c>
      <c r="B24" s="18"/>
      <c r="C24" s="18"/>
      <c r="D24" s="18"/>
      <c r="E24" s="18"/>
      <c r="F24" s="18"/>
      <c r="G24" s="18"/>
    </row>
    <row r="50" spans="1:8" x14ac:dyDescent="0.2">
      <c r="H50" s="63"/>
    </row>
    <row r="51" spans="1:8" x14ac:dyDescent="0.2">
      <c r="A51" s="63"/>
      <c r="B51" s="63"/>
      <c r="C51" s="63"/>
      <c r="D51" s="63"/>
      <c r="E51" s="63"/>
      <c r="F51" s="63"/>
      <c r="G51" s="63"/>
      <c r="H51" s="63"/>
    </row>
    <row r="52" spans="1:8" x14ac:dyDescent="0.2">
      <c r="A52" s="63"/>
      <c r="B52" s="63"/>
      <c r="C52" s="63"/>
      <c r="D52" s="63"/>
      <c r="E52" s="63"/>
      <c r="F52" s="63"/>
      <c r="G52" s="63"/>
      <c r="H52" s="63"/>
    </row>
    <row r="53" spans="1:8" x14ac:dyDescent="0.2">
      <c r="A53" s="63"/>
      <c r="B53" s="63"/>
      <c r="C53" s="63"/>
      <c r="D53" s="63"/>
      <c r="E53" s="63"/>
      <c r="F53" s="63"/>
      <c r="G53" s="63"/>
      <c r="H53" s="63"/>
    </row>
    <row r="54" spans="1:8" x14ac:dyDescent="0.2">
      <c r="A54" s="63"/>
      <c r="B54" s="63"/>
      <c r="C54" s="63"/>
      <c r="D54" s="63"/>
      <c r="E54" s="63"/>
      <c r="F54" s="63"/>
      <c r="G54" s="63"/>
      <c r="H54" s="63"/>
    </row>
    <row r="55" spans="1:8" x14ac:dyDescent="0.2">
      <c r="A55" s="63"/>
      <c r="B55" s="63"/>
      <c r="C55" s="63"/>
      <c r="D55" s="63"/>
      <c r="E55" s="63"/>
      <c r="F55" s="63"/>
      <c r="G55" s="63"/>
    </row>
  </sheetData>
  <hyperlinks>
    <hyperlink ref="A24" location="Innehåll!A1" display="Innehåll" xr:uid="{2B41A0B5-1E83-48F8-A57B-1F65174F9258}"/>
  </hyperlinks>
  <pageMargins left="0.7" right="0.7" top="0.75" bottom="0.75" header="0.3" footer="0.3"/>
  <pageSetup paperSize="9" orientation="portrait" r:id="rId1"/>
  <drawing r:id="rId2"/>
  <tableParts count="1">
    <tablePart r:id="rId3"/>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A390-3B22-43B9-A2FF-5198C578728D}">
  <dimension ref="A1:O33"/>
  <sheetViews>
    <sheetView showGridLines="0" workbookViewId="0">
      <selection activeCell="E10" sqref="E10"/>
    </sheetView>
  </sheetViews>
  <sheetFormatPr defaultColWidth="9" defaultRowHeight="11.25" x14ac:dyDescent="0.2"/>
  <cols>
    <col min="1" max="1" width="26.33203125" style="63" customWidth="1"/>
    <col min="2" max="2" width="12.6640625" style="63" customWidth="1"/>
    <col min="3" max="3" width="12.5" style="63" customWidth="1"/>
    <col min="4" max="4" width="12.33203125" style="63" customWidth="1"/>
    <col min="5" max="5" width="14" style="63" customWidth="1"/>
    <col min="6" max="6" width="9.6640625" style="63" customWidth="1"/>
    <col min="7" max="16384" width="9" style="63"/>
  </cols>
  <sheetData>
    <row r="1" spans="1:7" ht="12" x14ac:dyDescent="0.2">
      <c r="A1" s="62" t="s">
        <v>354</v>
      </c>
    </row>
    <row r="2" spans="1:7" customFormat="1" x14ac:dyDescent="0.2">
      <c r="A2" s="18" t="s">
        <v>89</v>
      </c>
    </row>
    <row r="3" spans="1:7" ht="211.5" customHeight="1" x14ac:dyDescent="0.2"/>
    <row r="4" spans="1:7" s="145" customFormat="1" ht="19.5" customHeight="1" x14ac:dyDescent="0.2">
      <c r="A4" s="149" t="s">
        <v>146</v>
      </c>
    </row>
    <row r="5" spans="1:7" ht="16.899999999999999" customHeight="1" x14ac:dyDescent="0.2">
      <c r="A5" s="80"/>
    </row>
    <row r="6" spans="1:7" ht="22.5" x14ac:dyDescent="0.2">
      <c r="A6" s="5" t="s">
        <v>80</v>
      </c>
      <c r="B6" s="96" t="s">
        <v>93</v>
      </c>
      <c r="C6" s="221" t="s">
        <v>53</v>
      </c>
      <c r="D6" s="96" t="s">
        <v>477</v>
      </c>
      <c r="E6" s="96" t="s">
        <v>111</v>
      </c>
      <c r="F6" s="96" t="s">
        <v>112</v>
      </c>
      <c r="G6" s="96" t="s">
        <v>58</v>
      </c>
    </row>
    <row r="7" spans="1:7" ht="11.25" customHeight="1" x14ac:dyDescent="0.2">
      <c r="A7" s="5" t="s">
        <v>21</v>
      </c>
      <c r="B7" s="220">
        <v>49.71</v>
      </c>
      <c r="C7" s="220">
        <v>81.53</v>
      </c>
      <c r="D7" s="220">
        <v>96.6</v>
      </c>
      <c r="E7" s="220">
        <v>79.02</v>
      </c>
      <c r="F7" s="220">
        <v>93.78</v>
      </c>
      <c r="G7" s="220">
        <v>63.54</v>
      </c>
    </row>
    <row r="8" spans="1:7" ht="11.25" customHeight="1" x14ac:dyDescent="0.2">
      <c r="A8" s="5" t="s">
        <v>244</v>
      </c>
      <c r="B8" s="220">
        <v>10.88</v>
      </c>
      <c r="C8" s="220">
        <v>8.24</v>
      </c>
      <c r="D8" s="220">
        <v>1.76</v>
      </c>
      <c r="E8" s="220">
        <v>8.92</v>
      </c>
      <c r="F8" s="220">
        <v>2.5</v>
      </c>
      <c r="G8" s="220">
        <v>17.88</v>
      </c>
    </row>
    <row r="9" spans="1:7" ht="11.25" customHeight="1" x14ac:dyDescent="0.2">
      <c r="A9" s="5" t="s">
        <v>22</v>
      </c>
      <c r="B9" s="220">
        <v>3.2</v>
      </c>
      <c r="C9" s="220">
        <v>2.1</v>
      </c>
      <c r="D9" s="220">
        <v>0.47</v>
      </c>
      <c r="E9" s="220">
        <v>1.69</v>
      </c>
      <c r="F9" s="220">
        <v>0.28999999999999998</v>
      </c>
      <c r="G9" s="220">
        <v>4.92</v>
      </c>
    </row>
    <row r="10" spans="1:7" ht="11.25" customHeight="1" x14ac:dyDescent="0.2">
      <c r="A10" s="5" t="s">
        <v>140</v>
      </c>
      <c r="B10" s="220">
        <v>36.200000000000003</v>
      </c>
      <c r="C10" s="220">
        <v>8.1199999999999992</v>
      </c>
      <c r="D10" s="220">
        <v>1.17</v>
      </c>
      <c r="E10" s="220">
        <v>10.37</v>
      </c>
      <c r="F10" s="220">
        <v>3.43</v>
      </c>
      <c r="G10" s="220">
        <v>13.66</v>
      </c>
    </row>
    <row r="11" spans="1:7" s="150" customFormat="1" ht="20.25" customHeight="1" x14ac:dyDescent="0.2">
      <c r="A11" s="15" t="s">
        <v>355</v>
      </c>
      <c r="B11" s="280"/>
      <c r="C11" s="281"/>
      <c r="D11" s="231"/>
      <c r="E11" s="231"/>
      <c r="F11" s="282"/>
      <c r="G11" s="283"/>
    </row>
    <row r="12" spans="1:7" s="91" customFormat="1" x14ac:dyDescent="0.2">
      <c r="A12" s="135" t="s">
        <v>87</v>
      </c>
    </row>
    <row r="26" spans="1:15" ht="15.75" customHeight="1" x14ac:dyDescent="0.2"/>
    <row r="27" spans="1:15" ht="21.75" customHeight="1" x14ac:dyDescent="0.2"/>
    <row r="28" spans="1:15" x14ac:dyDescent="0.2">
      <c r="A28" s="76"/>
      <c r="B28" s="76"/>
      <c r="C28" s="76"/>
      <c r="D28" s="76"/>
    </row>
    <row r="29" spans="1:15" x14ac:dyDescent="0.2">
      <c r="K29" s="91"/>
      <c r="L29" s="121"/>
      <c r="M29" s="121"/>
      <c r="N29" s="121"/>
      <c r="O29" s="121"/>
    </row>
    <row r="30" spans="1:15" x14ac:dyDescent="0.2">
      <c r="C30" s="91"/>
      <c r="D30" s="91"/>
      <c r="E30" s="91"/>
      <c r="F30" s="91"/>
      <c r="K30" s="91"/>
      <c r="L30" s="121"/>
      <c r="M30" s="121"/>
      <c r="N30" s="121"/>
      <c r="O30" s="121"/>
    </row>
    <row r="31" spans="1:15" x14ac:dyDescent="0.2">
      <c r="C31" s="91"/>
      <c r="D31" s="121"/>
      <c r="E31" s="121"/>
      <c r="F31" s="121"/>
      <c r="K31" s="91"/>
      <c r="L31" s="121"/>
      <c r="M31" s="121"/>
      <c r="N31" s="121"/>
      <c r="O31" s="121"/>
    </row>
    <row r="32" spans="1:15" x14ac:dyDescent="0.2">
      <c r="C32" s="91"/>
      <c r="D32" s="121"/>
      <c r="E32" s="121"/>
      <c r="F32" s="121"/>
    </row>
    <row r="33" spans="3:6" x14ac:dyDescent="0.2">
      <c r="C33" s="91"/>
      <c r="D33" s="121"/>
      <c r="E33" s="121"/>
      <c r="F33" s="121"/>
    </row>
  </sheetData>
  <hyperlinks>
    <hyperlink ref="A12" location="Innehåll!A1" display="Innehåll" xr:uid="{8F6ADB4A-6123-4E68-BF5F-82796F3D88E8}"/>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ABFC4-B3DE-4D7B-A6A0-6BD8F5B44BF9}">
  <dimension ref="A1:F11"/>
  <sheetViews>
    <sheetView showGridLines="0" zoomScaleNormal="100" workbookViewId="0">
      <selection activeCell="D48" sqref="D48"/>
    </sheetView>
  </sheetViews>
  <sheetFormatPr defaultColWidth="9" defaultRowHeight="11.25" x14ac:dyDescent="0.2"/>
  <cols>
    <col min="1" max="1" width="24.83203125" customWidth="1"/>
    <col min="2" max="2" width="17" customWidth="1"/>
    <col min="3" max="3" width="19" customWidth="1"/>
    <col min="4" max="4" width="13.33203125" customWidth="1"/>
    <col min="17" max="17" width="11.33203125" customWidth="1"/>
    <col min="18" max="18" width="18.33203125" customWidth="1"/>
    <col min="19" max="19" width="32" customWidth="1"/>
    <col min="20" max="20" width="11.6640625" customWidth="1"/>
  </cols>
  <sheetData>
    <row r="1" spans="1:6" ht="12" x14ac:dyDescent="0.2">
      <c r="A1" s="8" t="s">
        <v>287</v>
      </c>
    </row>
    <row r="2" spans="1:6" x14ac:dyDescent="0.2">
      <c r="A2" s="18" t="s">
        <v>88</v>
      </c>
    </row>
    <row r="3" spans="1:6" ht="220.5" customHeight="1" x14ac:dyDescent="0.2"/>
    <row r="4" spans="1:6" s="146" customFormat="1" ht="14.25" customHeight="1" x14ac:dyDescent="0.2">
      <c r="A4" s="144" t="s">
        <v>148</v>
      </c>
    </row>
    <row r="5" spans="1:6" ht="12" customHeight="1" x14ac:dyDescent="0.2">
      <c r="A5" s="15"/>
    </row>
    <row r="6" spans="1:6" ht="22.5" x14ac:dyDescent="0.2">
      <c r="A6" t="s">
        <v>80</v>
      </c>
      <c r="B6" s="93" t="s">
        <v>2</v>
      </c>
      <c r="C6" s="93" t="s">
        <v>32</v>
      </c>
      <c r="D6" s="93" t="s">
        <v>0</v>
      </c>
    </row>
    <row r="7" spans="1:6" ht="11.25" customHeight="1" x14ac:dyDescent="0.2">
      <c r="A7" s="22" t="s">
        <v>21</v>
      </c>
      <c r="B7" s="84">
        <v>63.32</v>
      </c>
      <c r="C7" s="84">
        <v>72.489999999999995</v>
      </c>
      <c r="D7" s="84">
        <v>49.85</v>
      </c>
      <c r="F7" s="22"/>
    </row>
    <row r="8" spans="1:6" ht="11.25" customHeight="1" x14ac:dyDescent="0.2">
      <c r="A8" s="22" t="s">
        <v>244</v>
      </c>
      <c r="B8" s="84">
        <v>26</v>
      </c>
      <c r="C8" s="84">
        <v>21.27</v>
      </c>
      <c r="D8" s="84">
        <v>35</v>
      </c>
      <c r="F8" s="240"/>
    </row>
    <row r="9" spans="1:6" ht="11.25" customHeight="1" x14ac:dyDescent="0.2">
      <c r="A9" s="22" t="s">
        <v>139</v>
      </c>
      <c r="B9" s="22">
        <v>11</v>
      </c>
      <c r="C9" s="22">
        <v>6</v>
      </c>
      <c r="D9" s="22">
        <v>15</v>
      </c>
    </row>
    <row r="10" spans="1:6" s="148" customFormat="1" ht="15.75" customHeight="1" x14ac:dyDescent="0.2">
      <c r="A10" s="175" t="s">
        <v>288</v>
      </c>
      <c r="B10" s="176"/>
      <c r="C10" s="176"/>
      <c r="D10" s="176"/>
    </row>
    <row r="11" spans="1:6" x14ac:dyDescent="0.2">
      <c r="A11" s="135" t="s">
        <v>87</v>
      </c>
    </row>
  </sheetData>
  <hyperlinks>
    <hyperlink ref="A11" location="Innehåll!A1" display="Innehåll" xr:uid="{37AF8179-1010-4DC6-AEDA-E8693B54D75A}"/>
  </hyperlinks>
  <pageMargins left="0.7" right="0.7" top="0.75" bottom="0.75" header="0.3" footer="0.3"/>
  <pageSetup paperSize="9" orientation="portrait" r:id="rId1"/>
  <drawing r:id="rId2"/>
  <tableParts count="1">
    <tablePart r:id="rId3"/>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8138-EF73-42E6-8C7E-64B1F5DEB4AE}">
  <dimension ref="A1:O59"/>
  <sheetViews>
    <sheetView showGridLines="0" zoomScaleNormal="100" workbookViewId="0">
      <selection activeCell="B30" sqref="B30"/>
    </sheetView>
  </sheetViews>
  <sheetFormatPr defaultRowHeight="11.25" x14ac:dyDescent="0.2"/>
  <cols>
    <col min="1" max="1" width="21.33203125" customWidth="1"/>
    <col min="2" max="3" width="14.33203125" customWidth="1"/>
    <col min="4" max="4" width="16.6640625" customWidth="1"/>
    <col min="5" max="5" width="14.6640625" customWidth="1"/>
  </cols>
  <sheetData>
    <row r="1" spans="1:4" ht="12" x14ac:dyDescent="0.2">
      <c r="A1" s="8" t="s">
        <v>459</v>
      </c>
    </row>
    <row r="2" spans="1:4" x14ac:dyDescent="0.2">
      <c r="A2" s="18" t="s">
        <v>89</v>
      </c>
    </row>
    <row r="3" spans="1:4" ht="330" customHeight="1" x14ac:dyDescent="0.2"/>
    <row r="4" spans="1:4" s="146" customFormat="1" ht="17.25" customHeight="1" x14ac:dyDescent="0.2">
      <c r="A4" s="151" t="s">
        <v>460</v>
      </c>
    </row>
    <row r="5" spans="1:4" ht="13.9" customHeight="1" x14ac:dyDescent="0.2">
      <c r="A5" s="18"/>
    </row>
    <row r="6" spans="1:4" ht="21.75" customHeight="1" x14ac:dyDescent="0.2">
      <c r="A6" s="88" t="s">
        <v>73</v>
      </c>
      <c r="B6" s="96" t="s">
        <v>238</v>
      </c>
      <c r="C6" s="96" t="s">
        <v>107</v>
      </c>
      <c r="D6" s="96" t="s">
        <v>179</v>
      </c>
    </row>
    <row r="7" spans="1:4" ht="11.25" customHeight="1" x14ac:dyDescent="0.2">
      <c r="A7" s="33" t="s">
        <v>30</v>
      </c>
      <c r="B7" s="6">
        <v>37</v>
      </c>
      <c r="C7" s="7">
        <v>28</v>
      </c>
      <c r="D7" s="7">
        <v>36.46</v>
      </c>
    </row>
    <row r="8" spans="1:4" ht="11.25" customHeight="1" x14ac:dyDescent="0.2">
      <c r="A8" s="1"/>
      <c r="B8" s="99"/>
      <c r="C8" s="7"/>
      <c r="D8" s="7"/>
    </row>
    <row r="9" spans="1:4" ht="11.25" customHeight="1" x14ac:dyDescent="0.2">
      <c r="A9" s="5" t="s">
        <v>6</v>
      </c>
      <c r="B9" s="6">
        <v>44</v>
      </c>
      <c r="C9" s="7">
        <v>33</v>
      </c>
      <c r="D9" s="7">
        <v>44.08</v>
      </c>
    </row>
    <row r="10" spans="1:4" ht="11.25" customHeight="1" x14ac:dyDescent="0.2">
      <c r="A10" s="5" t="s">
        <v>7</v>
      </c>
      <c r="B10" s="6">
        <v>30</v>
      </c>
      <c r="C10" s="7">
        <v>21</v>
      </c>
      <c r="D10" s="7">
        <v>27.95</v>
      </c>
    </row>
    <row r="11" spans="1:4" ht="11.25" customHeight="1" x14ac:dyDescent="0.2">
      <c r="A11" s="1"/>
      <c r="B11" s="99"/>
      <c r="C11" s="7"/>
      <c r="D11" s="7"/>
    </row>
    <row r="12" spans="1:4" ht="11.25" customHeight="1" x14ac:dyDescent="0.2">
      <c r="A12" s="5" t="s">
        <v>8</v>
      </c>
      <c r="B12" s="6">
        <v>54</v>
      </c>
      <c r="C12" s="7">
        <v>50</v>
      </c>
      <c r="D12" s="7">
        <v>57.48</v>
      </c>
    </row>
    <row r="13" spans="1:4" ht="11.25" customHeight="1" x14ac:dyDescent="0.2">
      <c r="A13" s="5" t="s">
        <v>9</v>
      </c>
      <c r="B13" s="6">
        <v>45</v>
      </c>
      <c r="C13" s="7">
        <v>37</v>
      </c>
      <c r="D13" s="7">
        <v>43.56</v>
      </c>
    </row>
    <row r="14" spans="1:4" ht="11.25" customHeight="1" x14ac:dyDescent="0.2">
      <c r="A14" s="5" t="s">
        <v>10</v>
      </c>
      <c r="B14" s="6">
        <v>38</v>
      </c>
      <c r="C14" s="7">
        <v>28</v>
      </c>
      <c r="D14" s="7">
        <v>39.14</v>
      </c>
    </row>
    <row r="15" spans="1:4" ht="11.25" customHeight="1" x14ac:dyDescent="0.2">
      <c r="A15" s="5" t="s">
        <v>344</v>
      </c>
      <c r="B15" s="6">
        <v>21</v>
      </c>
      <c r="C15" s="7">
        <v>10</v>
      </c>
      <c r="D15" s="7">
        <v>20.14</v>
      </c>
    </row>
    <row r="16" spans="1:4" ht="11.25" customHeight="1" x14ac:dyDescent="0.2">
      <c r="A16" s="1"/>
      <c r="B16" s="99"/>
      <c r="C16" s="7"/>
      <c r="D16" s="7"/>
    </row>
    <row r="17" spans="1:15" ht="11.25" customHeight="1" x14ac:dyDescent="0.2">
      <c r="A17" s="5" t="s">
        <v>41</v>
      </c>
      <c r="B17" s="6">
        <v>18</v>
      </c>
      <c r="C17" s="112">
        <v>16</v>
      </c>
      <c r="D17" s="112">
        <v>22.47</v>
      </c>
    </row>
    <row r="18" spans="1:15" ht="11.25" customHeight="1" x14ac:dyDescent="0.2">
      <c r="A18" s="5" t="s">
        <v>40</v>
      </c>
      <c r="B18" s="6">
        <v>38</v>
      </c>
      <c r="C18" s="112">
        <v>26</v>
      </c>
      <c r="D18" s="112">
        <v>35.479999999999997</v>
      </c>
    </row>
    <row r="19" spans="1:15" ht="11.25" customHeight="1" x14ac:dyDescent="0.2">
      <c r="A19" s="5" t="s">
        <v>39</v>
      </c>
      <c r="B19" s="120">
        <v>42</v>
      </c>
      <c r="C19" s="112">
        <v>33</v>
      </c>
      <c r="D19" s="112">
        <v>42.32</v>
      </c>
    </row>
    <row r="20" spans="1:15" ht="11.25" customHeight="1" x14ac:dyDescent="0.2">
      <c r="A20" s="1"/>
      <c r="B20" s="99"/>
      <c r="C20" s="7"/>
      <c r="D20" s="7"/>
    </row>
    <row r="21" spans="1:15" ht="11.25" customHeight="1" x14ac:dyDescent="0.2">
      <c r="A21" s="5" t="s">
        <v>16</v>
      </c>
      <c r="B21" s="6">
        <v>32</v>
      </c>
      <c r="C21" s="7">
        <v>27</v>
      </c>
      <c r="D21" s="7">
        <v>31.7</v>
      </c>
    </row>
    <row r="22" spans="1:15" ht="11.25" customHeight="1" x14ac:dyDescent="0.2">
      <c r="A22" s="5" t="s">
        <v>17</v>
      </c>
      <c r="B22" s="6">
        <v>35</v>
      </c>
      <c r="C22" s="7">
        <v>23</v>
      </c>
      <c r="D22" s="7">
        <v>32.46</v>
      </c>
    </row>
    <row r="23" spans="1:15" ht="11.25" customHeight="1" x14ac:dyDescent="0.2">
      <c r="A23" s="5" t="s">
        <v>74</v>
      </c>
      <c r="B23" s="6">
        <v>37</v>
      </c>
      <c r="C23" s="7">
        <v>28</v>
      </c>
      <c r="D23" s="7">
        <v>35.42</v>
      </c>
    </row>
    <row r="24" spans="1:15" ht="22.5" x14ac:dyDescent="0.2">
      <c r="A24" s="5" t="s">
        <v>18</v>
      </c>
      <c r="B24" s="6">
        <v>43</v>
      </c>
      <c r="C24" s="6">
        <v>32</v>
      </c>
      <c r="D24" s="6">
        <v>48.45</v>
      </c>
    </row>
    <row r="25" spans="1:15" s="148" customFormat="1" ht="20.25" customHeight="1" x14ac:dyDescent="0.2">
      <c r="A25" s="15" t="s">
        <v>461</v>
      </c>
      <c r="B25" s="7"/>
      <c r="C25" s="7"/>
      <c r="D25" s="7"/>
      <c r="H25" s="155"/>
      <c r="I25" s="155"/>
      <c r="J25" s="155"/>
      <c r="K25" s="155"/>
      <c r="L25" s="155"/>
      <c r="M25" s="155"/>
      <c r="N25" s="155"/>
      <c r="O25" s="155"/>
    </row>
    <row r="26" spans="1:15" s="18" customFormat="1" x14ac:dyDescent="0.2">
      <c r="A26" s="135" t="s">
        <v>87</v>
      </c>
    </row>
    <row r="29" spans="1:15" x14ac:dyDescent="0.2">
      <c r="H29" s="1"/>
      <c r="I29" s="30"/>
      <c r="J29" s="29"/>
      <c r="K29" s="1"/>
      <c r="L29" s="1"/>
      <c r="M29" s="1"/>
      <c r="N29" s="1"/>
      <c r="O29" s="1"/>
    </row>
    <row r="33" spans="8:15" x14ac:dyDescent="0.2">
      <c r="H33" s="1"/>
      <c r="I33" s="30"/>
      <c r="J33" s="29"/>
      <c r="K33" s="1"/>
      <c r="L33" s="1"/>
      <c r="M33" s="1"/>
      <c r="N33" s="1"/>
      <c r="O33" s="1"/>
    </row>
    <row r="38" spans="8:15" x14ac:dyDescent="0.2">
      <c r="H38" s="1"/>
      <c r="I38" s="27"/>
      <c r="J38" s="29"/>
      <c r="K38" s="1"/>
      <c r="L38" s="1"/>
      <c r="M38" s="1"/>
      <c r="N38" s="1"/>
      <c r="O38" s="1"/>
    </row>
    <row r="41" spans="8:15" x14ac:dyDescent="0.2">
      <c r="H41" s="1"/>
      <c r="I41" s="20"/>
      <c r="J41" s="19"/>
      <c r="K41" s="1"/>
      <c r="L41" s="1"/>
      <c r="M41" s="1"/>
      <c r="N41" s="1"/>
      <c r="O41" s="1"/>
    </row>
    <row r="42" spans="8:15" x14ac:dyDescent="0.2">
      <c r="H42" s="1"/>
      <c r="I42" s="20"/>
      <c r="J42" s="19"/>
      <c r="K42" s="1"/>
      <c r="L42" s="1"/>
      <c r="M42" s="1"/>
      <c r="N42" s="1"/>
      <c r="O42" s="1"/>
    </row>
    <row r="43" spans="8:15" x14ac:dyDescent="0.2">
      <c r="H43" s="1"/>
      <c r="I43" s="27"/>
      <c r="J43" s="29"/>
      <c r="K43" s="1"/>
      <c r="L43" s="1"/>
      <c r="M43" s="1"/>
      <c r="N43" s="1"/>
      <c r="O43" s="1"/>
    </row>
    <row r="44" spans="8:15" x14ac:dyDescent="0.2">
      <c r="H44" s="1"/>
      <c r="I44" s="20"/>
      <c r="J44" s="19"/>
      <c r="K44" s="1"/>
      <c r="L44" s="1"/>
      <c r="M44" s="1"/>
      <c r="N44" s="1"/>
      <c r="O44" s="1"/>
    </row>
    <row r="45" spans="8:15" x14ac:dyDescent="0.2">
      <c r="H45" s="1"/>
      <c r="I45" s="30"/>
      <c r="J45" s="29"/>
      <c r="K45" s="1"/>
      <c r="L45" s="1"/>
      <c r="M45" s="1"/>
      <c r="N45" s="1"/>
      <c r="O45" s="1"/>
    </row>
    <row r="47" spans="8:15" x14ac:dyDescent="0.2">
      <c r="H47" s="1"/>
      <c r="I47" s="20"/>
      <c r="J47" s="19"/>
      <c r="K47" s="1"/>
      <c r="L47" s="1"/>
      <c r="M47" s="1"/>
      <c r="N47" s="1"/>
      <c r="O47" s="1"/>
    </row>
    <row r="48" spans="8:15" x14ac:dyDescent="0.2">
      <c r="H48" s="1"/>
      <c r="I48" s="20"/>
      <c r="J48" s="19"/>
      <c r="K48" s="1"/>
      <c r="L48" s="1"/>
      <c r="M48" s="1"/>
      <c r="N48" s="1"/>
      <c r="O48" s="1"/>
    </row>
    <row r="49" spans="8:15" x14ac:dyDescent="0.2">
      <c r="H49" s="1"/>
      <c r="I49" s="20"/>
      <c r="J49" s="19"/>
      <c r="K49" s="1"/>
      <c r="L49" s="1"/>
      <c r="M49" s="1"/>
      <c r="N49" s="1"/>
      <c r="O49" s="1"/>
    </row>
    <row r="50" spans="8:15" x14ac:dyDescent="0.2">
      <c r="H50" s="1"/>
      <c r="I50" s="20"/>
      <c r="J50" s="19"/>
      <c r="K50" s="1"/>
      <c r="L50" s="1"/>
      <c r="M50" s="1"/>
      <c r="N50" s="1"/>
      <c r="O50" s="1"/>
    </row>
    <row r="52" spans="8:15" x14ac:dyDescent="0.2">
      <c r="H52" s="1"/>
      <c r="I52" s="27"/>
      <c r="J52" s="29"/>
      <c r="K52" s="1"/>
      <c r="L52" s="1"/>
      <c r="M52" s="1"/>
      <c r="N52" s="1"/>
      <c r="O52" s="1"/>
    </row>
    <row r="53" spans="8:15" x14ac:dyDescent="0.2">
      <c r="H53" s="1"/>
      <c r="I53" s="20"/>
      <c r="J53" s="19"/>
      <c r="K53" s="1"/>
      <c r="L53" s="1"/>
      <c r="M53" s="1"/>
      <c r="N53" s="1"/>
      <c r="O53" s="1"/>
    </row>
    <row r="54" spans="8:15" x14ac:dyDescent="0.2">
      <c r="H54" s="1"/>
      <c r="I54" s="20"/>
      <c r="J54" s="19"/>
      <c r="K54" s="1"/>
      <c r="L54" s="1"/>
      <c r="M54" s="1"/>
      <c r="N54" s="1"/>
      <c r="O54" s="1"/>
    </row>
    <row r="56" spans="8:15" x14ac:dyDescent="0.2">
      <c r="H56" s="1"/>
      <c r="I56" s="27"/>
      <c r="J56" s="29"/>
      <c r="K56" s="1"/>
      <c r="L56" s="1"/>
      <c r="M56" s="1"/>
      <c r="N56" s="1"/>
      <c r="O56" s="1"/>
    </row>
    <row r="57" spans="8:15" x14ac:dyDescent="0.2">
      <c r="H57" s="1"/>
      <c r="I57" s="28"/>
      <c r="J57" s="19"/>
      <c r="K57" s="1"/>
      <c r="L57" s="1"/>
      <c r="M57" s="1"/>
      <c r="N57" s="1"/>
      <c r="O57" s="1"/>
    </row>
    <row r="58" spans="8:15" x14ac:dyDescent="0.2">
      <c r="H58" s="1"/>
      <c r="I58" s="27"/>
      <c r="J58" s="27"/>
      <c r="K58" s="1"/>
      <c r="L58" s="1"/>
      <c r="M58" s="1"/>
      <c r="N58" s="1"/>
      <c r="O58" s="1"/>
    </row>
    <row r="59" spans="8:15" x14ac:dyDescent="0.2">
      <c r="H59" s="1"/>
      <c r="I59" s="24"/>
      <c r="J59" s="25"/>
      <c r="K59" s="1"/>
      <c r="L59" s="1"/>
      <c r="M59" s="1"/>
      <c r="N59" s="1"/>
      <c r="O59" s="1"/>
    </row>
  </sheetData>
  <hyperlinks>
    <hyperlink ref="A26" location="Innehåll!A1" display="Innehåll" xr:uid="{B4D3EFAE-EA8C-4454-AB06-68286B6B4A63}"/>
  </hyperlinks>
  <pageMargins left="0.7" right="0.7" top="0.75" bottom="0.75" header="0.3" footer="0.3"/>
  <pageSetup paperSize="9" orientation="portrait" r:id="rId1"/>
  <drawing r:id="rId2"/>
  <tableParts count="1">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B945-B315-448F-9711-B7F9EF3AA106}">
  <dimension ref="A1:C27"/>
  <sheetViews>
    <sheetView showGridLines="0" workbookViewId="0">
      <selection activeCell="S2" sqref="S2"/>
    </sheetView>
  </sheetViews>
  <sheetFormatPr defaultColWidth="8.83203125" defaultRowHeight="11.25" x14ac:dyDescent="0.2"/>
  <cols>
    <col min="1" max="1" width="23.1640625" style="18" customWidth="1"/>
    <col min="2" max="2" width="20.5" style="18" customWidth="1"/>
    <col min="3" max="3" width="21" style="18" customWidth="1"/>
    <col min="4" max="16384" width="8.83203125" style="18"/>
  </cols>
  <sheetData>
    <row r="1" spans="1:3" ht="12" x14ac:dyDescent="0.2">
      <c r="A1" s="8" t="s">
        <v>494</v>
      </c>
    </row>
    <row r="2" spans="1:3" ht="12" customHeight="1" x14ac:dyDescent="0.2">
      <c r="A2" s="18" t="s">
        <v>89</v>
      </c>
    </row>
    <row r="3" spans="1:3" ht="279.95" customHeight="1" x14ac:dyDescent="0.2"/>
    <row r="4" spans="1:3" ht="12" x14ac:dyDescent="0.2">
      <c r="A4" s="151" t="s">
        <v>509</v>
      </c>
    </row>
    <row r="7" spans="1:3" x14ac:dyDescent="0.2">
      <c r="A7" s="329" t="s">
        <v>73</v>
      </c>
      <c r="B7" s="330" t="s">
        <v>498</v>
      </c>
      <c r="C7" s="330" t="s">
        <v>496</v>
      </c>
    </row>
    <row r="8" spans="1:3" x14ac:dyDescent="0.2">
      <c r="A8" s="247" t="s">
        <v>29</v>
      </c>
      <c r="B8" s="206">
        <v>4</v>
      </c>
      <c r="C8" s="217">
        <v>6.21</v>
      </c>
    </row>
    <row r="9" spans="1:3" x14ac:dyDescent="0.2">
      <c r="A9" s="334"/>
      <c r="B9" s="336"/>
      <c r="C9" s="332"/>
    </row>
    <row r="10" spans="1:3" x14ac:dyDescent="0.2">
      <c r="A10" s="15" t="s">
        <v>6</v>
      </c>
      <c r="B10" s="206">
        <v>7</v>
      </c>
      <c r="C10" s="217">
        <v>7</v>
      </c>
    </row>
    <row r="11" spans="1:3" x14ac:dyDescent="0.2">
      <c r="A11" s="331" t="s">
        <v>7</v>
      </c>
      <c r="B11" s="333">
        <v>2</v>
      </c>
      <c r="C11" s="326">
        <v>5</v>
      </c>
    </row>
    <row r="12" spans="1:3" x14ac:dyDescent="0.2">
      <c r="A12" s="247"/>
      <c r="B12" s="250"/>
      <c r="C12" s="186"/>
    </row>
    <row r="13" spans="1:3" x14ac:dyDescent="0.2">
      <c r="A13" s="331" t="s">
        <v>8</v>
      </c>
      <c r="B13" s="333">
        <v>7</v>
      </c>
      <c r="C13" s="325">
        <v>12.09</v>
      </c>
    </row>
    <row r="14" spans="1:3" x14ac:dyDescent="0.2">
      <c r="A14" s="15" t="s">
        <v>9</v>
      </c>
      <c r="B14" s="206">
        <v>5</v>
      </c>
      <c r="C14" s="220">
        <v>5.5</v>
      </c>
    </row>
    <row r="15" spans="1:3" x14ac:dyDescent="0.2">
      <c r="A15" s="331" t="s">
        <v>10</v>
      </c>
      <c r="B15" s="333">
        <v>4</v>
      </c>
      <c r="C15" s="325">
        <v>5.41</v>
      </c>
    </row>
    <row r="16" spans="1:3" x14ac:dyDescent="0.2">
      <c r="A16" s="15" t="s">
        <v>344</v>
      </c>
      <c r="B16" s="206">
        <v>3</v>
      </c>
      <c r="C16" s="220">
        <v>5.25</v>
      </c>
    </row>
    <row r="17" spans="1:3" x14ac:dyDescent="0.2">
      <c r="A17" s="334"/>
      <c r="B17" s="336"/>
      <c r="C17" s="333"/>
    </row>
    <row r="18" spans="1:3" x14ac:dyDescent="0.2">
      <c r="A18" s="15" t="s">
        <v>12</v>
      </c>
      <c r="B18" s="206">
        <v>2</v>
      </c>
      <c r="C18" s="217">
        <v>3</v>
      </c>
    </row>
    <row r="19" spans="1:3" x14ac:dyDescent="0.2">
      <c r="A19" s="331" t="s">
        <v>13</v>
      </c>
      <c r="B19" s="333">
        <v>3</v>
      </c>
      <c r="C19" s="326">
        <v>7</v>
      </c>
    </row>
    <row r="20" spans="1:3" x14ac:dyDescent="0.2">
      <c r="A20" s="15" t="s">
        <v>14</v>
      </c>
      <c r="B20" s="206">
        <v>6</v>
      </c>
      <c r="C20" s="217">
        <v>6</v>
      </c>
    </row>
    <row r="21" spans="1:3" x14ac:dyDescent="0.2">
      <c r="A21" s="334"/>
      <c r="B21" s="336"/>
      <c r="C21" s="332"/>
    </row>
    <row r="22" spans="1:3" x14ac:dyDescent="0.2">
      <c r="A22" s="15" t="s">
        <v>16</v>
      </c>
      <c r="B22" s="206">
        <v>4</v>
      </c>
      <c r="C22" s="217">
        <v>6</v>
      </c>
    </row>
    <row r="23" spans="1:3" x14ac:dyDescent="0.2">
      <c r="A23" s="331" t="s">
        <v>17</v>
      </c>
      <c r="B23" s="333">
        <v>5</v>
      </c>
      <c r="C23" s="326">
        <v>6</v>
      </c>
    </row>
    <row r="24" spans="1:3" x14ac:dyDescent="0.2">
      <c r="A24" s="15" t="s">
        <v>74</v>
      </c>
      <c r="B24" s="206">
        <v>3</v>
      </c>
      <c r="C24" s="217">
        <v>5</v>
      </c>
    </row>
    <row r="25" spans="1:3" x14ac:dyDescent="0.2">
      <c r="A25" s="335" t="s">
        <v>35</v>
      </c>
      <c r="B25" s="337">
        <v>7</v>
      </c>
      <c r="C25" s="328">
        <v>9</v>
      </c>
    </row>
    <row r="26" spans="1:3" x14ac:dyDescent="0.2">
      <c r="A26" s="15" t="s">
        <v>508</v>
      </c>
    </row>
    <row r="27" spans="1:3" x14ac:dyDescent="0.2">
      <c r="A27" s="135" t="s">
        <v>87</v>
      </c>
    </row>
  </sheetData>
  <phoneticPr fontId="8" type="noConversion"/>
  <hyperlinks>
    <hyperlink ref="A27" location="Innehåll!A1" display="Innehåll" xr:uid="{B8B693B9-B55D-4EF4-8EB5-2DAC2EA298D2}"/>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D0DC-A4A3-4CDB-886D-2F18975F56AE}">
  <dimension ref="A1:C26"/>
  <sheetViews>
    <sheetView showGridLines="0" workbookViewId="0">
      <selection activeCell="A2" sqref="A2"/>
    </sheetView>
  </sheetViews>
  <sheetFormatPr defaultColWidth="32.83203125" defaultRowHeight="11.25" x14ac:dyDescent="0.2"/>
  <cols>
    <col min="1" max="1" width="32.83203125" style="18"/>
    <col min="2" max="2" width="22.5" style="18" customWidth="1"/>
    <col min="3" max="16384" width="32.83203125" style="18"/>
  </cols>
  <sheetData>
    <row r="1" spans="1:3" ht="12" x14ac:dyDescent="0.2">
      <c r="A1" s="8" t="s">
        <v>495</v>
      </c>
    </row>
    <row r="2" spans="1:3" ht="14.45" customHeight="1" x14ac:dyDescent="0.2">
      <c r="A2" s="18" t="s">
        <v>89</v>
      </c>
    </row>
    <row r="3" spans="1:3" ht="300.60000000000002" customHeight="1" x14ac:dyDescent="0.2"/>
    <row r="4" spans="1:3" ht="12" x14ac:dyDescent="0.2">
      <c r="A4" s="151" t="s">
        <v>510</v>
      </c>
    </row>
    <row r="6" spans="1:3" x14ac:dyDescent="0.2">
      <c r="A6" s="329" t="s">
        <v>73</v>
      </c>
      <c r="B6" s="330" t="s">
        <v>499</v>
      </c>
      <c r="C6" s="330" t="s">
        <v>497</v>
      </c>
    </row>
    <row r="7" spans="1:3" x14ac:dyDescent="0.2">
      <c r="A7" s="15" t="s">
        <v>29</v>
      </c>
      <c r="B7" s="206">
        <v>21</v>
      </c>
      <c r="C7" s="217">
        <v>21</v>
      </c>
    </row>
    <row r="8" spans="1:3" x14ac:dyDescent="0.2">
      <c r="A8" s="334"/>
      <c r="B8" s="336"/>
      <c r="C8" s="332"/>
    </row>
    <row r="9" spans="1:3" x14ac:dyDescent="0.2">
      <c r="A9" s="15" t="s">
        <v>6</v>
      </c>
      <c r="B9" s="206">
        <v>16</v>
      </c>
      <c r="C9" s="220">
        <v>17.39</v>
      </c>
    </row>
    <row r="10" spans="1:3" x14ac:dyDescent="0.2">
      <c r="A10" s="331" t="s">
        <v>7</v>
      </c>
      <c r="B10" s="333">
        <v>23</v>
      </c>
      <c r="C10" s="325">
        <v>24.88</v>
      </c>
    </row>
    <row r="11" spans="1:3" x14ac:dyDescent="0.2">
      <c r="A11" s="247"/>
      <c r="B11" s="250"/>
      <c r="C11" s="186"/>
    </row>
    <row r="12" spans="1:3" x14ac:dyDescent="0.2">
      <c r="A12" s="331" t="s">
        <v>8</v>
      </c>
      <c r="B12" s="333">
        <v>33</v>
      </c>
      <c r="C12" s="325">
        <v>38.79</v>
      </c>
    </row>
    <row r="13" spans="1:3" x14ac:dyDescent="0.2">
      <c r="A13" s="15" t="s">
        <v>9</v>
      </c>
      <c r="B13" s="206">
        <v>23</v>
      </c>
      <c r="C13" s="220">
        <v>24.64</v>
      </c>
    </row>
    <row r="14" spans="1:3" x14ac:dyDescent="0.2">
      <c r="A14" s="331" t="s">
        <v>10</v>
      </c>
      <c r="B14" s="333">
        <v>19</v>
      </c>
      <c r="C14" s="325">
        <v>19.46</v>
      </c>
    </row>
    <row r="15" spans="1:3" x14ac:dyDescent="0.2">
      <c r="A15" s="15" t="s">
        <v>344</v>
      </c>
      <c r="B15" s="206">
        <v>11</v>
      </c>
      <c r="C15" s="220">
        <v>12.3</v>
      </c>
    </row>
    <row r="16" spans="1:3" x14ac:dyDescent="0.2">
      <c r="A16" s="334"/>
      <c r="B16" s="336"/>
      <c r="C16" s="333"/>
    </row>
    <row r="17" spans="1:3" x14ac:dyDescent="0.2">
      <c r="A17" s="15" t="s">
        <v>12</v>
      </c>
      <c r="B17" s="206">
        <v>11</v>
      </c>
      <c r="C17" s="220">
        <v>10.039999999999999</v>
      </c>
    </row>
    <row r="18" spans="1:3" x14ac:dyDescent="0.2">
      <c r="A18" s="331" t="s">
        <v>13</v>
      </c>
      <c r="B18" s="333">
        <v>15</v>
      </c>
      <c r="C18" s="325">
        <v>18.91</v>
      </c>
    </row>
    <row r="19" spans="1:3" x14ac:dyDescent="0.2">
      <c r="A19" s="15" t="s">
        <v>14</v>
      </c>
      <c r="B19" s="206">
        <v>26</v>
      </c>
      <c r="C19" s="220">
        <v>26.51</v>
      </c>
    </row>
    <row r="20" spans="1:3" x14ac:dyDescent="0.2">
      <c r="A20" s="334"/>
      <c r="B20" s="336"/>
      <c r="C20" s="332"/>
    </row>
    <row r="21" spans="1:3" x14ac:dyDescent="0.2">
      <c r="A21" s="15" t="s">
        <v>16</v>
      </c>
      <c r="B21" s="206">
        <v>22</v>
      </c>
      <c r="C21" s="220">
        <v>21.17</v>
      </c>
    </row>
    <row r="22" spans="1:3" x14ac:dyDescent="0.2">
      <c r="A22" s="331" t="s">
        <v>17</v>
      </c>
      <c r="B22" s="333">
        <v>15</v>
      </c>
      <c r="C22" s="325">
        <v>19.71</v>
      </c>
    </row>
    <row r="23" spans="1:3" x14ac:dyDescent="0.2">
      <c r="A23" s="15" t="s">
        <v>74</v>
      </c>
      <c r="B23" s="206">
        <v>18</v>
      </c>
      <c r="C23" s="220">
        <v>18.78</v>
      </c>
    </row>
    <row r="24" spans="1:3" x14ac:dyDescent="0.2">
      <c r="A24" s="335" t="s">
        <v>35</v>
      </c>
      <c r="B24" s="337">
        <v>26</v>
      </c>
      <c r="C24" s="327">
        <v>28.14</v>
      </c>
    </row>
    <row r="25" spans="1:3" x14ac:dyDescent="0.2">
      <c r="A25" s="15" t="s">
        <v>500</v>
      </c>
    </row>
    <row r="26" spans="1:3" x14ac:dyDescent="0.2">
      <c r="A26" s="135" t="s">
        <v>87</v>
      </c>
    </row>
  </sheetData>
  <phoneticPr fontId="8" type="noConversion"/>
  <hyperlinks>
    <hyperlink ref="A26" location="Innehåll!A1" display="Innehåll" xr:uid="{FB4FECDB-6513-4978-920F-C92281B40763}"/>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44D4-56C5-4254-B371-FF0899DA2072}">
  <dimension ref="A1:X64"/>
  <sheetViews>
    <sheetView showGridLines="0" zoomScaleNormal="100" workbookViewId="0">
      <selection activeCell="M3" sqref="M3"/>
    </sheetView>
  </sheetViews>
  <sheetFormatPr defaultRowHeight="11.25" x14ac:dyDescent="0.2"/>
  <cols>
    <col min="1" max="1" width="19.33203125" customWidth="1"/>
    <col min="2" max="2" width="23.33203125" customWidth="1"/>
    <col min="3" max="3" width="22.6640625" customWidth="1"/>
    <col min="4" max="4" width="21.6640625" customWidth="1"/>
  </cols>
  <sheetData>
    <row r="1" spans="1:4" ht="12" x14ac:dyDescent="0.2">
      <c r="A1" s="8" t="s">
        <v>487</v>
      </c>
    </row>
    <row r="2" spans="1:4" x14ac:dyDescent="0.2">
      <c r="A2" s="18" t="s">
        <v>89</v>
      </c>
    </row>
    <row r="3" spans="1:4" ht="330" customHeight="1" x14ac:dyDescent="0.2"/>
    <row r="4" spans="1:4" s="146" customFormat="1" ht="15.75" customHeight="1" x14ac:dyDescent="0.2">
      <c r="A4" s="151" t="s">
        <v>462</v>
      </c>
    </row>
    <row r="5" spans="1:4" ht="14.25" customHeight="1" x14ac:dyDescent="0.2">
      <c r="A5" s="18"/>
    </row>
    <row r="6" spans="1:4" ht="22.5" customHeight="1" x14ac:dyDescent="0.2">
      <c r="A6" s="88" t="s">
        <v>73</v>
      </c>
      <c r="B6" s="96" t="s">
        <v>239</v>
      </c>
      <c r="C6" s="96" t="s">
        <v>108</v>
      </c>
      <c r="D6" s="96" t="s">
        <v>180</v>
      </c>
    </row>
    <row r="7" spans="1:4" ht="11.25" customHeight="1" x14ac:dyDescent="0.2">
      <c r="A7" s="33" t="s">
        <v>30</v>
      </c>
      <c r="B7" s="6">
        <v>21</v>
      </c>
      <c r="C7" s="7">
        <v>16</v>
      </c>
      <c r="D7" s="7">
        <v>18.47</v>
      </c>
    </row>
    <row r="8" spans="1:4" ht="11.25" customHeight="1" x14ac:dyDescent="0.2">
      <c r="A8" s="1"/>
      <c r="B8" s="99"/>
      <c r="C8" s="7"/>
      <c r="D8" s="7"/>
    </row>
    <row r="9" spans="1:4" ht="11.25" customHeight="1" x14ac:dyDescent="0.2">
      <c r="A9" s="5" t="s">
        <v>6</v>
      </c>
      <c r="B9" s="6">
        <v>25</v>
      </c>
      <c r="C9" s="7">
        <v>19</v>
      </c>
      <c r="D9" s="7">
        <v>21.36</v>
      </c>
    </row>
    <row r="10" spans="1:4" ht="11.25" customHeight="1" x14ac:dyDescent="0.2">
      <c r="A10" s="5" t="s">
        <v>7</v>
      </c>
      <c r="B10" s="6">
        <v>17</v>
      </c>
      <c r="C10" s="7">
        <v>13</v>
      </c>
      <c r="D10" s="7">
        <v>14.99</v>
      </c>
    </row>
    <row r="11" spans="1:4" ht="11.25" customHeight="1" x14ac:dyDescent="0.2">
      <c r="A11" s="1"/>
      <c r="B11" s="99"/>
      <c r="C11" s="7"/>
      <c r="D11" s="7"/>
    </row>
    <row r="12" spans="1:4" ht="11.25" customHeight="1" x14ac:dyDescent="0.2">
      <c r="A12" s="5" t="s">
        <v>8</v>
      </c>
      <c r="B12" s="6">
        <v>28</v>
      </c>
      <c r="C12" s="7">
        <v>25</v>
      </c>
      <c r="D12" s="7">
        <v>28.64</v>
      </c>
    </row>
    <row r="13" spans="1:4" ht="11.25" customHeight="1" x14ac:dyDescent="0.2">
      <c r="A13" s="5" t="s">
        <v>9</v>
      </c>
      <c r="B13" s="6">
        <v>18</v>
      </c>
      <c r="C13" s="7">
        <v>20</v>
      </c>
      <c r="D13" s="7">
        <v>19.55</v>
      </c>
    </row>
    <row r="14" spans="1:4" ht="11.25" customHeight="1" x14ac:dyDescent="0.2">
      <c r="A14" s="5" t="s">
        <v>10</v>
      </c>
      <c r="B14" s="6">
        <v>18</v>
      </c>
      <c r="C14" s="7">
        <v>12</v>
      </c>
      <c r="D14" s="7">
        <v>16.52</v>
      </c>
    </row>
    <row r="15" spans="1:4" ht="11.25" customHeight="1" x14ac:dyDescent="0.2">
      <c r="A15" s="5" t="s">
        <v>344</v>
      </c>
      <c r="B15" s="6">
        <v>23</v>
      </c>
      <c r="C15" s="7">
        <v>12</v>
      </c>
      <c r="D15" s="7">
        <v>15.26</v>
      </c>
    </row>
    <row r="16" spans="1:4" ht="11.25" customHeight="1" x14ac:dyDescent="0.2">
      <c r="A16" s="1"/>
      <c r="B16" s="99"/>
      <c r="C16" s="7"/>
      <c r="D16" s="7"/>
    </row>
    <row r="17" spans="1:24" ht="11.25" customHeight="1" x14ac:dyDescent="0.2">
      <c r="A17" s="5" t="s">
        <v>41</v>
      </c>
      <c r="B17" s="120">
        <v>14</v>
      </c>
      <c r="C17" s="7">
        <v>9</v>
      </c>
      <c r="D17" s="7">
        <v>10.31</v>
      </c>
    </row>
    <row r="18" spans="1:24" ht="11.25" customHeight="1" x14ac:dyDescent="0.2">
      <c r="A18" s="5" t="s">
        <v>40</v>
      </c>
      <c r="B18" s="120">
        <v>21</v>
      </c>
      <c r="C18" s="7">
        <v>13</v>
      </c>
      <c r="D18" s="7">
        <v>15.66</v>
      </c>
    </row>
    <row r="19" spans="1:24" ht="11.25" customHeight="1" x14ac:dyDescent="0.2">
      <c r="A19" s="5" t="s">
        <v>39</v>
      </c>
      <c r="B19" s="120">
        <v>24</v>
      </c>
      <c r="C19" s="7">
        <v>21</v>
      </c>
      <c r="D19" s="7">
        <v>23.96</v>
      </c>
    </row>
    <row r="20" spans="1:24" ht="11.25" customHeight="1" x14ac:dyDescent="0.2">
      <c r="A20" s="1"/>
      <c r="B20" s="99"/>
      <c r="C20" s="7"/>
      <c r="D20" s="7"/>
    </row>
    <row r="21" spans="1:24" ht="11.25" customHeight="1" x14ac:dyDescent="0.2">
      <c r="A21" s="5" t="s">
        <v>16</v>
      </c>
      <c r="B21" s="120">
        <v>21</v>
      </c>
      <c r="C21" s="166">
        <v>17</v>
      </c>
      <c r="D21" s="112">
        <v>16.96</v>
      </c>
    </row>
    <row r="22" spans="1:24" ht="11.25" customHeight="1" x14ac:dyDescent="0.2">
      <c r="A22" s="5" t="s">
        <v>17</v>
      </c>
      <c r="B22" s="120">
        <v>20</v>
      </c>
      <c r="C22" s="166">
        <v>13</v>
      </c>
      <c r="D22" s="112">
        <v>18.079999999999998</v>
      </c>
    </row>
    <row r="23" spans="1:24" ht="11.25" customHeight="1" x14ac:dyDescent="0.2">
      <c r="A23" s="5" t="s">
        <v>74</v>
      </c>
      <c r="B23" s="120">
        <v>21</v>
      </c>
      <c r="C23" s="166">
        <v>18</v>
      </c>
      <c r="D23" s="112">
        <v>18.36</v>
      </c>
    </row>
    <row r="24" spans="1:24" ht="22.5" x14ac:dyDescent="0.2">
      <c r="A24" s="5" t="s">
        <v>18</v>
      </c>
      <c r="B24" s="120">
        <v>23</v>
      </c>
      <c r="C24" s="173">
        <v>14</v>
      </c>
      <c r="D24" s="120">
        <v>21.09</v>
      </c>
    </row>
    <row r="25" spans="1:24" s="148" customFormat="1" ht="20.25" customHeight="1" x14ac:dyDescent="0.2">
      <c r="A25" s="15" t="s">
        <v>501</v>
      </c>
      <c r="B25" s="112"/>
      <c r="C25" s="112"/>
      <c r="D25" s="112"/>
      <c r="M25" s="155"/>
      <c r="N25" s="155"/>
      <c r="O25" s="155"/>
      <c r="P25" s="155"/>
      <c r="Q25" s="155"/>
      <c r="R25" s="155"/>
      <c r="S25" s="155"/>
      <c r="T25" s="155"/>
      <c r="U25" s="155"/>
      <c r="V25" s="155"/>
      <c r="W25" s="155"/>
      <c r="X25" s="155"/>
    </row>
    <row r="26" spans="1:24" s="18" customFormat="1" x14ac:dyDescent="0.2">
      <c r="A26" s="135" t="s">
        <v>87</v>
      </c>
    </row>
    <row r="29" spans="1:24" x14ac:dyDescent="0.2">
      <c r="M29" s="1"/>
      <c r="N29" s="30"/>
      <c r="O29" s="27"/>
      <c r="P29" s="26"/>
      <c r="Q29" s="26"/>
      <c r="R29" s="30"/>
      <c r="S29" s="29"/>
      <c r="T29" s="1"/>
      <c r="U29" s="1"/>
      <c r="V29" s="1"/>
      <c r="W29" s="1"/>
      <c r="X29" s="1"/>
    </row>
    <row r="33" spans="6:24" x14ac:dyDescent="0.2">
      <c r="M33" s="1"/>
      <c r="N33" s="30"/>
      <c r="O33" s="27"/>
      <c r="P33" s="26"/>
      <c r="Q33" s="26"/>
      <c r="R33" s="30"/>
      <c r="S33" s="29"/>
      <c r="T33" s="1"/>
      <c r="U33" s="1"/>
      <c r="V33" s="1"/>
      <c r="W33" s="1"/>
      <c r="X33" s="1"/>
    </row>
    <row r="38" spans="6:24" x14ac:dyDescent="0.2">
      <c r="M38" s="1"/>
      <c r="N38" s="27"/>
      <c r="O38" s="27"/>
      <c r="P38" s="26"/>
      <c r="Q38" s="26"/>
      <c r="R38" s="27"/>
      <c r="S38" s="29"/>
      <c r="T38" s="1"/>
      <c r="U38" s="1"/>
      <c r="V38" s="1"/>
      <c r="W38" s="1"/>
      <c r="X38" s="1"/>
    </row>
    <row r="41" spans="6:24" x14ac:dyDescent="0.2">
      <c r="M41" s="1"/>
      <c r="N41" s="20"/>
      <c r="O41" s="20"/>
      <c r="P41" s="26"/>
      <c r="Q41" s="26"/>
      <c r="R41" s="20"/>
      <c r="S41" s="19"/>
      <c r="T41" s="1"/>
      <c r="U41" s="1"/>
      <c r="V41" s="1"/>
      <c r="W41" s="1"/>
      <c r="X41" s="1"/>
    </row>
    <row r="42" spans="6:24" x14ac:dyDescent="0.2">
      <c r="M42" s="1"/>
      <c r="N42" s="20"/>
      <c r="O42" s="20"/>
      <c r="P42" s="26"/>
      <c r="Q42" s="26"/>
      <c r="R42" s="20"/>
      <c r="S42" s="19"/>
      <c r="T42" s="1"/>
      <c r="U42" s="1"/>
      <c r="V42" s="1"/>
      <c r="W42" s="1"/>
      <c r="X42" s="1"/>
    </row>
    <row r="43" spans="6:24" x14ac:dyDescent="0.2">
      <c r="M43" s="1"/>
      <c r="N43" s="27"/>
      <c r="O43" s="27"/>
      <c r="P43" s="26"/>
      <c r="Q43" s="26"/>
      <c r="R43" s="27"/>
      <c r="S43" s="29"/>
      <c r="T43" s="1"/>
      <c r="U43" s="1"/>
      <c r="V43" s="1"/>
      <c r="W43" s="1"/>
      <c r="X43" s="1"/>
    </row>
    <row r="44" spans="6:24" x14ac:dyDescent="0.2">
      <c r="M44" s="1"/>
      <c r="N44" s="20"/>
      <c r="O44" s="20"/>
      <c r="P44" s="26"/>
      <c r="Q44" s="26"/>
      <c r="R44" s="20"/>
      <c r="S44" s="19"/>
      <c r="T44" s="1"/>
      <c r="U44" s="1"/>
      <c r="V44" s="1"/>
      <c r="W44" s="1"/>
      <c r="X44" s="1"/>
    </row>
    <row r="45" spans="6:24" x14ac:dyDescent="0.2">
      <c r="M45" s="1"/>
      <c r="N45" s="30"/>
      <c r="O45" s="27"/>
      <c r="P45" s="26"/>
      <c r="Q45" s="26"/>
      <c r="R45" s="30"/>
      <c r="S45" s="29"/>
      <c r="T45" s="1"/>
      <c r="U45" s="1"/>
      <c r="V45" s="1"/>
      <c r="W45" s="1"/>
      <c r="X45" s="1"/>
    </row>
    <row r="46" spans="6:24" ht="15" x14ac:dyDescent="0.2">
      <c r="F46" s="36"/>
      <c r="G46" s="36"/>
      <c r="H46" s="36"/>
      <c r="I46" s="56"/>
      <c r="J46" s="42"/>
      <c r="K46" s="42"/>
      <c r="L46" s="54"/>
      <c r="M46" s="56"/>
      <c r="N46" s="56"/>
      <c r="O46" s="56"/>
      <c r="P46" s="56"/>
      <c r="Q46" s="56"/>
      <c r="R46" s="1"/>
      <c r="S46" s="1"/>
      <c r="T46" s="1"/>
      <c r="U46" s="1"/>
      <c r="V46" s="1"/>
      <c r="W46" s="1"/>
      <c r="X46" s="1"/>
    </row>
    <row r="47" spans="6:24" x14ac:dyDescent="0.2">
      <c r="M47" s="1"/>
      <c r="N47" s="20"/>
      <c r="O47" s="20"/>
      <c r="P47" s="26"/>
      <c r="Q47" s="26"/>
      <c r="R47" s="20"/>
      <c r="S47" s="19"/>
      <c r="T47" s="1"/>
      <c r="U47" s="1"/>
      <c r="V47" s="1"/>
      <c r="W47" s="1"/>
      <c r="X47" s="1"/>
    </row>
    <row r="48" spans="6:24" x14ac:dyDescent="0.2">
      <c r="M48" s="1"/>
      <c r="N48" s="20"/>
      <c r="O48" s="20"/>
      <c r="P48" s="26"/>
      <c r="Q48" s="26"/>
      <c r="R48" s="20"/>
      <c r="S48" s="19"/>
      <c r="T48" s="1"/>
      <c r="U48" s="1"/>
      <c r="V48" s="1"/>
      <c r="W48" s="1"/>
      <c r="X48" s="1"/>
    </row>
    <row r="49" spans="6:24" x14ac:dyDescent="0.2">
      <c r="M49" s="1"/>
      <c r="N49" s="20"/>
      <c r="O49" s="20"/>
      <c r="P49" s="26"/>
      <c r="Q49" s="26"/>
      <c r="R49" s="20"/>
      <c r="S49" s="19"/>
      <c r="T49" s="1"/>
      <c r="U49" s="1"/>
      <c r="V49" s="1"/>
      <c r="W49" s="1"/>
      <c r="X49" s="1"/>
    </row>
    <row r="50" spans="6:24" x14ac:dyDescent="0.2">
      <c r="M50" s="1"/>
      <c r="N50" s="20"/>
      <c r="O50" s="20"/>
      <c r="P50" s="26"/>
      <c r="Q50" s="26"/>
      <c r="R50" s="20"/>
      <c r="S50" s="19"/>
      <c r="T50" s="1"/>
      <c r="U50" s="1"/>
      <c r="V50" s="1"/>
      <c r="W50" s="1"/>
      <c r="X50" s="1"/>
    </row>
    <row r="51" spans="6:24" ht="12" x14ac:dyDescent="0.2">
      <c r="F51" s="35"/>
      <c r="G51" s="35"/>
      <c r="H51" s="35"/>
      <c r="I51" s="41"/>
      <c r="J51" s="42"/>
      <c r="K51" s="42"/>
      <c r="L51" s="57"/>
      <c r="M51" s="41"/>
      <c r="N51" s="41"/>
      <c r="O51" s="41"/>
      <c r="P51" s="41"/>
      <c r="Q51" s="41"/>
    </row>
    <row r="52" spans="6:24" x14ac:dyDescent="0.2">
      <c r="M52" s="1"/>
      <c r="N52" s="27"/>
      <c r="O52" s="27"/>
      <c r="P52" s="26"/>
      <c r="Q52" s="26"/>
      <c r="R52" s="27"/>
      <c r="S52" s="29"/>
      <c r="T52" s="1"/>
      <c r="U52" s="1"/>
      <c r="V52" s="1"/>
      <c r="W52" s="1"/>
      <c r="X52" s="1"/>
    </row>
    <row r="53" spans="6:24" x14ac:dyDescent="0.2">
      <c r="M53" s="1"/>
      <c r="N53" s="20"/>
      <c r="O53" s="20"/>
      <c r="P53" s="26"/>
      <c r="Q53" s="26"/>
      <c r="R53" s="20"/>
      <c r="S53" s="19"/>
      <c r="T53" s="1"/>
      <c r="U53" s="1"/>
      <c r="V53" s="1"/>
      <c r="W53" s="1"/>
      <c r="X53" s="1"/>
    </row>
    <row r="54" spans="6:24" x14ac:dyDescent="0.2">
      <c r="M54" s="1"/>
      <c r="N54" s="20"/>
      <c r="O54" s="20"/>
      <c r="P54" s="26"/>
      <c r="Q54" s="26"/>
      <c r="R54" s="20"/>
      <c r="S54" s="19"/>
      <c r="T54" s="1"/>
      <c r="U54" s="1"/>
      <c r="V54" s="1"/>
      <c r="W54" s="1"/>
      <c r="X54" s="1"/>
    </row>
    <row r="55" spans="6:24" ht="15" x14ac:dyDescent="0.25">
      <c r="F55" s="36"/>
      <c r="G55" s="36"/>
      <c r="H55" s="36"/>
      <c r="I55" s="41"/>
      <c r="J55" s="42"/>
      <c r="K55" s="42"/>
      <c r="L55" s="55"/>
      <c r="M55" s="56"/>
      <c r="N55" s="56"/>
      <c r="O55" s="56"/>
      <c r="P55" s="56"/>
      <c r="Q55" s="41"/>
    </row>
    <row r="56" spans="6:24" x14ac:dyDescent="0.2">
      <c r="M56" s="1"/>
      <c r="N56" s="27"/>
      <c r="O56" s="27"/>
      <c r="P56" s="26"/>
      <c r="Q56" s="26"/>
      <c r="R56" s="27"/>
      <c r="S56" s="29"/>
      <c r="T56" s="1"/>
      <c r="U56" s="1"/>
      <c r="V56" s="1"/>
      <c r="W56" s="1"/>
      <c r="X56" s="1"/>
    </row>
    <row r="57" spans="6:24" x14ac:dyDescent="0.2">
      <c r="M57" s="1"/>
      <c r="N57" s="28"/>
      <c r="O57" s="20"/>
      <c r="P57" s="26"/>
      <c r="Q57" s="26"/>
      <c r="R57" s="28"/>
      <c r="S57" s="19"/>
      <c r="T57" s="1"/>
      <c r="U57" s="1"/>
      <c r="V57" s="1"/>
      <c r="W57" s="1"/>
      <c r="X57" s="1"/>
    </row>
    <row r="58" spans="6:24" x14ac:dyDescent="0.2">
      <c r="M58" s="1"/>
      <c r="N58" s="27"/>
      <c r="O58" s="27"/>
      <c r="P58" s="26"/>
      <c r="Q58" s="26"/>
      <c r="R58" s="27"/>
      <c r="S58" s="27"/>
      <c r="T58" s="1"/>
      <c r="U58" s="1"/>
      <c r="V58" s="1"/>
      <c r="W58" s="1"/>
      <c r="X58" s="1"/>
    </row>
    <row r="59" spans="6:24" x14ac:dyDescent="0.2">
      <c r="M59" s="1"/>
      <c r="N59" s="24"/>
      <c r="O59" s="25"/>
      <c r="P59" s="26"/>
      <c r="Q59" s="26"/>
      <c r="R59" s="24"/>
      <c r="S59" s="25"/>
      <c r="T59" s="1"/>
      <c r="U59" s="1"/>
      <c r="V59" s="1"/>
      <c r="W59" s="1"/>
      <c r="X59" s="1"/>
    </row>
    <row r="60" spans="6:24" ht="15" x14ac:dyDescent="0.25">
      <c r="F60" s="36"/>
      <c r="G60" s="36"/>
      <c r="H60" s="36"/>
      <c r="I60" s="41"/>
      <c r="J60" s="42"/>
      <c r="K60" s="42"/>
      <c r="L60" s="55"/>
      <c r="M60" s="56"/>
      <c r="N60" s="56"/>
      <c r="O60" s="56"/>
      <c r="P60" s="56"/>
      <c r="Q60" s="41"/>
    </row>
    <row r="61" spans="6:24" ht="15" x14ac:dyDescent="0.2">
      <c r="F61" s="36"/>
      <c r="G61" s="36"/>
      <c r="H61" s="36"/>
      <c r="I61" s="41"/>
      <c r="J61" s="42"/>
      <c r="K61" s="42"/>
      <c r="L61" s="54"/>
      <c r="M61" s="56"/>
      <c r="N61" s="56"/>
      <c r="O61" s="56"/>
      <c r="P61" s="56"/>
      <c r="Q61" s="41"/>
    </row>
    <row r="62" spans="6:24" ht="12" x14ac:dyDescent="0.2">
      <c r="F62" s="35"/>
      <c r="G62" s="35"/>
      <c r="H62" s="35"/>
      <c r="I62" s="41"/>
      <c r="J62" s="42"/>
      <c r="K62" s="42"/>
      <c r="L62" s="57"/>
      <c r="M62" s="41"/>
      <c r="N62" s="41"/>
      <c r="O62" s="41"/>
      <c r="P62" s="41"/>
      <c r="Q62" s="41"/>
    </row>
    <row r="63" spans="6:24" ht="12" x14ac:dyDescent="0.2">
      <c r="F63" s="35"/>
      <c r="G63" s="35"/>
      <c r="H63" s="35"/>
      <c r="I63" s="41"/>
      <c r="J63" s="42"/>
      <c r="K63" s="42"/>
      <c r="L63" s="57"/>
      <c r="M63" s="41"/>
      <c r="N63" s="41"/>
      <c r="O63" s="41"/>
      <c r="P63" s="41"/>
      <c r="Q63" s="41"/>
    </row>
    <row r="64" spans="6:24" ht="12" x14ac:dyDescent="0.2">
      <c r="F64" s="35"/>
      <c r="G64" s="35"/>
      <c r="H64" s="35"/>
      <c r="I64" s="41"/>
      <c r="J64" s="42"/>
      <c r="K64" s="42"/>
      <c r="L64" s="57"/>
      <c r="M64" s="41"/>
      <c r="N64" s="41"/>
      <c r="O64" s="41"/>
      <c r="P64" s="41"/>
      <c r="Q64" s="41"/>
    </row>
  </sheetData>
  <hyperlinks>
    <hyperlink ref="A26" location="Innehåll!A1" display="Innehåll" xr:uid="{ACD9C70A-C4F9-4E52-8497-80422D816A0B}"/>
  </hyperlinks>
  <pageMargins left="0.7" right="0.7" top="0.75" bottom="0.75" header="0.3" footer="0.3"/>
  <pageSetup paperSize="9" orientation="portrait" r:id="rId1"/>
  <drawing r:id="rId2"/>
  <tableParts count="1">
    <tablePart r:id="rId3"/>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866C-A501-49CF-8853-A4FA3CB7D584}">
  <dimension ref="A1:AA65"/>
  <sheetViews>
    <sheetView showGridLines="0" zoomScaleNormal="100" workbookViewId="0">
      <selection activeCell="A26" sqref="A26"/>
    </sheetView>
  </sheetViews>
  <sheetFormatPr defaultRowHeight="11.25" x14ac:dyDescent="0.2"/>
  <cols>
    <col min="1" max="1" width="21.33203125" customWidth="1"/>
    <col min="2" max="2" width="14.33203125" customWidth="1"/>
    <col min="3" max="3" width="14" customWidth="1"/>
    <col min="4" max="4" width="14.33203125" customWidth="1"/>
  </cols>
  <sheetData>
    <row r="1" spans="1:4" ht="12" x14ac:dyDescent="0.2">
      <c r="A1" s="8" t="s">
        <v>488</v>
      </c>
    </row>
    <row r="2" spans="1:4" x14ac:dyDescent="0.2">
      <c r="A2" s="18" t="s">
        <v>89</v>
      </c>
    </row>
    <row r="3" spans="1:4" ht="330" customHeight="1" x14ac:dyDescent="0.2"/>
    <row r="4" spans="1:4" s="146" customFormat="1" ht="15.95" customHeight="1" x14ac:dyDescent="0.2">
      <c r="A4" s="222" t="s">
        <v>486</v>
      </c>
    </row>
    <row r="5" spans="1:4" ht="12" customHeight="1" x14ac:dyDescent="0.2">
      <c r="A5" s="18"/>
    </row>
    <row r="6" spans="1:4" ht="33.75" x14ac:dyDescent="0.2">
      <c r="A6" s="88" t="s">
        <v>73</v>
      </c>
      <c r="B6" s="96" t="s">
        <v>474</v>
      </c>
      <c r="C6" s="96" t="s">
        <v>475</v>
      </c>
      <c r="D6" s="96" t="s">
        <v>476</v>
      </c>
    </row>
    <row r="7" spans="1:4" ht="11.25" customHeight="1" x14ac:dyDescent="0.2">
      <c r="A7" s="33" t="s">
        <v>30</v>
      </c>
      <c r="B7" s="112"/>
      <c r="C7" s="112">
        <v>51</v>
      </c>
      <c r="D7" s="112">
        <v>50.29</v>
      </c>
    </row>
    <row r="8" spans="1:4" ht="11.25" customHeight="1" x14ac:dyDescent="0.2">
      <c r="A8" s="123"/>
      <c r="B8" s="112"/>
      <c r="C8" s="112"/>
      <c r="D8" s="112"/>
    </row>
    <row r="9" spans="1:4" ht="11.25" customHeight="1" x14ac:dyDescent="0.2">
      <c r="A9" s="5" t="s">
        <v>6</v>
      </c>
      <c r="B9" s="112"/>
      <c r="C9" s="112">
        <v>47</v>
      </c>
      <c r="D9" s="112">
        <v>48.45</v>
      </c>
    </row>
    <row r="10" spans="1:4" ht="11.25" customHeight="1" x14ac:dyDescent="0.2">
      <c r="A10" s="5" t="s">
        <v>7</v>
      </c>
      <c r="B10" s="112"/>
      <c r="C10" s="112">
        <v>54</v>
      </c>
      <c r="D10" s="112">
        <v>52.16</v>
      </c>
    </row>
    <row r="11" spans="1:4" ht="11.25" customHeight="1" x14ac:dyDescent="0.2">
      <c r="A11" s="123"/>
      <c r="B11" s="112"/>
      <c r="C11" s="112"/>
      <c r="D11" s="112"/>
    </row>
    <row r="12" spans="1:4" ht="11.25" customHeight="1" x14ac:dyDescent="0.2">
      <c r="A12" s="5" t="s">
        <v>8</v>
      </c>
      <c r="B12" s="112"/>
      <c r="C12" s="112">
        <v>92</v>
      </c>
      <c r="D12" s="112">
        <v>87.2</v>
      </c>
    </row>
    <row r="13" spans="1:4" ht="11.25" customHeight="1" x14ac:dyDescent="0.2">
      <c r="A13" s="5" t="s">
        <v>9</v>
      </c>
      <c r="B13" s="112"/>
      <c r="C13" s="112">
        <v>67</v>
      </c>
      <c r="D13" s="112">
        <v>69.45</v>
      </c>
    </row>
    <row r="14" spans="1:4" ht="11.25" customHeight="1" x14ac:dyDescent="0.2">
      <c r="A14" s="5" t="s">
        <v>10</v>
      </c>
      <c r="B14" s="112"/>
      <c r="C14" s="112">
        <v>48</v>
      </c>
      <c r="D14" s="112">
        <v>44.72</v>
      </c>
    </row>
    <row r="15" spans="1:4" ht="11.25" customHeight="1" x14ac:dyDescent="0.2">
      <c r="A15" s="5" t="s">
        <v>344</v>
      </c>
      <c r="B15" s="112"/>
      <c r="C15" s="112">
        <v>22</v>
      </c>
      <c r="D15" s="112">
        <v>24.52</v>
      </c>
    </row>
    <row r="16" spans="1:4" ht="11.25" customHeight="1" x14ac:dyDescent="0.2">
      <c r="A16" s="123"/>
      <c r="B16" s="112"/>
      <c r="C16" s="112"/>
      <c r="D16" s="112"/>
    </row>
    <row r="17" spans="1:27" ht="11.25" customHeight="1" x14ac:dyDescent="0.2">
      <c r="A17" s="5" t="s">
        <v>41</v>
      </c>
      <c r="B17" s="112"/>
      <c r="C17" s="112">
        <v>28</v>
      </c>
      <c r="D17" s="112">
        <v>32.74</v>
      </c>
    </row>
    <row r="18" spans="1:27" ht="11.25" customHeight="1" x14ac:dyDescent="0.2">
      <c r="A18" s="5" t="s">
        <v>40</v>
      </c>
      <c r="B18" s="112"/>
      <c r="C18" s="112">
        <v>55</v>
      </c>
      <c r="D18" s="112">
        <v>52.94</v>
      </c>
    </row>
    <row r="19" spans="1:27" ht="11.25" customHeight="1" x14ac:dyDescent="0.2">
      <c r="A19" s="5" t="s">
        <v>39</v>
      </c>
      <c r="B19" s="112"/>
      <c r="C19" s="112">
        <v>53</v>
      </c>
      <c r="D19" s="112">
        <v>53.27</v>
      </c>
    </row>
    <row r="20" spans="1:27" ht="11.25" customHeight="1" x14ac:dyDescent="0.2">
      <c r="A20" s="123"/>
      <c r="B20" s="112"/>
      <c r="C20" s="112"/>
      <c r="D20" s="112"/>
    </row>
    <row r="21" spans="1:27" ht="11.25" customHeight="1" x14ac:dyDescent="0.2">
      <c r="A21" s="5" t="s">
        <v>16</v>
      </c>
      <c r="B21" s="112"/>
      <c r="C21" s="112">
        <v>44</v>
      </c>
      <c r="D21" s="112">
        <v>42.6</v>
      </c>
    </row>
    <row r="22" spans="1:27" ht="11.25" customHeight="1" x14ac:dyDescent="0.2">
      <c r="A22" s="5" t="s">
        <v>17</v>
      </c>
      <c r="B22" s="112"/>
      <c r="C22" s="112">
        <v>49</v>
      </c>
      <c r="D22" s="112">
        <v>49.42</v>
      </c>
    </row>
    <row r="23" spans="1:27" ht="11.25" customHeight="1" x14ac:dyDescent="0.2">
      <c r="A23" s="5" t="s">
        <v>74</v>
      </c>
      <c r="B23" s="112"/>
      <c r="C23" s="112">
        <v>53</v>
      </c>
      <c r="D23" s="112">
        <v>51.71</v>
      </c>
    </row>
    <row r="24" spans="1:27" ht="22.5" x14ac:dyDescent="0.2">
      <c r="A24" s="5" t="s">
        <v>18</v>
      </c>
      <c r="B24" s="120"/>
      <c r="C24" s="120">
        <v>51</v>
      </c>
      <c r="D24" s="120">
        <v>54.24</v>
      </c>
    </row>
    <row r="25" spans="1:27" s="148" customFormat="1" ht="17.25" customHeight="1" x14ac:dyDescent="0.2">
      <c r="A25" s="15" t="s">
        <v>502</v>
      </c>
      <c r="B25" s="112"/>
      <c r="C25" s="112"/>
      <c r="D25" s="112"/>
      <c r="P25" s="155"/>
      <c r="Q25" s="155"/>
      <c r="R25" s="155"/>
      <c r="S25" s="155"/>
      <c r="T25" s="155"/>
      <c r="U25" s="155"/>
      <c r="V25" s="155"/>
      <c r="W25" s="155"/>
      <c r="X25" s="155"/>
      <c r="Y25" s="155"/>
      <c r="Z25" s="155"/>
      <c r="AA25" s="155"/>
    </row>
    <row r="26" spans="1:27" s="18" customFormat="1" x14ac:dyDescent="0.2">
      <c r="A26" s="135" t="s">
        <v>87</v>
      </c>
    </row>
    <row r="29" spans="1:27" x14ac:dyDescent="0.2">
      <c r="P29" s="1"/>
      <c r="Q29" s="30"/>
      <c r="R29" s="27"/>
      <c r="S29" s="26"/>
      <c r="T29" s="26"/>
      <c r="U29" s="30"/>
      <c r="V29" s="29"/>
      <c r="W29" s="1"/>
      <c r="X29" s="1"/>
      <c r="Y29" s="1"/>
      <c r="Z29" s="1"/>
      <c r="AA29" s="1"/>
    </row>
    <row r="33" spans="7:27" x14ac:dyDescent="0.2">
      <c r="P33" s="1"/>
      <c r="Q33" s="30"/>
      <c r="R33" s="27"/>
      <c r="S33" s="26"/>
      <c r="T33" s="26"/>
      <c r="U33" s="30"/>
      <c r="V33" s="29"/>
      <c r="W33" s="1"/>
      <c r="X33" s="1"/>
      <c r="Y33" s="1"/>
      <c r="Z33" s="1"/>
      <c r="AA33" s="1"/>
    </row>
    <row r="38" spans="7:27" x14ac:dyDescent="0.2">
      <c r="P38" s="1"/>
      <c r="Q38" s="27"/>
      <c r="R38" s="27"/>
      <c r="S38" s="26"/>
      <c r="T38" s="26"/>
      <c r="U38" s="27"/>
      <c r="V38" s="29"/>
      <c r="W38" s="1"/>
      <c r="X38" s="1"/>
      <c r="Y38" s="1"/>
      <c r="Z38" s="1"/>
      <c r="AA38" s="1"/>
    </row>
    <row r="41" spans="7:27" x14ac:dyDescent="0.2">
      <c r="P41" s="1"/>
      <c r="Q41" s="20"/>
      <c r="R41" s="20"/>
      <c r="S41" s="26"/>
      <c r="T41" s="26"/>
      <c r="U41" s="20"/>
      <c r="V41" s="19"/>
      <c r="W41" s="1"/>
      <c r="X41" s="1"/>
      <c r="Y41" s="1"/>
      <c r="Z41" s="1"/>
      <c r="AA41" s="1"/>
    </row>
    <row r="42" spans="7:27" x14ac:dyDescent="0.2">
      <c r="P42" s="1"/>
      <c r="Q42" s="20"/>
      <c r="R42" s="20"/>
      <c r="S42" s="26"/>
      <c r="T42" s="26"/>
      <c r="U42" s="20"/>
      <c r="V42" s="19"/>
      <c r="W42" s="1"/>
      <c r="X42" s="1"/>
      <c r="Y42" s="1"/>
      <c r="Z42" s="1"/>
      <c r="AA42" s="1"/>
    </row>
    <row r="43" spans="7:27" x14ac:dyDescent="0.2">
      <c r="P43" s="1"/>
      <c r="Q43" s="27"/>
      <c r="R43" s="27"/>
      <c r="S43" s="26"/>
      <c r="T43" s="26"/>
      <c r="U43" s="27"/>
      <c r="V43" s="29"/>
      <c r="W43" s="1"/>
      <c r="X43" s="1"/>
      <c r="Y43" s="1"/>
      <c r="Z43" s="1"/>
      <c r="AA43" s="1"/>
    </row>
    <row r="44" spans="7:27" x14ac:dyDescent="0.2">
      <c r="P44" s="1"/>
      <c r="Q44" s="20"/>
      <c r="R44" s="20"/>
      <c r="S44" s="26"/>
      <c r="T44" s="26"/>
      <c r="U44" s="20"/>
      <c r="V44" s="19"/>
      <c r="W44" s="1"/>
      <c r="X44" s="1"/>
      <c r="Y44" s="1"/>
      <c r="Z44" s="1"/>
      <c r="AA44" s="1"/>
    </row>
    <row r="45" spans="7:27" x14ac:dyDescent="0.2">
      <c r="P45" s="1"/>
      <c r="Q45" s="30"/>
      <c r="R45" s="27"/>
      <c r="S45" s="26"/>
      <c r="T45" s="26"/>
      <c r="U45" s="30"/>
      <c r="V45" s="29"/>
      <c r="W45" s="1"/>
      <c r="X45" s="1"/>
      <c r="Y45" s="1"/>
      <c r="Z45" s="1"/>
      <c r="AA45" s="1"/>
    </row>
    <row r="46" spans="7:27" ht="15" x14ac:dyDescent="0.25">
      <c r="G46" s="39"/>
      <c r="H46" s="36"/>
      <c r="I46" s="36"/>
      <c r="J46" s="36"/>
      <c r="K46" s="36"/>
      <c r="L46" s="56"/>
      <c r="M46" s="42"/>
      <c r="N46" s="42"/>
      <c r="O46" s="55"/>
      <c r="P46" s="56"/>
      <c r="Q46" s="56"/>
      <c r="R46" s="56"/>
      <c r="S46" s="56"/>
      <c r="T46" s="56"/>
      <c r="U46" s="31"/>
      <c r="V46" s="19"/>
      <c r="W46" s="1"/>
      <c r="X46" s="1"/>
      <c r="Y46" s="1"/>
      <c r="Z46" s="1"/>
      <c r="AA46" s="1"/>
    </row>
    <row r="47" spans="7:27" x14ac:dyDescent="0.2">
      <c r="P47" s="1"/>
      <c r="Q47" s="20"/>
      <c r="R47" s="20"/>
      <c r="S47" s="26"/>
      <c r="T47" s="26"/>
      <c r="U47" s="20"/>
      <c r="V47" s="19"/>
      <c r="W47" s="1"/>
      <c r="X47" s="1"/>
      <c r="Y47" s="1"/>
      <c r="Z47" s="1"/>
      <c r="AA47" s="1"/>
    </row>
    <row r="48" spans="7:27" x14ac:dyDescent="0.2">
      <c r="P48" s="1"/>
      <c r="Q48" s="20"/>
      <c r="R48" s="20"/>
      <c r="S48" s="26"/>
      <c r="T48" s="26"/>
      <c r="U48" s="20"/>
      <c r="V48" s="19"/>
      <c r="W48" s="1"/>
      <c r="X48" s="1"/>
      <c r="Y48" s="1"/>
      <c r="Z48" s="1"/>
      <c r="AA48" s="1"/>
    </row>
    <row r="49" spans="7:27" x14ac:dyDescent="0.2">
      <c r="P49" s="1"/>
      <c r="Q49" s="20"/>
      <c r="R49" s="20"/>
      <c r="S49" s="26"/>
      <c r="T49" s="26"/>
      <c r="U49" s="20"/>
      <c r="V49" s="19"/>
      <c r="W49" s="1"/>
      <c r="X49" s="1"/>
      <c r="Y49" s="1"/>
      <c r="Z49" s="1"/>
      <c r="AA49" s="1"/>
    </row>
    <row r="50" spans="7:27" x14ac:dyDescent="0.2">
      <c r="P50" s="1"/>
      <c r="Q50" s="20"/>
      <c r="R50" s="20"/>
      <c r="S50" s="26"/>
      <c r="T50" s="26"/>
      <c r="U50" s="20"/>
      <c r="V50" s="19"/>
      <c r="W50" s="1"/>
      <c r="X50" s="1"/>
      <c r="Y50" s="1"/>
      <c r="Z50" s="1"/>
      <c r="AA50" s="1"/>
    </row>
    <row r="51" spans="7:27" ht="15" x14ac:dyDescent="0.2">
      <c r="G51" s="43"/>
      <c r="H51" s="36"/>
      <c r="I51" s="36"/>
      <c r="J51" s="36"/>
      <c r="K51" s="36"/>
      <c r="L51" s="41"/>
      <c r="M51" s="42"/>
      <c r="N51" s="42"/>
      <c r="O51" s="54"/>
      <c r="P51" s="56"/>
      <c r="Q51" s="56"/>
      <c r="R51" s="56"/>
      <c r="S51" s="56"/>
      <c r="T51" s="41"/>
    </row>
    <row r="52" spans="7:27" x14ac:dyDescent="0.2">
      <c r="P52" s="1"/>
      <c r="Q52" s="27"/>
      <c r="R52" s="27"/>
      <c r="S52" s="26"/>
      <c r="T52" s="26"/>
      <c r="U52" s="27"/>
      <c r="V52" s="29"/>
      <c r="W52" s="1"/>
      <c r="X52" s="1"/>
      <c r="Y52" s="1"/>
      <c r="Z52" s="1"/>
      <c r="AA52" s="1"/>
    </row>
    <row r="53" spans="7:27" x14ac:dyDescent="0.2">
      <c r="P53" s="1"/>
      <c r="Q53" s="20"/>
      <c r="R53" s="20"/>
      <c r="S53" s="26"/>
      <c r="T53" s="26"/>
      <c r="U53" s="20"/>
      <c r="V53" s="19"/>
      <c r="W53" s="1"/>
      <c r="X53" s="1"/>
      <c r="Y53" s="1"/>
      <c r="Z53" s="1"/>
      <c r="AA53" s="1"/>
    </row>
    <row r="54" spans="7:27" x14ac:dyDescent="0.2">
      <c r="P54" s="1"/>
      <c r="Q54" s="20"/>
      <c r="R54" s="20"/>
      <c r="S54" s="26"/>
      <c r="T54" s="26"/>
      <c r="U54" s="20"/>
      <c r="V54" s="19"/>
      <c r="W54" s="1"/>
      <c r="X54" s="1"/>
      <c r="Y54" s="1"/>
      <c r="Z54" s="1"/>
      <c r="AA54" s="1"/>
    </row>
    <row r="55" spans="7:27" ht="12" x14ac:dyDescent="0.2">
      <c r="G55" s="38"/>
      <c r="H55" s="35"/>
      <c r="I55" s="35"/>
      <c r="J55" s="35"/>
      <c r="K55" s="35"/>
      <c r="L55" s="41"/>
      <c r="M55" s="42"/>
      <c r="N55" s="42"/>
      <c r="O55" s="57"/>
      <c r="P55" s="41"/>
      <c r="Q55" s="41"/>
      <c r="R55" s="41"/>
      <c r="S55" s="41"/>
      <c r="T55" s="41"/>
    </row>
    <row r="56" spans="7:27" x14ac:dyDescent="0.2">
      <c r="P56" s="1"/>
      <c r="Q56" s="27"/>
      <c r="R56" s="27"/>
      <c r="S56" s="26"/>
      <c r="T56" s="26"/>
      <c r="U56" s="27"/>
      <c r="V56" s="29"/>
      <c r="W56" s="1"/>
      <c r="X56" s="1"/>
      <c r="Y56" s="1"/>
      <c r="Z56" s="1"/>
      <c r="AA56" s="1"/>
    </row>
    <row r="57" spans="7:27" x14ac:dyDescent="0.2">
      <c r="P57" s="1"/>
      <c r="Q57" s="28"/>
      <c r="R57" s="20"/>
      <c r="S57" s="26"/>
      <c r="T57" s="26"/>
      <c r="U57" s="28"/>
      <c r="V57" s="19"/>
      <c r="W57" s="1"/>
      <c r="X57" s="1"/>
      <c r="Y57" s="1"/>
      <c r="Z57" s="1"/>
      <c r="AA57" s="1"/>
    </row>
    <row r="58" spans="7:27" x14ac:dyDescent="0.2">
      <c r="P58" s="1"/>
      <c r="Q58" s="27"/>
      <c r="R58" s="27"/>
      <c r="S58" s="26"/>
      <c r="T58" s="26"/>
      <c r="U58" s="27"/>
      <c r="V58" s="27"/>
      <c r="W58" s="1"/>
      <c r="X58" s="1"/>
      <c r="Y58" s="1"/>
      <c r="Z58" s="1"/>
      <c r="AA58" s="1"/>
    </row>
    <row r="59" spans="7:27" x14ac:dyDescent="0.2">
      <c r="P59" s="1"/>
      <c r="Q59" s="24"/>
      <c r="R59" s="25"/>
      <c r="S59" s="26"/>
      <c r="T59" s="26"/>
      <c r="U59" s="24"/>
      <c r="V59" s="25"/>
      <c r="W59" s="1"/>
      <c r="X59" s="1"/>
      <c r="Y59" s="1"/>
      <c r="Z59" s="1"/>
      <c r="AA59" s="1"/>
    </row>
    <row r="60" spans="7:27" ht="12" x14ac:dyDescent="0.2">
      <c r="G60" s="38"/>
      <c r="H60" s="41"/>
      <c r="I60" s="35"/>
      <c r="J60" s="35"/>
      <c r="K60" s="35"/>
      <c r="L60" s="41"/>
      <c r="M60" s="42"/>
      <c r="N60" s="42"/>
      <c r="O60" s="57"/>
      <c r="P60" s="41"/>
      <c r="Q60" s="41"/>
      <c r="R60" s="41"/>
      <c r="S60" s="41"/>
      <c r="T60" s="41"/>
    </row>
    <row r="61" spans="7:27" ht="15" x14ac:dyDescent="0.25">
      <c r="G61" s="39"/>
      <c r="H61" s="56"/>
      <c r="I61" s="36"/>
      <c r="J61" s="36"/>
      <c r="K61" s="36"/>
      <c r="L61" s="41"/>
      <c r="M61" s="42"/>
      <c r="N61" s="42"/>
      <c r="O61" s="55"/>
      <c r="P61" s="56"/>
      <c r="Q61" s="56"/>
      <c r="R61" s="56"/>
      <c r="S61" s="56"/>
      <c r="T61" s="41"/>
    </row>
    <row r="62" spans="7:27" ht="15" x14ac:dyDescent="0.2">
      <c r="G62" s="43"/>
      <c r="H62" s="36"/>
      <c r="I62" s="36"/>
      <c r="J62" s="36"/>
      <c r="K62" s="36"/>
      <c r="L62" s="41"/>
      <c r="M62" s="42"/>
      <c r="N62" s="42"/>
      <c r="O62" s="54"/>
      <c r="P62" s="56"/>
      <c r="Q62" s="56"/>
      <c r="R62" s="56"/>
      <c r="S62" s="56"/>
      <c r="T62" s="41"/>
    </row>
    <row r="63" spans="7:27" ht="12" x14ac:dyDescent="0.2">
      <c r="G63" s="38"/>
      <c r="H63" s="35"/>
      <c r="I63" s="35"/>
      <c r="J63" s="35"/>
      <c r="K63" s="35"/>
      <c r="L63" s="41"/>
      <c r="M63" s="42"/>
      <c r="N63" s="42"/>
      <c r="O63" s="57"/>
      <c r="P63" s="41"/>
      <c r="Q63" s="41"/>
      <c r="R63" s="41"/>
      <c r="S63" s="41"/>
      <c r="T63" s="41"/>
    </row>
    <row r="64" spans="7:27" ht="12" x14ac:dyDescent="0.2">
      <c r="G64" s="38"/>
      <c r="H64" s="35"/>
      <c r="I64" s="35"/>
      <c r="J64" s="35"/>
      <c r="K64" s="35"/>
      <c r="L64" s="41"/>
      <c r="M64" s="42"/>
      <c r="N64" s="42"/>
      <c r="O64" s="57"/>
      <c r="P64" s="41"/>
      <c r="Q64" s="41"/>
      <c r="R64" s="41"/>
      <c r="S64" s="41"/>
      <c r="T64" s="41"/>
    </row>
    <row r="65" spans="7:20" ht="12" x14ac:dyDescent="0.2">
      <c r="G65" s="38"/>
      <c r="H65" s="35"/>
      <c r="I65" s="35"/>
      <c r="J65" s="35"/>
      <c r="K65" s="35"/>
      <c r="L65" s="41"/>
      <c r="M65" s="42"/>
      <c r="N65" s="42"/>
      <c r="O65" s="57"/>
      <c r="P65" s="41"/>
      <c r="Q65" s="41"/>
      <c r="R65" s="41"/>
      <c r="S65" s="41"/>
      <c r="T65" s="41"/>
    </row>
  </sheetData>
  <hyperlinks>
    <hyperlink ref="A26" location="Innehåll!A1" display="Innehåll" xr:uid="{64C9330E-2192-4D51-9DB7-34BF64925D64}"/>
  </hyperlinks>
  <pageMargins left="0.7" right="0.7" top="0.75" bottom="0.75" header="0.3" footer="0.3"/>
  <pageSetup paperSize="9" orientation="portrait" r:id="rId1"/>
  <drawing r:id="rId2"/>
  <tableParts count="1">
    <tablePart r:id="rId3"/>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90F4-33C1-4A3C-84F1-C6CE14C279B1}">
  <dimension ref="A1:H30"/>
  <sheetViews>
    <sheetView zoomScaleNormal="100" workbookViewId="0">
      <selection activeCell="A13" sqref="A13"/>
    </sheetView>
  </sheetViews>
  <sheetFormatPr defaultColWidth="9.33203125" defaultRowHeight="11.25" x14ac:dyDescent="0.2"/>
  <cols>
    <col min="1" max="1" width="18.33203125" style="91" customWidth="1"/>
    <col min="2" max="2" width="19.1640625" style="91" customWidth="1"/>
    <col min="3" max="3" width="26.5" style="91" customWidth="1"/>
    <col min="4" max="4" width="17.5" style="91" customWidth="1"/>
    <col min="5" max="5" width="13" style="91" customWidth="1"/>
    <col min="6" max="6" width="15.1640625" style="91" customWidth="1"/>
    <col min="7" max="7" width="11.33203125" style="91" customWidth="1"/>
    <col min="8" max="8" width="33.5" style="91" customWidth="1"/>
    <col min="9" max="16384" width="9.33203125" style="91"/>
  </cols>
  <sheetData>
    <row r="1" spans="1:8" ht="15.95" customHeight="1" x14ac:dyDescent="0.2">
      <c r="A1" s="219" t="s">
        <v>352</v>
      </c>
    </row>
    <row r="2" spans="1:8" ht="46.5" customHeight="1" x14ac:dyDescent="0.2">
      <c r="A2" s="299" t="s">
        <v>295</v>
      </c>
      <c r="B2" s="302" t="s">
        <v>399</v>
      </c>
      <c r="C2" s="302" t="s">
        <v>400</v>
      </c>
      <c r="D2" s="303" t="s">
        <v>401</v>
      </c>
      <c r="E2" s="302" t="s">
        <v>402</v>
      </c>
      <c r="F2" s="302" t="s">
        <v>403</v>
      </c>
      <c r="G2" s="302" t="s">
        <v>300</v>
      </c>
      <c r="H2" s="266"/>
    </row>
    <row r="3" spans="1:8" x14ac:dyDescent="0.2">
      <c r="A3" s="300" t="s">
        <v>42</v>
      </c>
      <c r="B3" s="304">
        <v>40</v>
      </c>
      <c r="C3" s="305">
        <v>13</v>
      </c>
      <c r="D3" s="306">
        <v>33</v>
      </c>
      <c r="E3" s="304">
        <v>14</v>
      </c>
      <c r="F3" s="304">
        <v>1</v>
      </c>
      <c r="G3" s="304">
        <v>1725</v>
      </c>
      <c r="H3" s="267"/>
    </row>
    <row r="4" spans="1:8" x14ac:dyDescent="0.2">
      <c r="A4" s="300" t="s">
        <v>36</v>
      </c>
      <c r="B4" s="304">
        <v>28</v>
      </c>
      <c r="C4" s="305">
        <v>21</v>
      </c>
      <c r="D4" s="306">
        <v>27</v>
      </c>
      <c r="E4" s="304">
        <v>23</v>
      </c>
      <c r="F4" s="304">
        <v>1</v>
      </c>
      <c r="G4" s="304">
        <v>1719</v>
      </c>
      <c r="H4" s="267"/>
    </row>
    <row r="5" spans="1:8" ht="13.5" customHeight="1" x14ac:dyDescent="0.2">
      <c r="A5" s="300" t="s">
        <v>135</v>
      </c>
      <c r="B5" s="304">
        <v>68</v>
      </c>
      <c r="C5" s="305">
        <v>20</v>
      </c>
      <c r="D5" s="306">
        <v>6</v>
      </c>
      <c r="E5" s="304">
        <v>5</v>
      </c>
      <c r="F5" s="304">
        <v>0</v>
      </c>
      <c r="G5" s="304">
        <v>1706</v>
      </c>
      <c r="H5" s="267"/>
    </row>
    <row r="6" spans="1:8" x14ac:dyDescent="0.2">
      <c r="A6" s="300" t="s">
        <v>0</v>
      </c>
      <c r="B6" s="304">
        <v>34</v>
      </c>
      <c r="C6" s="305">
        <v>21</v>
      </c>
      <c r="D6" s="306">
        <v>26</v>
      </c>
      <c r="E6" s="304">
        <v>19</v>
      </c>
      <c r="F6" s="304">
        <v>0</v>
      </c>
      <c r="G6" s="304">
        <v>1707</v>
      </c>
      <c r="H6" s="267"/>
    </row>
    <row r="7" spans="1:8" ht="14.25" customHeight="1" x14ac:dyDescent="0.2">
      <c r="A7" s="300" t="s">
        <v>293</v>
      </c>
      <c r="B7" s="304">
        <v>62</v>
      </c>
      <c r="C7" s="305">
        <v>24</v>
      </c>
      <c r="D7" s="306">
        <v>6</v>
      </c>
      <c r="E7" s="304">
        <v>7</v>
      </c>
      <c r="F7" s="304">
        <v>1</v>
      </c>
      <c r="G7" s="304">
        <v>1706</v>
      </c>
      <c r="H7" s="267"/>
    </row>
    <row r="8" spans="1:8" x14ac:dyDescent="0.2">
      <c r="A8" s="300" t="s">
        <v>294</v>
      </c>
      <c r="B8" s="304">
        <v>31</v>
      </c>
      <c r="C8" s="305">
        <v>24</v>
      </c>
      <c r="D8" s="306">
        <v>17</v>
      </c>
      <c r="E8" s="304">
        <v>26</v>
      </c>
      <c r="F8" s="304">
        <v>1</v>
      </c>
      <c r="G8" s="304">
        <v>1711</v>
      </c>
      <c r="H8" s="267"/>
    </row>
    <row r="9" spans="1:8" x14ac:dyDescent="0.2">
      <c r="A9" s="300" t="s">
        <v>2</v>
      </c>
      <c r="B9" s="304">
        <v>49</v>
      </c>
      <c r="C9" s="305">
        <v>18</v>
      </c>
      <c r="D9" s="306">
        <v>20</v>
      </c>
      <c r="E9" s="304">
        <v>13</v>
      </c>
      <c r="F9" s="304">
        <v>1</v>
      </c>
      <c r="G9" s="304">
        <v>1713</v>
      </c>
      <c r="H9" s="267"/>
    </row>
    <row r="10" spans="1:8" x14ac:dyDescent="0.2">
      <c r="A10" s="301" t="s">
        <v>23</v>
      </c>
      <c r="B10" s="305">
        <v>46</v>
      </c>
      <c r="C10" s="305">
        <v>29</v>
      </c>
      <c r="D10" s="306">
        <v>11</v>
      </c>
      <c r="E10" s="305">
        <v>14</v>
      </c>
      <c r="F10" s="305">
        <v>0</v>
      </c>
      <c r="G10" s="305">
        <v>1705</v>
      </c>
      <c r="H10" s="267"/>
    </row>
    <row r="11" spans="1:8" ht="12" x14ac:dyDescent="0.2">
      <c r="A11" s="245" t="s">
        <v>146</v>
      </c>
      <c r="B11" s="264"/>
      <c r="C11" s="264"/>
      <c r="D11" s="264"/>
      <c r="E11" s="264"/>
      <c r="F11" s="264"/>
      <c r="G11" s="264"/>
      <c r="H11" s="190"/>
    </row>
    <row r="12" spans="1:8" x14ac:dyDescent="0.2">
      <c r="A12" s="264"/>
      <c r="B12" s="264"/>
      <c r="C12" s="264"/>
      <c r="D12" s="264"/>
      <c r="E12" s="264"/>
      <c r="F12" s="264"/>
      <c r="G12" s="264"/>
    </row>
    <row r="13" spans="1:8" x14ac:dyDescent="0.2">
      <c r="A13" s="298" t="s">
        <v>87</v>
      </c>
    </row>
    <row r="15" spans="1:8" ht="12.75" x14ac:dyDescent="0.2">
      <c r="A15" s="190"/>
      <c r="B15" s="238"/>
      <c r="C15" s="238"/>
    </row>
    <row r="16" spans="1:8" x14ac:dyDescent="0.2">
      <c r="A16" s="190"/>
      <c r="B16" s="239"/>
      <c r="C16" s="239"/>
    </row>
    <row r="17" spans="1:3" x14ac:dyDescent="0.2">
      <c r="A17" s="190"/>
      <c r="B17" s="239"/>
      <c r="C17" s="239"/>
    </row>
    <row r="18" spans="1:3" x14ac:dyDescent="0.2">
      <c r="A18" s="190"/>
      <c r="B18" s="239"/>
      <c r="C18" s="239"/>
    </row>
    <row r="19" spans="1:3" x14ac:dyDescent="0.2">
      <c r="A19" s="190"/>
      <c r="B19" s="239"/>
      <c r="C19" s="239"/>
    </row>
    <row r="20" spans="1:3" x14ac:dyDescent="0.2">
      <c r="A20" s="190"/>
      <c r="B20" s="239"/>
      <c r="C20" s="239"/>
    </row>
    <row r="21" spans="1:3" x14ac:dyDescent="0.2">
      <c r="A21" s="190"/>
      <c r="B21" s="239"/>
      <c r="C21" s="239"/>
    </row>
    <row r="22" spans="1:3" x14ac:dyDescent="0.2">
      <c r="A22" s="242"/>
      <c r="B22" s="239"/>
      <c r="C22" s="239"/>
    </row>
    <row r="23" spans="1:3" x14ac:dyDescent="0.2">
      <c r="A23" s="243"/>
      <c r="B23" s="244"/>
      <c r="C23" s="244"/>
    </row>
    <row r="24" spans="1:3" x14ac:dyDescent="0.2">
      <c r="A24" s="243"/>
      <c r="B24" s="265"/>
      <c r="C24" s="265"/>
    </row>
    <row r="25" spans="1:3" x14ac:dyDescent="0.2">
      <c r="A25" s="243"/>
      <c r="B25" s="265"/>
      <c r="C25" s="265"/>
    </row>
    <row r="26" spans="1:3" x14ac:dyDescent="0.2">
      <c r="A26" s="243"/>
      <c r="B26" s="265"/>
      <c r="C26" s="265"/>
    </row>
    <row r="27" spans="1:3" x14ac:dyDescent="0.2">
      <c r="A27" s="243"/>
      <c r="B27" s="265"/>
      <c r="C27" s="265"/>
    </row>
    <row r="28" spans="1:3" x14ac:dyDescent="0.2">
      <c r="A28" s="243"/>
      <c r="B28" s="265"/>
      <c r="C28" s="265"/>
    </row>
    <row r="29" spans="1:3" x14ac:dyDescent="0.2">
      <c r="A29" s="243"/>
      <c r="B29" s="265"/>
      <c r="C29" s="265"/>
    </row>
    <row r="30" spans="1:3" x14ac:dyDescent="0.2">
      <c r="A30" s="243"/>
      <c r="B30" s="265"/>
      <c r="C30" s="265"/>
    </row>
  </sheetData>
  <hyperlinks>
    <hyperlink ref="A13" location="Innehåll!A1" display="Innehåll" xr:uid="{F0AB278E-48E1-44CD-9F89-C7877ACF353F}"/>
  </hyperlinks>
  <pageMargins left="0.7" right="0.7" top="0.75" bottom="0.75" header="0.3" footer="0.3"/>
  <pageSetup paperSize="9"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F496-900A-452D-BCCB-A51CA511902F}">
  <dimension ref="A1:D15"/>
  <sheetViews>
    <sheetView zoomScaleNormal="100" workbookViewId="0">
      <selection activeCell="A15" sqref="A15"/>
    </sheetView>
  </sheetViews>
  <sheetFormatPr defaultColWidth="9.33203125" defaultRowHeight="11.25" x14ac:dyDescent="0.2"/>
  <cols>
    <col min="1" max="1" width="17.83203125" style="63" customWidth="1"/>
    <col min="2" max="2" width="25.33203125" style="63" customWidth="1"/>
    <col min="3" max="3" width="21.5" style="63" customWidth="1"/>
    <col min="4" max="4" width="25" style="63" customWidth="1"/>
    <col min="5" max="16384" width="9.33203125" style="63"/>
  </cols>
  <sheetData>
    <row r="1" spans="1:4" ht="12" x14ac:dyDescent="0.2">
      <c r="A1" s="8" t="s">
        <v>489</v>
      </c>
    </row>
    <row r="2" spans="1:4" ht="224.25" customHeight="1" x14ac:dyDescent="0.2"/>
    <row r="3" spans="1:4" ht="12" x14ac:dyDescent="0.2">
      <c r="A3" s="308" t="s">
        <v>146</v>
      </c>
    </row>
    <row r="4" spans="1:4" x14ac:dyDescent="0.2">
      <c r="A4" s="241"/>
    </row>
    <row r="5" spans="1:4" ht="27.75" customHeight="1" x14ac:dyDescent="0.2">
      <c r="A5" s="219" t="s">
        <v>295</v>
      </c>
      <c r="B5" s="307" t="s">
        <v>296</v>
      </c>
      <c r="C5" s="307" t="s">
        <v>297</v>
      </c>
      <c r="D5" s="307" t="s">
        <v>299</v>
      </c>
    </row>
    <row r="6" spans="1:4" x14ac:dyDescent="0.2">
      <c r="A6" s="9" t="s">
        <v>42</v>
      </c>
      <c r="B6" s="3">
        <v>69</v>
      </c>
      <c r="C6" s="3">
        <v>29</v>
      </c>
      <c r="D6" s="3">
        <v>2</v>
      </c>
    </row>
    <row r="7" spans="1:4" ht="11.25" customHeight="1" x14ac:dyDescent="0.2">
      <c r="A7" s="9" t="s">
        <v>292</v>
      </c>
      <c r="B7" s="3">
        <v>59</v>
      </c>
      <c r="C7" s="3">
        <v>39</v>
      </c>
      <c r="D7" s="3">
        <v>2</v>
      </c>
    </row>
    <row r="8" spans="1:4" x14ac:dyDescent="0.2">
      <c r="A8" s="9" t="s">
        <v>0</v>
      </c>
      <c r="B8" s="3">
        <v>57</v>
      </c>
      <c r="C8" s="3">
        <v>42</v>
      </c>
      <c r="D8" s="3">
        <v>1</v>
      </c>
    </row>
    <row r="9" spans="1:4" x14ac:dyDescent="0.2">
      <c r="A9" s="9" t="s">
        <v>36</v>
      </c>
      <c r="B9" s="3">
        <v>53</v>
      </c>
      <c r="C9" s="3">
        <v>45</v>
      </c>
      <c r="D9" s="3">
        <v>2</v>
      </c>
    </row>
    <row r="10" spans="1:4" ht="13.5" customHeight="1" x14ac:dyDescent="0.2">
      <c r="A10" s="9" t="s">
        <v>135</v>
      </c>
      <c r="B10" s="3">
        <v>49</v>
      </c>
      <c r="C10" s="3">
        <v>47</v>
      </c>
      <c r="D10" s="3">
        <v>4</v>
      </c>
    </row>
    <row r="11" spans="1:4" ht="12.75" customHeight="1" x14ac:dyDescent="0.2">
      <c r="A11" s="9" t="s">
        <v>298</v>
      </c>
      <c r="B11" s="3">
        <v>47</v>
      </c>
      <c r="C11" s="3">
        <v>48</v>
      </c>
      <c r="D11" s="3">
        <v>5</v>
      </c>
    </row>
    <row r="12" spans="1:4" x14ac:dyDescent="0.2">
      <c r="A12" s="9" t="s">
        <v>23</v>
      </c>
      <c r="B12" s="3">
        <v>43</v>
      </c>
      <c r="C12" s="3">
        <v>55</v>
      </c>
      <c r="D12" s="3">
        <v>2</v>
      </c>
    </row>
    <row r="13" spans="1:4" x14ac:dyDescent="0.2">
      <c r="A13" s="9" t="s">
        <v>294</v>
      </c>
      <c r="B13" s="3">
        <v>39</v>
      </c>
      <c r="C13" s="3">
        <v>60</v>
      </c>
      <c r="D13" s="3">
        <v>1</v>
      </c>
    </row>
    <row r="14" spans="1:4" ht="14.45" customHeight="1" x14ac:dyDescent="0.2">
      <c r="A14" s="15" t="s">
        <v>503</v>
      </c>
      <c r="B14" s="3"/>
      <c r="C14" s="3"/>
      <c r="D14" s="3"/>
    </row>
    <row r="15" spans="1:4" ht="17.25" customHeight="1" x14ac:dyDescent="0.2">
      <c r="A15" s="135" t="s">
        <v>87</v>
      </c>
    </row>
  </sheetData>
  <hyperlinks>
    <hyperlink ref="A15" location="Innehåll!A1" display="Innehåll" xr:uid="{EFE7F316-F02B-4BEC-A58C-3086681206B4}"/>
  </hyperlinks>
  <pageMargins left="0.7" right="0.7" top="0.75" bottom="0.75" header="0.3" footer="0.3"/>
  <pageSetup paperSize="9" orientation="portrait" r:id="rId1"/>
  <drawing r:id="rId2"/>
  <tableParts count="1">
    <tablePart r:id="rId3"/>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538B-54B3-4F19-AA70-5BD6FB106F38}">
  <dimension ref="A1:C29"/>
  <sheetViews>
    <sheetView zoomScaleNormal="100" workbookViewId="0">
      <selection activeCell="A15" sqref="A15"/>
    </sheetView>
  </sheetViews>
  <sheetFormatPr defaultColWidth="9.33203125" defaultRowHeight="11.25" x14ac:dyDescent="0.2"/>
  <cols>
    <col min="1" max="1" width="22.1640625" style="63" customWidth="1"/>
    <col min="2" max="2" width="24.6640625" style="63" customWidth="1"/>
    <col min="3" max="3" width="26.6640625" style="63" customWidth="1"/>
    <col min="4" max="16384" width="9.33203125" style="63"/>
  </cols>
  <sheetData>
    <row r="1" spans="1:3" ht="12" x14ac:dyDescent="0.2">
      <c r="A1" s="310" t="s">
        <v>490</v>
      </c>
    </row>
    <row r="2" spans="1:3" ht="228.75" customHeight="1" x14ac:dyDescent="0.2"/>
    <row r="3" spans="1:3" s="309" customFormat="1" ht="12" x14ac:dyDescent="0.2">
      <c r="A3" s="308" t="s">
        <v>146</v>
      </c>
    </row>
    <row r="4" spans="1:3" x14ac:dyDescent="0.2">
      <c r="A4" s="91"/>
    </row>
    <row r="5" spans="1:3" ht="11.25" customHeight="1" x14ac:dyDescent="0.2">
      <c r="A5" s="311" t="s">
        <v>295</v>
      </c>
      <c r="B5" s="311" t="s">
        <v>290</v>
      </c>
      <c r="C5" s="311" t="s">
        <v>291</v>
      </c>
    </row>
    <row r="6" spans="1:3" ht="11.25" customHeight="1" x14ac:dyDescent="0.2">
      <c r="A6" s="5" t="s">
        <v>135</v>
      </c>
      <c r="B6" s="86">
        <v>76.86</v>
      </c>
      <c r="C6" s="86">
        <v>23.14</v>
      </c>
    </row>
    <row r="7" spans="1:3" ht="11.25" customHeight="1" x14ac:dyDescent="0.2">
      <c r="A7" s="5" t="s">
        <v>42</v>
      </c>
      <c r="B7" s="86">
        <v>75.930000000000007</v>
      </c>
      <c r="C7" s="86">
        <v>24.07</v>
      </c>
    </row>
    <row r="8" spans="1:3" ht="11.25" customHeight="1" x14ac:dyDescent="0.2">
      <c r="A8" s="5" t="s">
        <v>292</v>
      </c>
      <c r="B8" s="86">
        <v>72.790000000000006</v>
      </c>
      <c r="C8" s="86">
        <v>27.21</v>
      </c>
    </row>
    <row r="9" spans="1:3" ht="11.25" customHeight="1" x14ac:dyDescent="0.2">
      <c r="A9" s="5" t="s">
        <v>293</v>
      </c>
      <c r="B9" s="86">
        <v>71.62</v>
      </c>
      <c r="C9" s="86">
        <v>28.38</v>
      </c>
    </row>
    <row r="10" spans="1:3" ht="11.25" customHeight="1" x14ac:dyDescent="0.2">
      <c r="A10" s="5" t="s">
        <v>23</v>
      </c>
      <c r="B10" s="86">
        <v>61.81</v>
      </c>
      <c r="C10" s="86">
        <v>38.19</v>
      </c>
    </row>
    <row r="11" spans="1:3" ht="11.25" customHeight="1" x14ac:dyDescent="0.2">
      <c r="A11" s="5" t="s">
        <v>0</v>
      </c>
      <c r="B11" s="86">
        <v>61.73</v>
      </c>
      <c r="C11" s="86">
        <v>38.270000000000003</v>
      </c>
    </row>
    <row r="12" spans="1:3" ht="11.25" customHeight="1" x14ac:dyDescent="0.2">
      <c r="A12" s="5" t="s">
        <v>294</v>
      </c>
      <c r="B12" s="86">
        <v>56.41</v>
      </c>
      <c r="C12" s="86">
        <v>43.59</v>
      </c>
    </row>
    <row r="13" spans="1:3" ht="11.25" customHeight="1" x14ac:dyDescent="0.2">
      <c r="A13" s="5" t="s">
        <v>36</v>
      </c>
      <c r="B13" s="86">
        <v>56.18</v>
      </c>
      <c r="C13" s="86">
        <v>43.82</v>
      </c>
    </row>
    <row r="14" spans="1:3" ht="11.25" customHeight="1" x14ac:dyDescent="0.2">
      <c r="A14" s="15" t="s">
        <v>504</v>
      </c>
      <c r="B14" s="170"/>
      <c r="C14" s="170"/>
    </row>
    <row r="15" spans="1:3" s="312" customFormat="1" x14ac:dyDescent="0.2">
      <c r="A15" s="135" t="s">
        <v>87</v>
      </c>
    </row>
    <row r="29" ht="32.25" customHeight="1" x14ac:dyDescent="0.2"/>
  </sheetData>
  <hyperlinks>
    <hyperlink ref="A15" location="Innehåll!A1" display="Innehåll" xr:uid="{C6BC7154-AAF2-4AD1-AA6A-F7628D33E1DE}"/>
  </hyperlinks>
  <pageMargins left="0.7" right="0.7" top="0.75" bottom="0.75" header="0.3" footer="0.3"/>
  <pageSetup paperSize="9" orientation="portrait" r:id="rId1"/>
  <drawing r:id="rId2"/>
  <tableParts count="1">
    <tablePart r:id="rId3"/>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2050D-E8A3-4F98-9329-5035F689E85B}">
  <dimension ref="A1:B17"/>
  <sheetViews>
    <sheetView workbookViewId="0"/>
  </sheetViews>
  <sheetFormatPr defaultColWidth="8.83203125" defaultRowHeight="11.25" x14ac:dyDescent="0.2"/>
  <cols>
    <col min="1" max="1" width="28.6640625" style="91" customWidth="1"/>
    <col min="2" max="2" width="19.33203125" style="91" customWidth="1"/>
    <col min="3" max="16384" width="8.83203125" style="91"/>
  </cols>
  <sheetData>
    <row r="1" spans="1:2" ht="14.45" customHeight="1" x14ac:dyDescent="0.2">
      <c r="A1" s="240" t="s">
        <v>491</v>
      </c>
    </row>
    <row r="2" spans="1:2" ht="203.45" customHeight="1" x14ac:dyDescent="0.2"/>
    <row r="3" spans="1:2" ht="12" x14ac:dyDescent="0.2">
      <c r="A3" s="308" t="s">
        <v>404</v>
      </c>
    </row>
    <row r="6" spans="1:2" ht="11.25" customHeight="1" x14ac:dyDescent="0.2">
      <c r="A6" s="18" t="s">
        <v>295</v>
      </c>
      <c r="B6" s="313" t="s">
        <v>353</v>
      </c>
    </row>
    <row r="7" spans="1:2" ht="11.25" customHeight="1" x14ac:dyDescent="0.2">
      <c r="A7" s="277" t="s">
        <v>135</v>
      </c>
      <c r="B7" s="313">
        <v>25</v>
      </c>
    </row>
    <row r="8" spans="1:2" ht="11.25" customHeight="1" x14ac:dyDescent="0.2">
      <c r="A8" s="278" t="s">
        <v>42</v>
      </c>
      <c r="B8" s="313">
        <v>27</v>
      </c>
    </row>
    <row r="9" spans="1:2" ht="11.25" customHeight="1" x14ac:dyDescent="0.2">
      <c r="A9" s="277" t="s">
        <v>293</v>
      </c>
      <c r="B9" s="313">
        <v>31</v>
      </c>
    </row>
    <row r="10" spans="1:2" ht="11.25" customHeight="1" x14ac:dyDescent="0.2">
      <c r="A10" s="278" t="s">
        <v>2</v>
      </c>
      <c r="B10" s="313">
        <v>31</v>
      </c>
    </row>
    <row r="11" spans="1:2" ht="11.25" customHeight="1" x14ac:dyDescent="0.2">
      <c r="A11" s="278" t="s">
        <v>0</v>
      </c>
      <c r="B11" s="313">
        <v>40</v>
      </c>
    </row>
    <row r="12" spans="1:2" ht="11.25" customHeight="1" x14ac:dyDescent="0.2">
      <c r="A12" s="279" t="s">
        <v>23</v>
      </c>
      <c r="B12" s="313">
        <v>43</v>
      </c>
    </row>
    <row r="13" spans="1:2" ht="11.25" customHeight="1" x14ac:dyDescent="0.2">
      <c r="A13" s="278" t="s">
        <v>36</v>
      </c>
      <c r="B13" s="313">
        <v>44</v>
      </c>
    </row>
    <row r="14" spans="1:2" ht="11.25" customHeight="1" x14ac:dyDescent="0.2">
      <c r="A14" s="276" t="s">
        <v>294</v>
      </c>
      <c r="B14" s="313">
        <v>50</v>
      </c>
    </row>
    <row r="15" spans="1:2" x14ac:dyDescent="0.2">
      <c r="A15" s="339" t="s">
        <v>505</v>
      </c>
      <c r="B15" s="338"/>
    </row>
    <row r="17" spans="1:1" x14ac:dyDescent="0.2">
      <c r="A17" s="135" t="s">
        <v>87</v>
      </c>
    </row>
  </sheetData>
  <hyperlinks>
    <hyperlink ref="A17" location="Innehåll!A1" display="Innehåll" xr:uid="{09830966-0245-4320-A02C-3CEF38248B3D}"/>
  </hyperlinks>
  <pageMargins left="0.7" right="0.7" top="0.75" bottom="0.75" header="0.3" footer="0.3"/>
  <pageSetup paperSize="9" orientation="portrait" r:id="rId1"/>
  <drawing r:id="rId2"/>
  <tableParts count="1">
    <tablePart r:id="rId3"/>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A715-D56F-44D5-9DEC-AC505B572551}">
  <dimension ref="A1:K43"/>
  <sheetViews>
    <sheetView showGridLines="0" zoomScaleNormal="100" workbookViewId="0">
      <selection activeCell="P70" sqref="P70"/>
    </sheetView>
  </sheetViews>
  <sheetFormatPr defaultColWidth="8.83203125" defaultRowHeight="11.25" x14ac:dyDescent="0.2"/>
  <cols>
    <col min="1" max="1" width="25" style="18" customWidth="1"/>
    <col min="2" max="2" width="17.33203125" style="18" customWidth="1"/>
    <col min="3" max="4" width="13.1640625" style="18" customWidth="1"/>
    <col min="5" max="5" width="20.33203125" style="18" customWidth="1"/>
    <col min="6" max="6" width="20.83203125" style="18" customWidth="1"/>
    <col min="7" max="7" width="21.5" style="18" customWidth="1"/>
    <col min="8" max="8" width="16.5" style="18" customWidth="1"/>
    <col min="9" max="16384" width="8.83203125" style="18"/>
  </cols>
  <sheetData>
    <row r="1" spans="1:7" ht="18.75" customHeight="1" x14ac:dyDescent="0.2">
      <c r="A1" s="219" t="s">
        <v>463</v>
      </c>
      <c r="B1" s="8"/>
    </row>
    <row r="2" spans="1:7" ht="24.75" customHeight="1" x14ac:dyDescent="0.2">
      <c r="A2" s="258" t="s">
        <v>71</v>
      </c>
      <c r="B2" s="178" t="s">
        <v>333</v>
      </c>
      <c r="C2" s="178" t="s">
        <v>109</v>
      </c>
      <c r="D2" s="178" t="s">
        <v>156</v>
      </c>
      <c r="E2" s="92" t="s">
        <v>154</v>
      </c>
      <c r="F2" s="92" t="s">
        <v>155</v>
      </c>
      <c r="G2" s="92" t="s">
        <v>405</v>
      </c>
    </row>
    <row r="3" spans="1:7" ht="11.25" customHeight="1" x14ac:dyDescent="0.2">
      <c r="A3" s="247" t="s">
        <v>47</v>
      </c>
      <c r="B3" s="247"/>
      <c r="C3" s="206"/>
      <c r="D3" s="206"/>
      <c r="E3" s="186"/>
      <c r="F3" s="249"/>
      <c r="G3" s="186"/>
    </row>
    <row r="4" spans="1:7" ht="11.25" customHeight="1" x14ac:dyDescent="0.2">
      <c r="A4" s="15" t="s">
        <v>0</v>
      </c>
      <c r="B4" s="184">
        <v>55</v>
      </c>
      <c r="C4" s="185">
        <v>31.6</v>
      </c>
      <c r="D4" s="185">
        <v>50</v>
      </c>
      <c r="E4" s="186">
        <f>Tabell2774[[#This Row],[2022]]-Tabell2774[[#This Row],[2021]]</f>
        <v>18.399999999999999</v>
      </c>
      <c r="F4" s="186" t="s">
        <v>301</v>
      </c>
      <c r="G4" s="186" t="s">
        <v>303</v>
      </c>
    </row>
    <row r="5" spans="1:7" ht="11.25" customHeight="1" x14ac:dyDescent="0.2">
      <c r="A5" s="15" t="s">
        <v>32</v>
      </c>
      <c r="B5" s="184">
        <v>38</v>
      </c>
      <c r="C5" s="185">
        <v>25</v>
      </c>
      <c r="D5" s="271" t="s">
        <v>201</v>
      </c>
      <c r="E5" s="186">
        <v>3</v>
      </c>
      <c r="F5" s="186" t="s">
        <v>302</v>
      </c>
      <c r="G5" s="248" t="s">
        <v>303</v>
      </c>
    </row>
    <row r="6" spans="1:7" ht="11.25" customHeight="1" x14ac:dyDescent="0.2">
      <c r="A6" s="15" t="s">
        <v>2</v>
      </c>
      <c r="B6" s="184">
        <v>40</v>
      </c>
      <c r="C6" s="185">
        <v>25</v>
      </c>
      <c r="D6" s="185">
        <v>36.68</v>
      </c>
      <c r="E6" s="186">
        <f>Tabell2774[[#This Row],[2022]]-Tabell2774[[#This Row],[2021]]</f>
        <v>11.68</v>
      </c>
      <c r="F6" s="186" t="s">
        <v>301</v>
      </c>
      <c r="G6" s="186" t="s">
        <v>302</v>
      </c>
    </row>
    <row r="7" spans="1:7" ht="11.25" customHeight="1" x14ac:dyDescent="0.2">
      <c r="A7" s="15" t="s">
        <v>31</v>
      </c>
      <c r="B7" s="184">
        <v>63</v>
      </c>
      <c r="C7" s="206">
        <v>50</v>
      </c>
      <c r="D7" s="42">
        <v>62.23</v>
      </c>
      <c r="E7" s="186">
        <f>Tabell2774[[#This Row],[2022]]-Tabell2774[[#This Row],[2021]]</f>
        <v>12.229999999999997</v>
      </c>
      <c r="F7" s="186" t="s">
        <v>301</v>
      </c>
      <c r="G7" s="186" t="s">
        <v>302</v>
      </c>
    </row>
    <row r="8" spans="1:7" ht="11.25" customHeight="1" x14ac:dyDescent="0.2">
      <c r="A8" s="15" t="s">
        <v>1</v>
      </c>
      <c r="B8" s="184">
        <v>44</v>
      </c>
      <c r="C8" s="206">
        <v>39</v>
      </c>
      <c r="D8" s="42">
        <v>44.52</v>
      </c>
      <c r="E8" s="186">
        <f>Tabell2774[[#This Row],[2022]]-Tabell2774[[#This Row],[2021]]</f>
        <v>5.5200000000000031</v>
      </c>
      <c r="F8" s="186" t="s">
        <v>301</v>
      </c>
      <c r="G8" s="186" t="s">
        <v>302</v>
      </c>
    </row>
    <row r="9" spans="1:7" ht="11.25" customHeight="1" x14ac:dyDescent="0.2">
      <c r="A9" s="15" t="s">
        <v>38</v>
      </c>
      <c r="B9" s="259" t="s">
        <v>478</v>
      </c>
      <c r="C9" s="259" t="s">
        <v>114</v>
      </c>
      <c r="D9" s="259" t="s">
        <v>182</v>
      </c>
      <c r="E9" s="186">
        <v>5</v>
      </c>
      <c r="F9" s="186" t="s">
        <v>301</v>
      </c>
      <c r="G9" s="186" t="s">
        <v>301</v>
      </c>
    </row>
    <row r="10" spans="1:7" ht="11.25" customHeight="1" x14ac:dyDescent="0.2">
      <c r="A10" s="247" t="s">
        <v>70</v>
      </c>
      <c r="B10" s="247"/>
      <c r="C10" s="206"/>
      <c r="D10" s="206"/>
      <c r="E10" s="186"/>
      <c r="F10" s="249"/>
      <c r="G10" s="186"/>
    </row>
    <row r="11" spans="1:7" ht="11.25" customHeight="1" x14ac:dyDescent="0.2">
      <c r="A11" s="15" t="s">
        <v>46</v>
      </c>
      <c r="B11" s="184">
        <v>55</v>
      </c>
      <c r="C11" s="206">
        <v>40</v>
      </c>
      <c r="D11" s="206">
        <v>53.64</v>
      </c>
      <c r="E11" s="186">
        <f>Tabell2774[[#This Row],[2022]]-Tabell2774[[#This Row],[2021]]</f>
        <v>13.64</v>
      </c>
      <c r="F11" s="186" t="s">
        <v>301</v>
      </c>
      <c r="G11" s="186" t="s">
        <v>302</v>
      </c>
    </row>
    <row r="12" spans="1:7" ht="11.25" customHeight="1" x14ac:dyDescent="0.2">
      <c r="A12" s="15" t="s">
        <v>63</v>
      </c>
      <c r="B12" s="184" t="s">
        <v>67</v>
      </c>
      <c r="C12" s="272" t="s">
        <v>210</v>
      </c>
      <c r="D12" s="272" t="s">
        <v>208</v>
      </c>
      <c r="E12" s="186">
        <v>2</v>
      </c>
      <c r="F12" s="186" t="s">
        <v>302</v>
      </c>
      <c r="G12" s="186" t="s">
        <v>334</v>
      </c>
    </row>
    <row r="13" spans="1:7" ht="11.25" customHeight="1" x14ac:dyDescent="0.2">
      <c r="A13" s="247" t="s">
        <v>128</v>
      </c>
      <c r="B13" s="247"/>
      <c r="C13" s="206"/>
      <c r="D13" s="206"/>
      <c r="E13" s="186"/>
      <c r="F13" s="249"/>
      <c r="G13" s="186"/>
    </row>
    <row r="14" spans="1:7" ht="11.25" customHeight="1" x14ac:dyDescent="0.2">
      <c r="A14" s="15" t="s">
        <v>36</v>
      </c>
      <c r="B14" s="184">
        <v>68</v>
      </c>
      <c r="C14" s="206">
        <v>29</v>
      </c>
      <c r="D14" s="42">
        <v>54.54</v>
      </c>
      <c r="E14" s="186">
        <f>Tabell2774[[#This Row],[2022]]-Tabell2774[[#This Row],[2021]]</f>
        <v>25.54</v>
      </c>
      <c r="F14" s="186" t="s">
        <v>301</v>
      </c>
      <c r="G14" s="186" t="s">
        <v>303</v>
      </c>
    </row>
    <row r="15" spans="1:7" ht="11.25" customHeight="1" x14ac:dyDescent="0.2">
      <c r="A15" s="15" t="s">
        <v>23</v>
      </c>
      <c r="B15" s="184">
        <v>38</v>
      </c>
      <c r="C15" s="206">
        <v>11</v>
      </c>
      <c r="D15" s="42">
        <v>34.15</v>
      </c>
      <c r="E15" s="186">
        <f>Tabell2774[[#This Row],[2022]]-Tabell2774[[#This Row],[2021]]</f>
        <v>23.15</v>
      </c>
      <c r="F15" s="186" t="s">
        <v>301</v>
      </c>
      <c r="G15" s="186" t="s">
        <v>303</v>
      </c>
    </row>
    <row r="16" spans="1:7" ht="11.25" customHeight="1" x14ac:dyDescent="0.2">
      <c r="A16" s="15" t="s">
        <v>135</v>
      </c>
      <c r="B16" s="184">
        <v>10</v>
      </c>
      <c r="C16" s="206">
        <v>4</v>
      </c>
      <c r="D16" s="42">
        <v>12.95</v>
      </c>
      <c r="E16" s="186">
        <f>Tabell2774[[#This Row],[2022]]-Tabell2774[[#This Row],[2021]]</f>
        <v>8.9499999999999993</v>
      </c>
      <c r="F16" s="186" t="s">
        <v>301</v>
      </c>
      <c r="G16" s="186" t="s">
        <v>301</v>
      </c>
    </row>
    <row r="17" spans="1:11" ht="11.25" customHeight="1" x14ac:dyDescent="0.2">
      <c r="A17" s="15" t="s">
        <v>85</v>
      </c>
      <c r="B17" s="184">
        <v>36</v>
      </c>
      <c r="C17" s="206">
        <v>9</v>
      </c>
      <c r="D17" s="206">
        <v>39.51</v>
      </c>
      <c r="E17" s="186">
        <f>Tabell2774[[#This Row],[2022]]-Tabell2774[[#This Row],[2021]]</f>
        <v>30.509999999999998</v>
      </c>
      <c r="F17" s="186" t="s">
        <v>301</v>
      </c>
      <c r="G17" s="186" t="s">
        <v>301</v>
      </c>
    </row>
    <row r="18" spans="1:11" ht="11.25" customHeight="1" x14ac:dyDescent="0.2">
      <c r="A18" s="15" t="s">
        <v>33</v>
      </c>
      <c r="B18" s="184">
        <v>18</v>
      </c>
      <c r="C18" s="206">
        <v>5</v>
      </c>
      <c r="D18" s="206">
        <v>17.54</v>
      </c>
      <c r="E18" s="186">
        <f>Tabell2774[[#This Row],[2022]]-Tabell2774[[#This Row],[2021]]</f>
        <v>12.54</v>
      </c>
      <c r="F18" s="186" t="s">
        <v>301</v>
      </c>
      <c r="G18" s="186" t="s">
        <v>302</v>
      </c>
    </row>
    <row r="19" spans="1:11" ht="11.25" customHeight="1" x14ac:dyDescent="0.2">
      <c r="A19" s="247" t="s">
        <v>129</v>
      </c>
      <c r="B19" s="247"/>
      <c r="C19" s="206"/>
      <c r="D19" s="206"/>
      <c r="E19" s="186"/>
      <c r="F19" s="249"/>
      <c r="G19" s="186"/>
    </row>
    <row r="20" spans="1:11" ht="11.25" customHeight="1" x14ac:dyDescent="0.2">
      <c r="A20" s="15" t="s">
        <v>68</v>
      </c>
      <c r="B20" s="260" t="s">
        <v>479</v>
      </c>
      <c r="C20" s="260" t="s">
        <v>113</v>
      </c>
      <c r="D20" s="210" t="s">
        <v>113</v>
      </c>
      <c r="E20" s="186">
        <v>0</v>
      </c>
      <c r="F20" s="186" t="s">
        <v>302</v>
      </c>
      <c r="G20" s="186" t="s">
        <v>302</v>
      </c>
    </row>
    <row r="21" spans="1:11" ht="11.25" customHeight="1" x14ac:dyDescent="0.2">
      <c r="A21" s="15" t="s">
        <v>130</v>
      </c>
      <c r="B21" s="184" t="s">
        <v>307</v>
      </c>
      <c r="C21" s="210" t="s">
        <v>484</v>
      </c>
      <c r="D21" s="210" t="s">
        <v>347</v>
      </c>
      <c r="E21" s="186">
        <v>-3</v>
      </c>
      <c r="F21" s="186" t="s">
        <v>302</v>
      </c>
      <c r="G21" s="248" t="s">
        <v>334</v>
      </c>
      <c r="I21" s="26"/>
    </row>
    <row r="22" spans="1:11" ht="11.25" customHeight="1" x14ac:dyDescent="0.2">
      <c r="A22" s="15" t="s">
        <v>124</v>
      </c>
      <c r="B22" s="260" t="s">
        <v>480</v>
      </c>
      <c r="C22" s="260" t="s">
        <v>115</v>
      </c>
      <c r="D22" s="210" t="s">
        <v>197</v>
      </c>
      <c r="E22" s="186">
        <v>-1</v>
      </c>
      <c r="F22" s="186" t="s">
        <v>302</v>
      </c>
      <c r="G22" s="248" t="s">
        <v>303</v>
      </c>
      <c r="H22" s="26"/>
      <c r="I22" s="26"/>
      <c r="J22" s="26"/>
      <c r="K22" s="26"/>
    </row>
    <row r="23" spans="1:11" ht="11.25" customHeight="1" x14ac:dyDescent="0.2">
      <c r="A23" s="247" t="s">
        <v>131</v>
      </c>
      <c r="B23" s="275"/>
      <c r="C23" s="250"/>
      <c r="D23" s="250"/>
      <c r="E23" s="249"/>
      <c r="F23" s="249"/>
      <c r="G23" s="248"/>
      <c r="H23" s="26"/>
      <c r="I23" s="26"/>
      <c r="J23" s="26"/>
      <c r="K23" s="26"/>
    </row>
    <row r="24" spans="1:11" ht="11.25" customHeight="1" x14ac:dyDescent="0.2">
      <c r="A24" s="15" t="s">
        <v>44</v>
      </c>
      <c r="B24" s="259" t="s">
        <v>481</v>
      </c>
      <c r="C24" s="259" t="s">
        <v>119</v>
      </c>
      <c r="D24" s="274" t="s">
        <v>346</v>
      </c>
      <c r="E24" s="186">
        <v>-2</v>
      </c>
      <c r="F24" s="186" t="s">
        <v>302</v>
      </c>
      <c r="G24" s="248" t="s">
        <v>303</v>
      </c>
      <c r="H24" s="261"/>
      <c r="I24" s="26"/>
      <c r="J24" s="26"/>
      <c r="K24" s="26"/>
    </row>
    <row r="25" spans="1:11" ht="11.25" customHeight="1" x14ac:dyDescent="0.2">
      <c r="A25" s="15" t="s">
        <v>43</v>
      </c>
      <c r="B25" s="184">
        <v>36</v>
      </c>
      <c r="C25" s="206">
        <v>40</v>
      </c>
      <c r="D25" s="210" t="s">
        <v>212</v>
      </c>
      <c r="E25" s="186">
        <v>3</v>
      </c>
      <c r="F25" s="186" t="s">
        <v>302</v>
      </c>
      <c r="G25" s="248" t="s">
        <v>301</v>
      </c>
      <c r="H25" s="138"/>
      <c r="I25" s="26"/>
      <c r="J25" s="26"/>
      <c r="K25" s="26"/>
    </row>
    <row r="26" spans="1:11" ht="11.25" customHeight="1" x14ac:dyDescent="0.2">
      <c r="A26" s="247" t="s">
        <v>57</v>
      </c>
      <c r="B26" s="275"/>
      <c r="C26" s="206"/>
      <c r="D26" s="206"/>
      <c r="E26" s="186"/>
      <c r="F26" s="249"/>
      <c r="G26" s="248"/>
      <c r="H26" s="138"/>
      <c r="I26" s="26"/>
      <c r="J26" s="26"/>
      <c r="K26" s="26"/>
    </row>
    <row r="27" spans="1:11" ht="11.25" customHeight="1" x14ac:dyDescent="0.2">
      <c r="A27" s="15" t="s">
        <v>54</v>
      </c>
      <c r="B27" s="184">
        <v>47</v>
      </c>
      <c r="C27" s="206">
        <v>47</v>
      </c>
      <c r="D27" s="272" t="s">
        <v>213</v>
      </c>
      <c r="E27" s="186">
        <v>-3</v>
      </c>
      <c r="F27" s="186" t="s">
        <v>302</v>
      </c>
      <c r="G27" s="248" t="s">
        <v>302</v>
      </c>
      <c r="H27" s="138"/>
      <c r="I27" s="26"/>
      <c r="J27" s="26"/>
      <c r="K27" s="26"/>
    </row>
    <row r="28" spans="1:11" ht="11.25" customHeight="1" x14ac:dyDescent="0.2">
      <c r="A28" s="15" t="s">
        <v>55</v>
      </c>
      <c r="B28" s="184">
        <v>31</v>
      </c>
      <c r="C28" s="186">
        <v>30</v>
      </c>
      <c r="D28" s="42">
        <v>38.450000000000003</v>
      </c>
      <c r="E28" s="186">
        <f>Tabell2774[[#This Row],[2022]]-Tabell2774[[#This Row],[2021]]</f>
        <v>8.4500000000000028</v>
      </c>
      <c r="F28" s="186" t="s">
        <v>301</v>
      </c>
      <c r="G28" s="248" t="s">
        <v>301</v>
      </c>
      <c r="H28" s="138"/>
      <c r="I28" s="26"/>
      <c r="J28" s="26"/>
      <c r="K28" s="26"/>
    </row>
    <row r="29" spans="1:11" ht="11.25" customHeight="1" x14ac:dyDescent="0.2">
      <c r="A29" s="15" t="s">
        <v>56</v>
      </c>
      <c r="B29" s="262" t="s">
        <v>482</v>
      </c>
      <c r="C29" s="262" t="s">
        <v>84</v>
      </c>
      <c r="D29" s="210" t="s">
        <v>221</v>
      </c>
      <c r="E29" s="186">
        <v>1</v>
      </c>
      <c r="F29" s="186" t="s">
        <v>302</v>
      </c>
      <c r="G29" s="248" t="s">
        <v>302</v>
      </c>
      <c r="H29" s="138"/>
      <c r="I29" s="26"/>
      <c r="J29" s="26"/>
      <c r="K29" s="26"/>
    </row>
    <row r="30" spans="1:11" ht="11.25" customHeight="1" x14ac:dyDescent="0.2">
      <c r="A30" s="247" t="s">
        <v>45</v>
      </c>
      <c r="B30" s="275"/>
      <c r="C30" s="206"/>
      <c r="D30" s="206"/>
      <c r="E30" s="186"/>
      <c r="F30" s="249"/>
      <c r="G30" s="248"/>
      <c r="H30" s="138"/>
      <c r="I30" s="26"/>
      <c r="J30" s="26"/>
      <c r="K30" s="26"/>
    </row>
    <row r="31" spans="1:11" ht="11.25" customHeight="1" x14ac:dyDescent="0.2">
      <c r="A31" s="15" t="s">
        <v>58</v>
      </c>
      <c r="B31" s="184">
        <v>37</v>
      </c>
      <c r="C31" s="206">
        <v>28</v>
      </c>
      <c r="D31" s="42">
        <v>36.46</v>
      </c>
      <c r="E31" s="186">
        <f>Tabell2774[[#This Row],[2022]]-Tabell2774[[#This Row],[2021]]</f>
        <v>8.4600000000000009</v>
      </c>
      <c r="F31" s="186" t="s">
        <v>301</v>
      </c>
      <c r="G31" s="248" t="s">
        <v>302</v>
      </c>
      <c r="H31" s="138"/>
      <c r="I31" s="26"/>
      <c r="J31" s="26"/>
      <c r="K31" s="26"/>
    </row>
    <row r="32" spans="1:11" ht="11.25" customHeight="1" x14ac:dyDescent="0.2">
      <c r="A32" s="15" t="s">
        <v>60</v>
      </c>
      <c r="B32" s="184" t="s">
        <v>307</v>
      </c>
      <c r="C32" s="206">
        <v>4</v>
      </c>
      <c r="D32" s="42">
        <v>6.22</v>
      </c>
      <c r="E32" s="186">
        <f>Tabell2774[[#This Row],[2022]]-Tabell2774[[#This Row],[2021]]</f>
        <v>2.2199999999999998</v>
      </c>
      <c r="F32" s="186" t="s">
        <v>301</v>
      </c>
      <c r="G32" s="248" t="s">
        <v>334</v>
      </c>
      <c r="H32" s="138"/>
      <c r="I32" s="26"/>
      <c r="J32" s="26"/>
      <c r="K32" s="26"/>
    </row>
    <row r="33" spans="1:11" ht="11.25" customHeight="1" x14ac:dyDescent="0.2">
      <c r="A33" s="15" t="s">
        <v>69</v>
      </c>
      <c r="B33" s="184" t="s">
        <v>307</v>
      </c>
      <c r="C33" s="206">
        <v>20</v>
      </c>
      <c r="D33" s="210" t="s">
        <v>221</v>
      </c>
      <c r="E33" s="186">
        <v>1</v>
      </c>
      <c r="F33" s="186" t="s">
        <v>302</v>
      </c>
      <c r="G33" s="248" t="s">
        <v>334</v>
      </c>
      <c r="H33" s="138"/>
      <c r="I33" s="26"/>
      <c r="J33" s="26"/>
      <c r="K33" s="26"/>
    </row>
    <row r="34" spans="1:11" ht="11.25" customHeight="1" x14ac:dyDescent="0.2">
      <c r="A34" s="15" t="s">
        <v>61</v>
      </c>
      <c r="B34" s="184">
        <v>2</v>
      </c>
      <c r="C34" s="210" t="s">
        <v>217</v>
      </c>
      <c r="D34" s="210" t="s">
        <v>217</v>
      </c>
      <c r="E34" s="186">
        <v>0</v>
      </c>
      <c r="F34" s="186" t="s">
        <v>302</v>
      </c>
      <c r="G34" s="248" t="s">
        <v>302</v>
      </c>
      <c r="H34" s="138"/>
      <c r="I34" s="26"/>
      <c r="J34" s="26"/>
      <c r="K34" s="26"/>
    </row>
    <row r="35" spans="1:11" ht="11.25" customHeight="1" x14ac:dyDescent="0.2">
      <c r="A35" s="15" t="s">
        <v>53</v>
      </c>
      <c r="B35" s="184">
        <v>21</v>
      </c>
      <c r="C35" s="206">
        <v>16</v>
      </c>
      <c r="D35" s="210" t="s">
        <v>220</v>
      </c>
      <c r="E35" s="186">
        <v>2</v>
      </c>
      <c r="F35" s="186" t="s">
        <v>302</v>
      </c>
      <c r="G35" s="248" t="s">
        <v>302</v>
      </c>
      <c r="H35" s="138"/>
      <c r="I35" s="26"/>
      <c r="J35" s="26"/>
      <c r="K35" s="26"/>
    </row>
    <row r="36" spans="1:11" ht="11.25" customHeight="1" x14ac:dyDescent="0.2">
      <c r="A36" s="15" t="s">
        <v>94</v>
      </c>
      <c r="B36" s="184" t="s">
        <v>307</v>
      </c>
      <c r="C36" s="210" t="s">
        <v>483</v>
      </c>
      <c r="D36" s="210" t="s">
        <v>348</v>
      </c>
      <c r="E36" s="186">
        <v>-1</v>
      </c>
      <c r="F36" s="186" t="s">
        <v>302</v>
      </c>
      <c r="G36" s="248" t="s">
        <v>334</v>
      </c>
      <c r="H36" s="138"/>
      <c r="I36" s="26"/>
      <c r="J36" s="26"/>
      <c r="K36" s="26"/>
    </row>
    <row r="37" spans="1:11" ht="14.25" customHeight="1" x14ac:dyDescent="0.2">
      <c r="A37" s="15" t="s">
        <v>464</v>
      </c>
      <c r="B37" s="15"/>
      <c r="C37" s="206"/>
      <c r="D37" s="206"/>
      <c r="E37" s="186"/>
      <c r="F37" s="186"/>
      <c r="G37" s="248"/>
      <c r="H37" s="138"/>
      <c r="I37" s="26"/>
      <c r="J37" s="26"/>
      <c r="K37" s="26"/>
    </row>
    <row r="38" spans="1:11" x14ac:dyDescent="0.2">
      <c r="A38" s="135" t="s">
        <v>87</v>
      </c>
      <c r="B38" s="135"/>
      <c r="G38" s="136"/>
      <c r="H38" s="138"/>
      <c r="I38" s="26"/>
      <c r="J38" s="26"/>
      <c r="K38" s="26"/>
    </row>
    <row r="39" spans="1:11" x14ac:dyDescent="0.2">
      <c r="G39" s="136"/>
      <c r="H39" s="26"/>
      <c r="I39" s="26"/>
      <c r="J39" s="26"/>
      <c r="K39" s="26"/>
    </row>
    <row r="40" spans="1:11" x14ac:dyDescent="0.2">
      <c r="G40" s="261"/>
      <c r="H40" s="26"/>
      <c r="I40" s="26"/>
      <c r="J40" s="26"/>
      <c r="K40" s="26"/>
    </row>
    <row r="41" spans="1:11" x14ac:dyDescent="0.2">
      <c r="G41" s="26"/>
      <c r="H41" s="26"/>
      <c r="I41" s="26"/>
      <c r="J41" s="26"/>
      <c r="K41" s="26"/>
    </row>
    <row r="42" spans="1:11" x14ac:dyDescent="0.2">
      <c r="G42" s="26"/>
    </row>
    <row r="43" spans="1:11" x14ac:dyDescent="0.2">
      <c r="G43" s="26"/>
    </row>
  </sheetData>
  <phoneticPr fontId="8" type="noConversion"/>
  <hyperlinks>
    <hyperlink ref="A38" location="Innehåll!A1" display="Innehåll" xr:uid="{CE2BBD14-764F-4BFB-95E6-2B790339330B}"/>
  </hyperlinks>
  <pageMargins left="0.7" right="0.7" top="0.75" bottom="0.75" header="0.3" footer="0.3"/>
  <pageSetup paperSize="9" orientation="portrait" r:id="rId1"/>
  <ignoredErrors>
    <ignoredError sqref="B10:C11 D9:D36 D5:D8 C9 B13:C19 B12 B21 C20 B23:C23 C22 B25:C28 C24 B30:C33 C29 B35:C35 B34 B36" numberStoredAsText="1"/>
    <ignoredError sqref="E5:E8 E9:E36" numberStoredAsText="1"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97E14-6EEA-45DB-BCFF-160E72016A95}">
  <dimension ref="A1:D64"/>
  <sheetViews>
    <sheetView zoomScaleNormal="100" workbookViewId="0"/>
  </sheetViews>
  <sheetFormatPr defaultColWidth="9" defaultRowHeight="11.25" x14ac:dyDescent="0.2"/>
  <cols>
    <col min="1" max="1" width="19.33203125" style="63" customWidth="1"/>
    <col min="2" max="3" width="15.6640625" style="63" customWidth="1"/>
    <col min="4" max="4" width="16.6640625" style="63" customWidth="1"/>
    <col min="5" max="5" width="14.5" style="63" customWidth="1"/>
    <col min="6" max="16384" width="9" style="63"/>
  </cols>
  <sheetData>
    <row r="1" spans="1:4" ht="12" x14ac:dyDescent="0.2">
      <c r="A1" s="62" t="s">
        <v>414</v>
      </c>
    </row>
    <row r="2" spans="1:4" x14ac:dyDescent="0.2">
      <c r="A2" s="18" t="s">
        <v>89</v>
      </c>
    </row>
    <row r="3" spans="1:4" ht="321.75" customHeight="1" x14ac:dyDescent="0.2"/>
    <row r="4" spans="1:4" s="145" customFormat="1" ht="15.75" customHeight="1" x14ac:dyDescent="0.2">
      <c r="A4" s="149" t="s">
        <v>247</v>
      </c>
    </row>
    <row r="5" spans="1:4" ht="13.5" customHeight="1" x14ac:dyDescent="0.2">
      <c r="A5" s="80"/>
    </row>
    <row r="6" spans="1:4" ht="15" customHeight="1" x14ac:dyDescent="0.2">
      <c r="A6" s="72" t="s">
        <v>73</v>
      </c>
      <c r="B6" s="78" t="s">
        <v>76</v>
      </c>
      <c r="C6" s="78" t="s">
        <v>96</v>
      </c>
      <c r="D6" s="78" t="s">
        <v>149</v>
      </c>
    </row>
    <row r="7" spans="1:4" ht="11.25" customHeight="1" x14ac:dyDescent="0.2">
      <c r="A7" s="5" t="s">
        <v>30</v>
      </c>
      <c r="B7" s="6">
        <v>55</v>
      </c>
      <c r="C7" s="4">
        <v>32</v>
      </c>
      <c r="D7" s="4">
        <v>50</v>
      </c>
    </row>
    <row r="8" spans="1:4" ht="11.25" customHeight="1" x14ac:dyDescent="0.2">
      <c r="A8" s="5"/>
      <c r="B8" s="6"/>
      <c r="C8" s="4"/>
      <c r="D8" s="4"/>
    </row>
    <row r="9" spans="1:4" ht="11.25" customHeight="1" x14ac:dyDescent="0.2">
      <c r="A9" s="5" t="s">
        <v>6</v>
      </c>
      <c r="B9" s="6">
        <v>56</v>
      </c>
      <c r="C9" s="4">
        <v>30</v>
      </c>
      <c r="D9" s="4">
        <v>53</v>
      </c>
    </row>
    <row r="10" spans="1:4" ht="11.25" customHeight="1" x14ac:dyDescent="0.2">
      <c r="A10" s="5" t="s">
        <v>7</v>
      </c>
      <c r="B10" s="6">
        <v>54</v>
      </c>
      <c r="C10" s="4">
        <v>33</v>
      </c>
      <c r="D10" s="202">
        <v>47</v>
      </c>
    </row>
    <row r="11" spans="1:4" ht="11.25" customHeight="1" x14ac:dyDescent="0.2">
      <c r="A11" s="5"/>
      <c r="B11" s="6"/>
      <c r="C11" s="4"/>
      <c r="D11" s="3"/>
    </row>
    <row r="12" spans="1:4" ht="11.25" customHeight="1" x14ac:dyDescent="0.2">
      <c r="A12" s="5" t="s">
        <v>8</v>
      </c>
      <c r="B12" s="6">
        <v>54</v>
      </c>
      <c r="C12" s="4">
        <v>45</v>
      </c>
      <c r="D12" s="7">
        <v>58.33</v>
      </c>
    </row>
    <row r="13" spans="1:4" ht="11.25" customHeight="1" x14ac:dyDescent="0.2">
      <c r="A13" s="5" t="s">
        <v>9</v>
      </c>
      <c r="B13" s="6">
        <v>67</v>
      </c>
      <c r="C13" s="4">
        <v>33</v>
      </c>
      <c r="D13" s="7">
        <v>56.7</v>
      </c>
    </row>
    <row r="14" spans="1:4" ht="11.25" customHeight="1" x14ac:dyDescent="0.2">
      <c r="A14" s="5" t="s">
        <v>10</v>
      </c>
      <c r="B14" s="6">
        <v>50</v>
      </c>
      <c r="C14" s="4">
        <v>33</v>
      </c>
      <c r="D14" s="7">
        <v>52.49</v>
      </c>
    </row>
    <row r="15" spans="1:4" ht="11.25" customHeight="1" x14ac:dyDescent="0.2">
      <c r="A15" s="5" t="s">
        <v>344</v>
      </c>
      <c r="B15" s="6">
        <v>49</v>
      </c>
      <c r="C15" s="4">
        <v>23</v>
      </c>
      <c r="D15" s="7">
        <v>39.61</v>
      </c>
    </row>
    <row r="16" spans="1:4" ht="11.25" customHeight="1" x14ac:dyDescent="0.2">
      <c r="A16" s="5"/>
      <c r="B16" s="6"/>
      <c r="C16" s="4"/>
      <c r="D16" s="7"/>
    </row>
    <row r="17" spans="1:4" ht="11.25" customHeight="1" x14ac:dyDescent="0.2">
      <c r="A17" s="5" t="s">
        <v>41</v>
      </c>
      <c r="B17" s="6">
        <v>32</v>
      </c>
      <c r="C17" s="4">
        <v>11</v>
      </c>
      <c r="D17" s="7">
        <v>20.8</v>
      </c>
    </row>
    <row r="18" spans="1:4" ht="11.25" customHeight="1" x14ac:dyDescent="0.2">
      <c r="A18" s="5" t="s">
        <v>40</v>
      </c>
      <c r="B18" s="6">
        <v>51</v>
      </c>
      <c r="C18" s="4">
        <v>26</v>
      </c>
      <c r="D18" s="7">
        <v>44.62</v>
      </c>
    </row>
    <row r="19" spans="1:4" ht="11.25" customHeight="1" x14ac:dyDescent="0.2">
      <c r="A19" s="5" t="s">
        <v>39</v>
      </c>
      <c r="B19" s="6">
        <v>71</v>
      </c>
      <c r="C19" s="4">
        <v>43</v>
      </c>
      <c r="D19" s="7">
        <v>65.37</v>
      </c>
    </row>
    <row r="20" spans="1:4" ht="11.25" customHeight="1" x14ac:dyDescent="0.2">
      <c r="A20" s="5"/>
      <c r="B20" s="6"/>
      <c r="C20" s="4"/>
      <c r="D20" s="7"/>
    </row>
    <row r="21" spans="1:4" ht="11.25" customHeight="1" x14ac:dyDescent="0.2">
      <c r="A21" s="5" t="s">
        <v>16</v>
      </c>
      <c r="B21" s="6">
        <v>42</v>
      </c>
      <c r="C21" s="4">
        <v>22</v>
      </c>
      <c r="D21" s="7">
        <v>40.630000000000003</v>
      </c>
    </row>
    <row r="22" spans="1:4" ht="11.25" customHeight="1" x14ac:dyDescent="0.2">
      <c r="A22" s="5" t="s">
        <v>17</v>
      </c>
      <c r="B22" s="6">
        <v>46</v>
      </c>
      <c r="C22" s="4">
        <v>23</v>
      </c>
      <c r="D22" s="7">
        <v>39.53</v>
      </c>
    </row>
    <row r="23" spans="1:4" ht="11.25" customHeight="1" x14ac:dyDescent="0.2">
      <c r="A23" s="5" t="s">
        <v>74</v>
      </c>
      <c r="B23" s="6">
        <v>57</v>
      </c>
      <c r="C23" s="4">
        <v>32</v>
      </c>
      <c r="D23" s="7">
        <v>50.55</v>
      </c>
    </row>
    <row r="24" spans="1:4" ht="22.5" x14ac:dyDescent="0.2">
      <c r="A24" s="5" t="s">
        <v>18</v>
      </c>
      <c r="B24" s="6">
        <v>70</v>
      </c>
      <c r="C24" s="4">
        <v>48</v>
      </c>
      <c r="D24" s="7">
        <v>71.03</v>
      </c>
    </row>
    <row r="25" spans="1:4" s="150" customFormat="1" ht="14.25" customHeight="1" x14ac:dyDescent="0.2">
      <c r="A25" s="147" t="s">
        <v>157</v>
      </c>
      <c r="B25" s="7"/>
      <c r="C25" s="3"/>
      <c r="D25" s="3"/>
    </row>
    <row r="26" spans="1:4" x14ac:dyDescent="0.2">
      <c r="A26" s="135" t="s">
        <v>87</v>
      </c>
    </row>
    <row r="50" spans="1:4" x14ac:dyDescent="0.2">
      <c r="A50" s="68"/>
      <c r="B50" s="71"/>
      <c r="C50" s="71"/>
      <c r="D50" s="75"/>
    </row>
    <row r="54" spans="1:4" x14ac:dyDescent="0.2">
      <c r="A54" s="68"/>
      <c r="B54" s="71"/>
      <c r="C54" s="71"/>
      <c r="D54" s="75"/>
    </row>
    <row r="55" spans="1:4" x14ac:dyDescent="0.2">
      <c r="A55" s="76"/>
      <c r="B55" s="64"/>
      <c r="C55" s="64"/>
      <c r="D55" s="77"/>
    </row>
    <row r="56" spans="1:4" x14ac:dyDescent="0.2">
      <c r="A56" s="76"/>
      <c r="B56" s="64"/>
      <c r="C56" s="64"/>
      <c r="D56" s="77"/>
    </row>
    <row r="57" spans="1:4" x14ac:dyDescent="0.2">
      <c r="A57" s="76"/>
      <c r="B57" s="64"/>
      <c r="C57" s="64"/>
      <c r="D57" s="77"/>
    </row>
    <row r="58" spans="1:4" x14ac:dyDescent="0.2">
      <c r="A58" s="76"/>
      <c r="B58" s="64"/>
      <c r="C58" s="64"/>
      <c r="D58" s="77"/>
    </row>
    <row r="59" spans="1:4" x14ac:dyDescent="0.2">
      <c r="A59" s="68"/>
      <c r="B59" s="71"/>
      <c r="C59" s="71"/>
      <c r="D59" s="75"/>
    </row>
    <row r="60" spans="1:4" x14ac:dyDescent="0.2">
      <c r="A60" s="76"/>
      <c r="B60" s="64"/>
      <c r="C60" s="64"/>
      <c r="D60" s="77"/>
    </row>
    <row r="61" spans="1:4" x14ac:dyDescent="0.2">
      <c r="A61" s="76"/>
      <c r="B61" s="64"/>
      <c r="C61" s="64"/>
      <c r="D61" s="77"/>
    </row>
    <row r="62" spans="1:4" x14ac:dyDescent="0.2">
      <c r="A62" s="68"/>
      <c r="B62" s="71"/>
      <c r="C62" s="71"/>
      <c r="D62" s="75"/>
    </row>
    <row r="63" spans="1:4" x14ac:dyDescent="0.2">
      <c r="A63" s="76"/>
      <c r="B63" s="64"/>
      <c r="C63" s="64"/>
      <c r="D63" s="77"/>
    </row>
    <row r="64" spans="1:4" x14ac:dyDescent="0.2">
      <c r="B64" s="73"/>
      <c r="C64" s="73"/>
    </row>
  </sheetData>
  <phoneticPr fontId="8" type="noConversion"/>
  <hyperlinks>
    <hyperlink ref="A26" location="Innehåll!A1" display="Innehåll" xr:uid="{CC12396C-7922-4C3A-A937-38BC8BE675AE}"/>
  </hyperlinks>
  <pageMargins left="0.7" right="0.7" top="0.75" bottom="0.75" header="0.3" footer="0.3"/>
  <pageSetup paperSize="9" orientation="portrait" r:id="rId1"/>
  <drawing r:id="rId2"/>
  <tableParts count="1">
    <tablePart r:id="rId3"/>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A8874-6B09-4CF9-9949-3B1D2919228B}">
  <dimension ref="A1:E35"/>
  <sheetViews>
    <sheetView showGridLines="0" topLeftCell="A32" zoomScaleNormal="100" workbookViewId="0">
      <selection activeCell="A35" sqref="A35"/>
    </sheetView>
  </sheetViews>
  <sheetFormatPr defaultRowHeight="11.25" x14ac:dyDescent="0.2"/>
  <cols>
    <col min="1" max="1" width="24.83203125" customWidth="1"/>
    <col min="2" max="2" width="17.33203125" customWidth="1"/>
  </cols>
  <sheetData>
    <row r="1" spans="1:4" ht="12" x14ac:dyDescent="0.2">
      <c r="A1" s="8" t="s">
        <v>492</v>
      </c>
    </row>
    <row r="2" spans="1:4" ht="9.75" customHeight="1" x14ac:dyDescent="0.2">
      <c r="A2" s="18" t="s">
        <v>89</v>
      </c>
    </row>
    <row r="3" spans="1:4" ht="312.75" customHeight="1" x14ac:dyDescent="0.2"/>
    <row r="4" spans="1:4" ht="11.45" customHeight="1" x14ac:dyDescent="0.2">
      <c r="A4" s="15" t="s">
        <v>465</v>
      </c>
    </row>
    <row r="5" spans="1:4" ht="12" x14ac:dyDescent="0.2">
      <c r="A5" s="194"/>
    </row>
    <row r="6" spans="1:4" ht="38.25" customHeight="1" x14ac:dyDescent="0.2">
      <c r="A6" s="2" t="s">
        <v>71</v>
      </c>
      <c r="B6" s="92" t="s">
        <v>154</v>
      </c>
      <c r="C6" s="92" t="s">
        <v>109</v>
      </c>
      <c r="D6" s="92" t="s">
        <v>156</v>
      </c>
    </row>
    <row r="7" spans="1:4" ht="11.25" customHeight="1" x14ac:dyDescent="0.2">
      <c r="A7" s="9" t="s">
        <v>24</v>
      </c>
      <c r="B7" s="205">
        <v>30.509999999999998</v>
      </c>
      <c r="C7" s="205">
        <v>9</v>
      </c>
      <c r="D7" s="205">
        <v>39.51</v>
      </c>
    </row>
    <row r="8" spans="1:4" ht="11.25" customHeight="1" x14ac:dyDescent="0.2">
      <c r="A8" s="9" t="s">
        <v>36</v>
      </c>
      <c r="B8" s="205">
        <v>25.54</v>
      </c>
      <c r="C8" s="205">
        <v>29</v>
      </c>
      <c r="D8" s="223">
        <v>54.54</v>
      </c>
    </row>
    <row r="9" spans="1:4" ht="11.25" customHeight="1" x14ac:dyDescent="0.2">
      <c r="A9" s="9" t="s">
        <v>23</v>
      </c>
      <c r="B9" s="205">
        <v>23.15</v>
      </c>
      <c r="C9" s="205">
        <v>11</v>
      </c>
      <c r="D9" s="223">
        <v>34.15</v>
      </c>
    </row>
    <row r="10" spans="1:4" ht="11.25" customHeight="1" x14ac:dyDescent="0.2">
      <c r="A10" s="9" t="s">
        <v>0</v>
      </c>
      <c r="B10" s="205">
        <v>18.399999999999999</v>
      </c>
      <c r="C10" s="225">
        <v>31.6</v>
      </c>
      <c r="D10" s="225">
        <v>50</v>
      </c>
    </row>
    <row r="11" spans="1:4" ht="11.25" customHeight="1" x14ac:dyDescent="0.2">
      <c r="A11" s="9" t="s">
        <v>46</v>
      </c>
      <c r="B11" s="205">
        <v>13.64</v>
      </c>
      <c r="C11" s="205">
        <v>40</v>
      </c>
      <c r="D11" s="205">
        <v>53.64</v>
      </c>
    </row>
    <row r="12" spans="1:4" ht="11.25" customHeight="1" x14ac:dyDescent="0.2">
      <c r="A12" s="9" t="s">
        <v>293</v>
      </c>
      <c r="B12" s="205">
        <v>12.54</v>
      </c>
      <c r="C12" s="205">
        <v>5</v>
      </c>
      <c r="D12" s="205">
        <v>17.54</v>
      </c>
    </row>
    <row r="13" spans="1:4" ht="11.25" customHeight="1" x14ac:dyDescent="0.2">
      <c r="A13" s="9" t="s">
        <v>31</v>
      </c>
      <c r="B13" s="205">
        <v>12.229999999999997</v>
      </c>
      <c r="C13" s="205">
        <v>50</v>
      </c>
      <c r="D13" s="223">
        <v>62.23</v>
      </c>
    </row>
    <row r="14" spans="1:4" ht="11.25" customHeight="1" x14ac:dyDescent="0.2">
      <c r="A14" s="9" t="s">
        <v>2</v>
      </c>
      <c r="B14" s="205">
        <v>11.68</v>
      </c>
      <c r="C14" s="225">
        <v>25</v>
      </c>
      <c r="D14" s="225">
        <v>36.68</v>
      </c>
    </row>
    <row r="15" spans="1:4" ht="11.25" customHeight="1" x14ac:dyDescent="0.2">
      <c r="A15" s="9" t="s">
        <v>135</v>
      </c>
      <c r="B15" s="205">
        <v>8.9499999999999993</v>
      </c>
      <c r="C15" s="205">
        <v>4</v>
      </c>
      <c r="D15" s="205">
        <v>12.95</v>
      </c>
    </row>
    <row r="16" spans="1:4" ht="11.25" customHeight="1" x14ac:dyDescent="0.2">
      <c r="A16" s="9" t="s">
        <v>58</v>
      </c>
      <c r="B16" s="205">
        <v>8.4600000000000009</v>
      </c>
      <c r="C16" s="205">
        <v>28</v>
      </c>
      <c r="D16" s="223">
        <v>36.46</v>
      </c>
    </row>
    <row r="17" spans="1:4" ht="11.25" customHeight="1" x14ac:dyDescent="0.2">
      <c r="A17" s="9" t="s">
        <v>55</v>
      </c>
      <c r="B17" s="205">
        <v>8.4500000000000028</v>
      </c>
      <c r="C17" s="134">
        <v>30</v>
      </c>
      <c r="D17" s="223">
        <v>38.450000000000003</v>
      </c>
    </row>
    <row r="18" spans="1:4" ht="11.25" customHeight="1" x14ac:dyDescent="0.2">
      <c r="A18" s="9" t="s">
        <v>1</v>
      </c>
      <c r="B18" s="205">
        <v>5.5200000000000031</v>
      </c>
      <c r="C18" s="205">
        <v>39</v>
      </c>
      <c r="D18" s="223">
        <v>44.52</v>
      </c>
    </row>
    <row r="19" spans="1:4" ht="11.25" customHeight="1" x14ac:dyDescent="0.2">
      <c r="A19" s="9" t="s">
        <v>38</v>
      </c>
      <c r="B19" s="205">
        <v>5</v>
      </c>
      <c r="C19" s="205">
        <v>61</v>
      </c>
      <c r="D19" s="226">
        <v>66</v>
      </c>
    </row>
    <row r="20" spans="1:4" ht="11.25" customHeight="1" x14ac:dyDescent="0.2">
      <c r="A20" s="9" t="s">
        <v>43</v>
      </c>
      <c r="B20" s="205">
        <v>2.6599999999999966</v>
      </c>
      <c r="C20" s="205">
        <v>40</v>
      </c>
      <c r="D20" s="223">
        <v>42.66</v>
      </c>
    </row>
    <row r="21" spans="1:4" ht="11.25" customHeight="1" x14ac:dyDescent="0.2">
      <c r="A21" s="9" t="s">
        <v>60</v>
      </c>
      <c r="B21" s="205">
        <v>2.2199999999999998</v>
      </c>
      <c r="C21" s="205">
        <v>4</v>
      </c>
      <c r="D21" s="205">
        <v>6.22</v>
      </c>
    </row>
    <row r="22" spans="1:4" ht="11.25" customHeight="1" x14ac:dyDescent="0.2">
      <c r="A22" s="9" t="s">
        <v>53</v>
      </c>
      <c r="B22" s="205">
        <v>2</v>
      </c>
      <c r="C22" s="205">
        <v>16</v>
      </c>
      <c r="D22" s="205">
        <v>18</v>
      </c>
    </row>
    <row r="23" spans="1:4" ht="11.25" customHeight="1" x14ac:dyDescent="0.2">
      <c r="A23" s="9" t="s">
        <v>63</v>
      </c>
      <c r="B23" s="205">
        <v>1.5499999999999998</v>
      </c>
      <c r="C23" s="205">
        <v>5</v>
      </c>
      <c r="D23" s="205">
        <v>6.55</v>
      </c>
    </row>
    <row r="24" spans="1:4" ht="11.25" customHeight="1" x14ac:dyDescent="0.2">
      <c r="A24" s="9" t="s">
        <v>56</v>
      </c>
      <c r="B24" s="205">
        <v>1.0899999999999999</v>
      </c>
      <c r="C24" s="134">
        <v>20</v>
      </c>
      <c r="D24" s="223">
        <v>21.09</v>
      </c>
    </row>
    <row r="25" spans="1:4" ht="11.25" customHeight="1" x14ac:dyDescent="0.2">
      <c r="A25" s="9" t="s">
        <v>69</v>
      </c>
      <c r="B25" s="205">
        <v>0.98000000000000043</v>
      </c>
      <c r="C25" s="205">
        <v>20</v>
      </c>
      <c r="D25" s="205">
        <v>20.98</v>
      </c>
    </row>
    <row r="26" spans="1:4" ht="11.25" customHeight="1" x14ac:dyDescent="0.2">
      <c r="A26" s="9" t="s">
        <v>32</v>
      </c>
      <c r="B26" s="205">
        <v>0.30999999999999872</v>
      </c>
      <c r="C26" s="225">
        <v>25</v>
      </c>
      <c r="D26" s="225">
        <v>25.31</v>
      </c>
    </row>
    <row r="27" spans="1:4" ht="11.25" customHeight="1" x14ac:dyDescent="0.2">
      <c r="A27" s="9" t="s">
        <v>68</v>
      </c>
      <c r="B27" s="205">
        <v>0.12000000000000455</v>
      </c>
      <c r="C27" s="225">
        <v>95</v>
      </c>
      <c r="D27" s="223">
        <v>95.12</v>
      </c>
    </row>
    <row r="28" spans="1:4" ht="11.25" customHeight="1" x14ac:dyDescent="0.2">
      <c r="A28" s="9" t="s">
        <v>466</v>
      </c>
      <c r="B28" s="205">
        <v>0</v>
      </c>
      <c r="C28" s="205">
        <v>3</v>
      </c>
      <c r="D28" s="205">
        <v>3</v>
      </c>
    </row>
    <row r="29" spans="1:4" ht="11.25" customHeight="1" x14ac:dyDescent="0.2">
      <c r="A29" s="9" t="s">
        <v>93</v>
      </c>
      <c r="B29" s="205">
        <v>-0.71000000000000085</v>
      </c>
      <c r="C29" s="225">
        <v>51</v>
      </c>
      <c r="D29" s="223">
        <v>50.29</v>
      </c>
    </row>
    <row r="30" spans="1:4" ht="11.25" customHeight="1" x14ac:dyDescent="0.2">
      <c r="A30" s="9" t="s">
        <v>124</v>
      </c>
      <c r="B30" s="205">
        <v>-0.98999999999999488</v>
      </c>
      <c r="C30" s="225">
        <v>91</v>
      </c>
      <c r="D30" s="223">
        <v>90.01</v>
      </c>
    </row>
    <row r="31" spans="1:4" ht="11.25" customHeight="1" x14ac:dyDescent="0.2">
      <c r="A31" s="9" t="s">
        <v>44</v>
      </c>
      <c r="B31" s="205">
        <v>-2.0499999999999972</v>
      </c>
      <c r="C31" s="205">
        <v>80</v>
      </c>
      <c r="D31" s="224">
        <v>77.95</v>
      </c>
    </row>
    <row r="32" spans="1:4" ht="21" customHeight="1" x14ac:dyDescent="0.2">
      <c r="A32" s="9" t="s">
        <v>130</v>
      </c>
      <c r="B32" s="205">
        <v>-3.0700000000000003</v>
      </c>
      <c r="C32" s="225">
        <v>30</v>
      </c>
      <c r="D32" s="223">
        <v>26.93</v>
      </c>
    </row>
    <row r="33" spans="1:5" ht="11.25" customHeight="1" x14ac:dyDescent="0.2">
      <c r="A33" s="9" t="s">
        <v>54</v>
      </c>
      <c r="B33" s="205">
        <v>-3.4099999999999966</v>
      </c>
      <c r="C33" s="205">
        <v>47</v>
      </c>
      <c r="D33" s="224">
        <v>43.59</v>
      </c>
    </row>
    <row r="34" spans="1:5" ht="14.45" customHeight="1" x14ac:dyDescent="0.2">
      <c r="A34" s="15" t="s">
        <v>506</v>
      </c>
      <c r="B34" s="205"/>
      <c r="C34" s="205"/>
      <c r="D34" s="205"/>
      <c r="E34" s="7"/>
    </row>
    <row r="35" spans="1:5" x14ac:dyDescent="0.2">
      <c r="A35" s="135" t="s">
        <v>87</v>
      </c>
    </row>
  </sheetData>
  <hyperlinks>
    <hyperlink ref="A35" location="Innehåll!A1" display="Innehåll" xr:uid="{BCE7C531-3136-4308-9DEA-AAE200684C54}"/>
  </hyperlinks>
  <pageMargins left="0.7" right="0.7" top="0.75" bottom="0.75" header="0.3" footer="0.3"/>
  <pageSetup paperSize="9" orientation="portrait" r:id="rId1"/>
  <drawing r:id="rId2"/>
  <tableParts count="1">
    <tablePart r:id="rId3"/>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ECB6-5727-45EF-AFE4-B2CCE2533C3E}">
  <dimension ref="A1:E35"/>
  <sheetViews>
    <sheetView workbookViewId="0">
      <selection activeCell="A35" sqref="A35"/>
    </sheetView>
  </sheetViews>
  <sheetFormatPr defaultColWidth="8.83203125" defaultRowHeight="11.25" x14ac:dyDescent="0.2"/>
  <cols>
    <col min="1" max="1" width="24.83203125" style="63" customWidth="1"/>
    <col min="2" max="2" width="17.33203125" style="63" customWidth="1"/>
    <col min="3" max="3" width="11.1640625" style="63" customWidth="1"/>
    <col min="4" max="4" width="11.83203125" style="63" customWidth="1"/>
    <col min="5" max="16384" width="8.83203125" style="63"/>
  </cols>
  <sheetData>
    <row r="1" spans="1:4" ht="12" x14ac:dyDescent="0.2">
      <c r="A1" s="62" t="s">
        <v>493</v>
      </c>
    </row>
    <row r="2" spans="1:4" ht="12.75" customHeight="1" x14ac:dyDescent="0.2">
      <c r="A2" s="91" t="s">
        <v>89</v>
      </c>
    </row>
    <row r="3" spans="1:4" ht="312.75" customHeight="1" x14ac:dyDescent="0.2"/>
    <row r="4" spans="1:4" x14ac:dyDescent="0.2">
      <c r="A4" s="80" t="s">
        <v>406</v>
      </c>
    </row>
    <row r="5" spans="1:4" ht="12" x14ac:dyDescent="0.2">
      <c r="A5" s="315"/>
    </row>
    <row r="6" spans="1:4" ht="21.75" customHeight="1" x14ac:dyDescent="0.2">
      <c r="A6" s="2" t="s">
        <v>71</v>
      </c>
      <c r="B6" s="92" t="s">
        <v>333</v>
      </c>
      <c r="C6" s="92" t="s">
        <v>156</v>
      </c>
      <c r="D6" s="2" t="s">
        <v>340</v>
      </c>
    </row>
    <row r="7" spans="1:4" ht="11.25" customHeight="1" x14ac:dyDescent="0.2">
      <c r="A7" s="9" t="s">
        <v>55</v>
      </c>
      <c r="B7" s="7">
        <v>31</v>
      </c>
      <c r="C7" s="84">
        <v>38.450000000000003</v>
      </c>
      <c r="D7" s="7">
        <f>Tabell2774657611[[#This Row],[2022]]-Tabell2774657611[[#This Row],[2019]]</f>
        <v>7.4500000000000028</v>
      </c>
    </row>
    <row r="8" spans="1:4" ht="11.25" customHeight="1" x14ac:dyDescent="0.2">
      <c r="A8" s="9" t="s">
        <v>43</v>
      </c>
      <c r="B8" s="7">
        <v>36</v>
      </c>
      <c r="C8" s="84">
        <v>42.66</v>
      </c>
      <c r="D8" s="7">
        <f>Tabell2774657611[[#This Row],[2022]]-Tabell2774657611[[#This Row],[2019]]</f>
        <v>6.6599999999999966</v>
      </c>
    </row>
    <row r="9" spans="1:4" ht="11.25" customHeight="1" x14ac:dyDescent="0.2">
      <c r="A9" s="9" t="s">
        <v>24</v>
      </c>
      <c r="B9" s="7">
        <v>36</v>
      </c>
      <c r="C9" s="7">
        <v>39.51</v>
      </c>
      <c r="D9" s="7">
        <f>Tabell2774657611[[#This Row],[2022]]-Tabell2774657611[[#This Row],[2019]]</f>
        <v>3.509999999999998</v>
      </c>
    </row>
    <row r="10" spans="1:4" ht="11.25" customHeight="1" x14ac:dyDescent="0.2">
      <c r="A10" s="9" t="s">
        <v>38</v>
      </c>
      <c r="B10" s="7">
        <v>63</v>
      </c>
      <c r="C10" s="84">
        <v>66</v>
      </c>
      <c r="D10" s="7">
        <f>Tabell2774657611[[#This Row],[2022]]-Tabell2774657611[[#This Row],[2019]]</f>
        <v>3</v>
      </c>
    </row>
    <row r="11" spans="1:4" ht="11.25" customHeight="1" x14ac:dyDescent="0.2">
      <c r="A11" s="9" t="s">
        <v>135</v>
      </c>
      <c r="B11" s="7">
        <v>10</v>
      </c>
      <c r="C11" s="84">
        <v>12.95</v>
      </c>
      <c r="D11" s="7">
        <f>Tabell2774657611[[#This Row],[2022]]-Tabell2774657611[[#This Row],[2019]]</f>
        <v>2.9499999999999993</v>
      </c>
    </row>
    <row r="12" spans="1:4" ht="11.25" customHeight="1" x14ac:dyDescent="0.2">
      <c r="A12" s="9" t="s">
        <v>466</v>
      </c>
      <c r="B12" s="7">
        <v>2</v>
      </c>
      <c r="C12" s="6">
        <v>3.4</v>
      </c>
      <c r="D12" s="6">
        <f>Tabell2774657611[[#This Row],[2022]]-Tabell2774657611[[#This Row],[2019]]</f>
        <v>1.4</v>
      </c>
    </row>
    <row r="13" spans="1:4" ht="11.25" customHeight="1" x14ac:dyDescent="0.2">
      <c r="A13" s="9" t="s">
        <v>56</v>
      </c>
      <c r="B13" s="7">
        <v>20</v>
      </c>
      <c r="C13" s="108">
        <v>21.09</v>
      </c>
      <c r="D13" s="6">
        <f>Tabell2774657611[[#This Row],[2022]]-Tabell2774657611[[#This Row],[2019]]</f>
        <v>1.0899999999999999</v>
      </c>
    </row>
    <row r="14" spans="1:4" ht="11.25" customHeight="1" x14ac:dyDescent="0.2">
      <c r="A14" s="9" t="s">
        <v>1</v>
      </c>
      <c r="B14" s="7">
        <v>44</v>
      </c>
      <c r="C14" s="7">
        <v>44.52</v>
      </c>
      <c r="D14" s="7">
        <f>Tabell2774657611[[#This Row],[2022]]-Tabell2774657611[[#This Row],[2019]]</f>
        <v>0.52000000000000313</v>
      </c>
    </row>
    <row r="15" spans="1:4" ht="11.25" customHeight="1" x14ac:dyDescent="0.2">
      <c r="A15" s="9" t="s">
        <v>293</v>
      </c>
      <c r="B15" s="7">
        <v>18</v>
      </c>
      <c r="C15" s="7">
        <v>17.54</v>
      </c>
      <c r="D15" s="7">
        <f>Tabell2774657611[[#This Row],[2022]]-Tabell2774657611[[#This Row],[2019]]</f>
        <v>-0.46000000000000085</v>
      </c>
    </row>
    <row r="16" spans="1:4" ht="11.25" customHeight="1" x14ac:dyDescent="0.2">
      <c r="A16" s="9" t="s">
        <v>58</v>
      </c>
      <c r="B16" s="7">
        <v>37</v>
      </c>
      <c r="C16" s="6">
        <v>36.46</v>
      </c>
      <c r="D16" s="6">
        <f>Tabell2774657611[[#This Row],[2022]]-Tabell2774657611[[#This Row],[2019]]</f>
        <v>-0.53999999999999915</v>
      </c>
    </row>
    <row r="17" spans="1:5" ht="11.25" customHeight="1" x14ac:dyDescent="0.2">
      <c r="A17" s="9" t="s">
        <v>31</v>
      </c>
      <c r="B17" s="7">
        <v>63</v>
      </c>
      <c r="C17" s="7">
        <v>62.23</v>
      </c>
      <c r="D17" s="7">
        <f>Tabell2774657611[[#This Row],[2022]]-Tabell2774657611[[#This Row],[2019]]</f>
        <v>-0.77000000000000313</v>
      </c>
    </row>
    <row r="18" spans="1:5" ht="11.25" customHeight="1" x14ac:dyDescent="0.2">
      <c r="A18" s="9" t="s">
        <v>46</v>
      </c>
      <c r="B18" s="7">
        <v>55</v>
      </c>
      <c r="C18" s="7">
        <v>53.64</v>
      </c>
      <c r="D18" s="7">
        <f>Tabell2774657611[[#This Row],[2022]]-Tabell2774657611[[#This Row],[2019]]</f>
        <v>-1.3599999999999994</v>
      </c>
    </row>
    <row r="19" spans="1:5" ht="11.25" customHeight="1" x14ac:dyDescent="0.2">
      <c r="A19" s="9" t="s">
        <v>68</v>
      </c>
      <c r="B19" s="7">
        <v>97</v>
      </c>
      <c r="C19" s="84">
        <v>95.12</v>
      </c>
      <c r="D19" s="7">
        <f>Tabell2774657611[[#This Row],[2022]]-Tabell2774657611[[#This Row],[2019]]</f>
        <v>-1.8799999999999955</v>
      </c>
    </row>
    <row r="20" spans="1:5" ht="11.25" customHeight="1" x14ac:dyDescent="0.2">
      <c r="A20" s="9" t="s">
        <v>124</v>
      </c>
      <c r="B20" s="7">
        <v>92</v>
      </c>
      <c r="C20" s="6">
        <v>90.01</v>
      </c>
      <c r="D20" s="6">
        <f>Tabell2774657611[[#This Row],[2022]]-Tabell2774657611[[#This Row],[2019]]</f>
        <v>-1.9899999999999949</v>
      </c>
    </row>
    <row r="21" spans="1:5" ht="11.25" customHeight="1" x14ac:dyDescent="0.2">
      <c r="A21" s="9" t="s">
        <v>53</v>
      </c>
      <c r="B21" s="7">
        <v>21</v>
      </c>
      <c r="C21" s="6">
        <v>18.47</v>
      </c>
      <c r="D21" s="6">
        <f>Tabell2774657611[[#This Row],[2022]]-Tabell2774657611[[#This Row],[2019]]</f>
        <v>-2.5300000000000011</v>
      </c>
    </row>
    <row r="22" spans="1:5" ht="11.25" customHeight="1" x14ac:dyDescent="0.2">
      <c r="A22" s="9" t="s">
        <v>2</v>
      </c>
      <c r="B22" s="7">
        <v>40</v>
      </c>
      <c r="C22" s="6">
        <v>36.68</v>
      </c>
      <c r="D22" s="6">
        <f>Tabell2774657611[[#This Row],[2022]]-Tabell2774657611[[#This Row],[2019]]</f>
        <v>-3.3200000000000003</v>
      </c>
    </row>
    <row r="23" spans="1:5" ht="11.25" customHeight="1" x14ac:dyDescent="0.2">
      <c r="A23" s="9" t="s">
        <v>54</v>
      </c>
      <c r="B23" s="7">
        <v>47</v>
      </c>
      <c r="C23" s="108">
        <v>43.59</v>
      </c>
      <c r="D23" s="6">
        <f>Tabell2774657611[[#This Row],[2022]]-Tabell2774657611[[#This Row],[2019]]</f>
        <v>-3.4099999999999966</v>
      </c>
    </row>
    <row r="24" spans="1:5" ht="11.25" customHeight="1" x14ac:dyDescent="0.2">
      <c r="A24" s="9" t="s">
        <v>23</v>
      </c>
      <c r="B24" s="7">
        <v>38</v>
      </c>
      <c r="C24" s="7">
        <v>34.15</v>
      </c>
      <c r="D24" s="7">
        <f>Tabell2774657611[[#This Row],[2022]]-Tabell2774657611[[#This Row],[2019]]</f>
        <v>-3.8500000000000014</v>
      </c>
    </row>
    <row r="25" spans="1:5" ht="11.25" customHeight="1" x14ac:dyDescent="0.2">
      <c r="A25" s="9" t="s">
        <v>44</v>
      </c>
      <c r="B25" s="7">
        <v>82</v>
      </c>
      <c r="C25" s="7">
        <v>77.95</v>
      </c>
      <c r="D25" s="7">
        <f>Tabell2774657611[[#This Row],[2022]]-Tabell2774657611[[#This Row],[2019]]</f>
        <v>-4.0499999999999972</v>
      </c>
    </row>
    <row r="26" spans="1:5" ht="11.25" customHeight="1" x14ac:dyDescent="0.2">
      <c r="A26" s="9" t="s">
        <v>0</v>
      </c>
      <c r="B26" s="7">
        <v>55</v>
      </c>
      <c r="C26" s="84">
        <v>50</v>
      </c>
      <c r="D26" s="7">
        <f>Tabell2774657611[[#This Row],[2022]]-Tabell2774657611[[#This Row],[2019]]</f>
        <v>-5</v>
      </c>
    </row>
    <row r="27" spans="1:5" ht="11.25" customHeight="1" x14ac:dyDescent="0.2">
      <c r="A27" s="9" t="s">
        <v>32</v>
      </c>
      <c r="B27" s="7">
        <v>38</v>
      </c>
      <c r="C27" s="84">
        <v>28</v>
      </c>
      <c r="D27" s="7">
        <f>Tabell2774657611[[#This Row],[2022]]-Tabell2774657611[[#This Row],[2019]]</f>
        <v>-10</v>
      </c>
    </row>
    <row r="28" spans="1:5" ht="11.25" customHeight="1" x14ac:dyDescent="0.2">
      <c r="A28" s="9" t="s">
        <v>36</v>
      </c>
      <c r="B28" s="7">
        <v>68</v>
      </c>
      <c r="C28" s="84">
        <v>54.54</v>
      </c>
      <c r="D28" s="7">
        <f>Tabell2774657611[[#This Row],[2022]]-Tabell2774657611[[#This Row],[2019]]</f>
        <v>-13.46</v>
      </c>
    </row>
    <row r="29" spans="1:5" ht="11.25" customHeight="1" x14ac:dyDescent="0.2">
      <c r="A29" s="9" t="s">
        <v>63</v>
      </c>
      <c r="B29" s="7" t="s">
        <v>67</v>
      </c>
      <c r="C29" s="84">
        <v>6.55</v>
      </c>
      <c r="D29" s="7"/>
    </row>
    <row r="30" spans="1:5" ht="20.25" customHeight="1" x14ac:dyDescent="0.2">
      <c r="A30" s="9" t="s">
        <v>130</v>
      </c>
      <c r="B30" s="7" t="s">
        <v>67</v>
      </c>
      <c r="C30" s="7">
        <v>26.93</v>
      </c>
      <c r="D30" s="7"/>
    </row>
    <row r="31" spans="1:5" ht="11.25" customHeight="1" x14ac:dyDescent="0.2">
      <c r="A31" s="9" t="s">
        <v>60</v>
      </c>
      <c r="B31" s="7" t="s">
        <v>67</v>
      </c>
      <c r="C31" s="6">
        <v>6.22</v>
      </c>
      <c r="D31" s="6"/>
    </row>
    <row r="32" spans="1:5" ht="11.25" customHeight="1" x14ac:dyDescent="0.2">
      <c r="A32" s="9" t="s">
        <v>69</v>
      </c>
      <c r="B32" s="7" t="s">
        <v>67</v>
      </c>
      <c r="C32" s="6">
        <v>20.98</v>
      </c>
      <c r="D32" s="6"/>
      <c r="E32" s="314"/>
    </row>
    <row r="33" spans="1:4" ht="11.25" customHeight="1" x14ac:dyDescent="0.2">
      <c r="A33" s="9" t="s">
        <v>94</v>
      </c>
      <c r="B33" s="7" t="s">
        <v>67</v>
      </c>
      <c r="C33" s="6">
        <v>50.29</v>
      </c>
      <c r="D33" s="6"/>
    </row>
    <row r="34" spans="1:4" ht="15.95" customHeight="1" x14ac:dyDescent="0.2">
      <c r="A34" s="15" t="s">
        <v>507</v>
      </c>
      <c r="B34" s="7"/>
      <c r="C34" s="7"/>
      <c r="D34" s="7"/>
    </row>
    <row r="35" spans="1:4" x14ac:dyDescent="0.2">
      <c r="A35" s="135" t="s">
        <v>87</v>
      </c>
    </row>
  </sheetData>
  <phoneticPr fontId="8" type="noConversion"/>
  <hyperlinks>
    <hyperlink ref="A35" location="Innehåll!A1" display="Innehåll" xr:uid="{B74E5F4B-D2CE-4A00-95ED-A40FCC3FA70F}"/>
  </hyperlinks>
  <pageMargins left="0.7" right="0.7" top="0.75" bottom="0.75" header="0.3" footer="0.3"/>
  <drawing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5256-B31E-4F70-A3E1-B9472F4750BF}">
  <dimension ref="A1:G39"/>
  <sheetViews>
    <sheetView zoomScaleNormal="100" workbookViewId="0">
      <selection activeCell="B46" sqref="B46"/>
    </sheetView>
  </sheetViews>
  <sheetFormatPr defaultColWidth="38.6640625" defaultRowHeight="11.25" x14ac:dyDescent="0.2"/>
  <cols>
    <col min="1" max="1" width="38.6640625" style="91"/>
    <col min="2" max="2" width="28.5" style="91" customWidth="1"/>
    <col min="3" max="4" width="18.1640625" style="91" customWidth="1"/>
    <col min="5" max="5" width="38.6640625" style="91"/>
    <col min="6" max="7" width="18.1640625" style="91" customWidth="1"/>
    <col min="8" max="16384" width="38.6640625" style="91"/>
  </cols>
  <sheetData>
    <row r="1" spans="1:7" ht="15.75" customHeight="1" x14ac:dyDescent="0.2">
      <c r="A1" s="62" t="s">
        <v>351</v>
      </c>
      <c r="B1" s="319"/>
      <c r="C1" s="319"/>
      <c r="D1" s="319"/>
      <c r="E1" s="319"/>
      <c r="F1" s="319"/>
      <c r="G1" s="319"/>
    </row>
    <row r="2" spans="1:7" s="63" customFormat="1" ht="22.5" x14ac:dyDescent="0.2">
      <c r="A2" s="180" t="s">
        <v>71</v>
      </c>
      <c r="B2" s="92" t="s">
        <v>309</v>
      </c>
      <c r="C2" s="92" t="s">
        <v>335</v>
      </c>
      <c r="D2" s="92" t="s">
        <v>338</v>
      </c>
      <c r="E2" s="92" t="s">
        <v>311</v>
      </c>
      <c r="F2" s="92" t="s">
        <v>336</v>
      </c>
      <c r="G2" s="92" t="s">
        <v>337</v>
      </c>
    </row>
    <row r="3" spans="1:7" s="63" customFormat="1" ht="11.25" customHeight="1" x14ac:dyDescent="0.2">
      <c r="A3" s="11" t="s">
        <v>47</v>
      </c>
      <c r="B3" s="3"/>
      <c r="C3" s="3"/>
      <c r="D3" s="3"/>
      <c r="E3" s="3"/>
      <c r="F3" s="7"/>
      <c r="G3" s="7"/>
    </row>
    <row r="4" spans="1:7" ht="11.25" customHeight="1" x14ac:dyDescent="0.2">
      <c r="A4" s="15" t="s">
        <v>0</v>
      </c>
      <c r="B4" s="4" t="s">
        <v>304</v>
      </c>
      <c r="C4" s="4">
        <v>30</v>
      </c>
      <c r="D4" s="4">
        <v>33</v>
      </c>
      <c r="E4" s="3" t="s">
        <v>305</v>
      </c>
      <c r="F4" s="6">
        <v>53</v>
      </c>
      <c r="G4" s="7">
        <v>47</v>
      </c>
    </row>
    <row r="5" spans="1:7" ht="11.25" customHeight="1" x14ac:dyDescent="0.2">
      <c r="A5" s="15" t="s">
        <v>32</v>
      </c>
      <c r="B5" s="3" t="s">
        <v>305</v>
      </c>
      <c r="C5" s="4">
        <v>28</v>
      </c>
      <c r="D5" s="4">
        <v>22</v>
      </c>
      <c r="E5" s="3" t="s">
        <v>305</v>
      </c>
      <c r="F5" s="7">
        <v>32.479999999999997</v>
      </c>
      <c r="G5" s="7">
        <v>21.92</v>
      </c>
    </row>
    <row r="6" spans="1:7" ht="11.25" customHeight="1" x14ac:dyDescent="0.2">
      <c r="A6" s="15" t="s">
        <v>2</v>
      </c>
      <c r="B6" s="3" t="s">
        <v>305</v>
      </c>
      <c r="C6" s="4">
        <v>27</v>
      </c>
      <c r="D6" s="4">
        <v>22</v>
      </c>
      <c r="E6" s="3" t="s">
        <v>305</v>
      </c>
      <c r="F6" s="6">
        <v>39.36</v>
      </c>
      <c r="G6" s="6">
        <v>33.659999999999997</v>
      </c>
    </row>
    <row r="7" spans="1:7" ht="11.25" customHeight="1" x14ac:dyDescent="0.2">
      <c r="A7" s="15" t="s">
        <v>31</v>
      </c>
      <c r="B7" s="3" t="s">
        <v>306</v>
      </c>
      <c r="C7" s="3">
        <v>47</v>
      </c>
      <c r="D7" s="3">
        <v>53</v>
      </c>
      <c r="E7" s="3" t="s">
        <v>304</v>
      </c>
      <c r="F7" s="7">
        <v>62</v>
      </c>
      <c r="G7" s="7">
        <v>63</v>
      </c>
    </row>
    <row r="8" spans="1:7" ht="11.25" customHeight="1" x14ac:dyDescent="0.2">
      <c r="A8" s="15" t="s">
        <v>1</v>
      </c>
      <c r="B8" s="3" t="s">
        <v>306</v>
      </c>
      <c r="C8" s="3">
        <v>34</v>
      </c>
      <c r="D8" s="3">
        <v>43</v>
      </c>
      <c r="E8" s="3" t="s">
        <v>306</v>
      </c>
      <c r="F8" s="7">
        <v>42.12</v>
      </c>
      <c r="G8" s="7">
        <v>46.9</v>
      </c>
    </row>
    <row r="9" spans="1:7" ht="11.25" customHeight="1" x14ac:dyDescent="0.2">
      <c r="A9" s="15" t="s">
        <v>38</v>
      </c>
      <c r="B9" s="4" t="s">
        <v>304</v>
      </c>
      <c r="C9" s="4">
        <v>60</v>
      </c>
      <c r="D9" s="4">
        <v>61</v>
      </c>
      <c r="E9" s="4" t="s">
        <v>304</v>
      </c>
      <c r="F9" s="7">
        <v>66</v>
      </c>
      <c r="G9" s="7">
        <v>65</v>
      </c>
    </row>
    <row r="10" spans="1:7" ht="11.25" customHeight="1" x14ac:dyDescent="0.2">
      <c r="A10" s="247" t="s">
        <v>70</v>
      </c>
      <c r="B10" s="3"/>
      <c r="C10" s="3"/>
      <c r="D10" s="3"/>
      <c r="E10" s="3"/>
      <c r="F10" s="7"/>
      <c r="G10" s="7"/>
    </row>
    <row r="11" spans="1:7" ht="11.25" customHeight="1" x14ac:dyDescent="0.2">
      <c r="A11" s="15" t="s">
        <v>46</v>
      </c>
      <c r="B11" s="3" t="s">
        <v>305</v>
      </c>
      <c r="C11" s="3">
        <v>44</v>
      </c>
      <c r="D11" s="3">
        <v>35</v>
      </c>
      <c r="E11" s="3" t="s">
        <v>305</v>
      </c>
      <c r="F11" s="7">
        <v>58</v>
      </c>
      <c r="G11" s="7">
        <v>48.89</v>
      </c>
    </row>
    <row r="12" spans="1:7" ht="11.25" customHeight="1" x14ac:dyDescent="0.2">
      <c r="A12" s="15" t="s">
        <v>63</v>
      </c>
      <c r="B12" s="3" t="s">
        <v>306</v>
      </c>
      <c r="C12" s="3">
        <v>4</v>
      </c>
      <c r="D12" s="3">
        <v>7</v>
      </c>
      <c r="E12" s="3" t="s">
        <v>304</v>
      </c>
      <c r="F12" s="7">
        <v>6.37</v>
      </c>
      <c r="G12" s="7">
        <v>6.55</v>
      </c>
    </row>
    <row r="13" spans="1:7" ht="11.25" customHeight="1" x14ac:dyDescent="0.2">
      <c r="A13" s="247" t="s">
        <v>128</v>
      </c>
      <c r="B13" s="3"/>
      <c r="C13" s="3"/>
      <c r="D13" s="3"/>
      <c r="E13" s="3"/>
      <c r="F13" s="7"/>
      <c r="G13" s="7"/>
    </row>
    <row r="14" spans="1:7" ht="11.25" customHeight="1" x14ac:dyDescent="0.2">
      <c r="A14" s="15" t="s">
        <v>36</v>
      </c>
      <c r="B14" s="3" t="s">
        <v>304</v>
      </c>
      <c r="C14" s="4">
        <v>28</v>
      </c>
      <c r="D14" s="4">
        <v>30</v>
      </c>
      <c r="E14" s="3" t="s">
        <v>305</v>
      </c>
      <c r="F14" s="7">
        <v>57.32</v>
      </c>
      <c r="G14" s="7">
        <v>51.29</v>
      </c>
    </row>
    <row r="15" spans="1:7" ht="11.25" customHeight="1" x14ac:dyDescent="0.2">
      <c r="A15" s="15" t="s">
        <v>23</v>
      </c>
      <c r="B15" s="4" t="s">
        <v>304</v>
      </c>
      <c r="C15" s="3">
        <v>10</v>
      </c>
      <c r="D15" s="3">
        <v>11</v>
      </c>
      <c r="E15" s="3" t="s">
        <v>305</v>
      </c>
      <c r="F15" s="7">
        <v>39.25</v>
      </c>
      <c r="G15" s="7">
        <v>28.41</v>
      </c>
    </row>
    <row r="16" spans="1:7" ht="11.25" customHeight="1" x14ac:dyDescent="0.2">
      <c r="A16" s="15" t="s">
        <v>27</v>
      </c>
      <c r="B16" s="4" t="s">
        <v>304</v>
      </c>
      <c r="C16" s="4">
        <v>4</v>
      </c>
      <c r="D16" s="4">
        <v>4</v>
      </c>
      <c r="E16" s="3" t="s">
        <v>305</v>
      </c>
      <c r="F16" s="7">
        <v>15.33</v>
      </c>
      <c r="G16" s="7">
        <v>10.26</v>
      </c>
    </row>
    <row r="17" spans="1:7" ht="11.25" customHeight="1" x14ac:dyDescent="0.2">
      <c r="A17" s="15" t="s">
        <v>24</v>
      </c>
      <c r="B17" s="4" t="s">
        <v>304</v>
      </c>
      <c r="C17" s="3">
        <v>8</v>
      </c>
      <c r="D17" s="3">
        <v>10</v>
      </c>
      <c r="E17" s="4" t="s">
        <v>304</v>
      </c>
      <c r="F17" s="7">
        <v>38.96</v>
      </c>
      <c r="G17" s="7">
        <v>40.25</v>
      </c>
    </row>
    <row r="18" spans="1:7" ht="11.25" customHeight="1" x14ac:dyDescent="0.2">
      <c r="A18" s="15" t="s">
        <v>293</v>
      </c>
      <c r="B18" s="4" t="s">
        <v>304</v>
      </c>
      <c r="C18" s="3">
        <v>4</v>
      </c>
      <c r="D18" s="3">
        <v>5</v>
      </c>
      <c r="E18" s="4" t="s">
        <v>304</v>
      </c>
      <c r="F18" s="7">
        <v>18.809999999999999</v>
      </c>
      <c r="G18" s="7">
        <v>15.74</v>
      </c>
    </row>
    <row r="19" spans="1:7" ht="11.25" customHeight="1" x14ac:dyDescent="0.2">
      <c r="A19" s="247" t="s">
        <v>132</v>
      </c>
      <c r="B19" s="3"/>
      <c r="C19" s="3"/>
      <c r="D19" s="3"/>
      <c r="E19" s="3"/>
      <c r="F19" s="7"/>
      <c r="G19" s="7"/>
    </row>
    <row r="20" spans="1:7" ht="11.25" customHeight="1" x14ac:dyDescent="0.2">
      <c r="A20" s="15" t="s">
        <v>68</v>
      </c>
      <c r="B20" s="4" t="s">
        <v>304</v>
      </c>
      <c r="C20" s="3" t="s">
        <v>206</v>
      </c>
      <c r="D20" s="3" t="s">
        <v>113</v>
      </c>
      <c r="E20" s="4" t="s">
        <v>304</v>
      </c>
      <c r="F20" s="167" t="s">
        <v>206</v>
      </c>
      <c r="G20" s="167" t="s">
        <v>199</v>
      </c>
    </row>
    <row r="21" spans="1:7" ht="11.25" customHeight="1" x14ac:dyDescent="0.2">
      <c r="A21" s="15" t="s">
        <v>130</v>
      </c>
      <c r="B21" s="4" t="s">
        <v>304</v>
      </c>
      <c r="C21" s="4" t="s">
        <v>224</v>
      </c>
      <c r="D21" s="4" t="s">
        <v>201</v>
      </c>
      <c r="E21" s="4" t="s">
        <v>304</v>
      </c>
      <c r="F21" s="167" t="s">
        <v>200</v>
      </c>
      <c r="G21" s="167" t="s">
        <v>201</v>
      </c>
    </row>
    <row r="22" spans="1:7" ht="11.25" customHeight="1" x14ac:dyDescent="0.2">
      <c r="A22" s="15" t="s">
        <v>124</v>
      </c>
      <c r="B22" s="4" t="s">
        <v>304</v>
      </c>
      <c r="C22" s="4" t="s">
        <v>115</v>
      </c>
      <c r="D22" s="4" t="s">
        <v>115</v>
      </c>
      <c r="E22" s="4" t="s">
        <v>304</v>
      </c>
      <c r="F22" s="167" t="s">
        <v>197</v>
      </c>
      <c r="G22" s="167" t="s">
        <v>197</v>
      </c>
    </row>
    <row r="23" spans="1:7" ht="11.25" customHeight="1" x14ac:dyDescent="0.2">
      <c r="A23" s="247" t="s">
        <v>131</v>
      </c>
      <c r="B23" s="3"/>
      <c r="C23" s="3"/>
      <c r="D23" s="3"/>
      <c r="E23" s="3"/>
      <c r="F23" s="7"/>
      <c r="G23" s="7"/>
    </row>
    <row r="24" spans="1:7" ht="11.25" customHeight="1" x14ac:dyDescent="0.2">
      <c r="A24" s="15" t="s">
        <v>44</v>
      </c>
      <c r="B24" s="3" t="s">
        <v>305</v>
      </c>
      <c r="C24" s="3">
        <v>87</v>
      </c>
      <c r="D24" s="3">
        <v>74</v>
      </c>
      <c r="E24" s="3" t="s">
        <v>305</v>
      </c>
      <c r="F24" s="7">
        <v>84.56</v>
      </c>
      <c r="G24" s="7">
        <v>70.540000000000006</v>
      </c>
    </row>
    <row r="25" spans="1:7" ht="11.25" customHeight="1" x14ac:dyDescent="0.2">
      <c r="A25" s="15" t="s">
        <v>43</v>
      </c>
      <c r="B25" s="3" t="s">
        <v>305</v>
      </c>
      <c r="C25" s="3">
        <v>44</v>
      </c>
      <c r="D25" s="3">
        <v>36</v>
      </c>
      <c r="E25" s="3" t="s">
        <v>305</v>
      </c>
      <c r="F25" s="7">
        <v>48.49</v>
      </c>
      <c r="G25" s="7">
        <v>35.979999999999997</v>
      </c>
    </row>
    <row r="26" spans="1:7" ht="11.25" customHeight="1" x14ac:dyDescent="0.2">
      <c r="A26" s="247" t="s">
        <v>57</v>
      </c>
      <c r="B26" s="3"/>
      <c r="C26" s="3"/>
      <c r="D26" s="3"/>
      <c r="E26" s="3"/>
      <c r="F26" s="7"/>
      <c r="G26" s="7"/>
    </row>
    <row r="27" spans="1:7" ht="11.25" customHeight="1" x14ac:dyDescent="0.2">
      <c r="A27" s="15" t="s">
        <v>54</v>
      </c>
      <c r="B27" s="3" t="s">
        <v>305</v>
      </c>
      <c r="C27" s="3">
        <v>53</v>
      </c>
      <c r="D27" s="3">
        <v>40</v>
      </c>
      <c r="E27" s="3" t="s">
        <v>305</v>
      </c>
      <c r="F27" s="7">
        <v>51.78</v>
      </c>
      <c r="G27" s="7">
        <v>34.28</v>
      </c>
    </row>
    <row r="28" spans="1:7" ht="11.25" customHeight="1" x14ac:dyDescent="0.2">
      <c r="A28" s="15" t="s">
        <v>55</v>
      </c>
      <c r="B28" s="3" t="s">
        <v>305</v>
      </c>
      <c r="C28" s="4">
        <v>37</v>
      </c>
      <c r="D28" s="4">
        <v>21</v>
      </c>
      <c r="E28" s="3" t="s">
        <v>305</v>
      </c>
      <c r="F28" s="7">
        <v>48.12</v>
      </c>
      <c r="G28" s="7">
        <v>27.57</v>
      </c>
    </row>
    <row r="29" spans="1:7" ht="11.25" customHeight="1" x14ac:dyDescent="0.2">
      <c r="A29" s="15" t="s">
        <v>56</v>
      </c>
      <c r="B29" s="3" t="s">
        <v>305</v>
      </c>
      <c r="C29" s="3">
        <v>27</v>
      </c>
      <c r="D29" s="3">
        <v>13</v>
      </c>
      <c r="E29" s="3" t="s">
        <v>305</v>
      </c>
      <c r="F29" s="7">
        <v>28.1</v>
      </c>
      <c r="G29" s="7">
        <v>13.05</v>
      </c>
    </row>
    <row r="30" spans="1:7" ht="11.25" customHeight="1" x14ac:dyDescent="0.2">
      <c r="A30" s="247" t="s">
        <v>45</v>
      </c>
      <c r="B30" s="3"/>
      <c r="C30" s="3"/>
      <c r="D30" s="3"/>
      <c r="E30" s="3"/>
      <c r="F30" s="7"/>
      <c r="G30" s="7"/>
    </row>
    <row r="31" spans="1:7" ht="11.25" customHeight="1" x14ac:dyDescent="0.2">
      <c r="A31" s="15" t="s">
        <v>58</v>
      </c>
      <c r="B31" s="3" t="s">
        <v>305</v>
      </c>
      <c r="C31" s="3">
        <v>33</v>
      </c>
      <c r="D31" s="3">
        <v>21</v>
      </c>
      <c r="E31" s="3" t="s">
        <v>305</v>
      </c>
      <c r="F31" s="7">
        <v>44.08</v>
      </c>
      <c r="G31" s="7">
        <v>27.95</v>
      </c>
    </row>
    <row r="32" spans="1:7" ht="11.25" customHeight="1" x14ac:dyDescent="0.2">
      <c r="A32" s="15" t="s">
        <v>60</v>
      </c>
      <c r="B32" s="4" t="s">
        <v>305</v>
      </c>
      <c r="C32" s="204">
        <v>7</v>
      </c>
      <c r="D32" s="204">
        <v>2</v>
      </c>
      <c r="E32" s="4" t="s">
        <v>304</v>
      </c>
      <c r="F32" s="167">
        <v>6.87</v>
      </c>
      <c r="G32" s="167">
        <v>5.29</v>
      </c>
    </row>
    <row r="33" spans="1:7" ht="11.25" customHeight="1" x14ac:dyDescent="0.2">
      <c r="A33" s="15" t="s">
        <v>69</v>
      </c>
      <c r="B33" s="3" t="s">
        <v>306</v>
      </c>
      <c r="C33" s="204">
        <v>16</v>
      </c>
      <c r="D33" s="204">
        <v>23</v>
      </c>
      <c r="E33" s="3" t="s">
        <v>306</v>
      </c>
      <c r="F33" s="7">
        <v>17.39</v>
      </c>
      <c r="G33" s="7">
        <v>24.88</v>
      </c>
    </row>
    <row r="34" spans="1:7" ht="11.25" customHeight="1" x14ac:dyDescent="0.2">
      <c r="A34" s="15" t="s">
        <v>308</v>
      </c>
      <c r="B34" s="3" t="s">
        <v>307</v>
      </c>
      <c r="C34" s="3"/>
      <c r="D34" s="3"/>
      <c r="E34" s="3"/>
      <c r="F34" s="7"/>
      <c r="G34" s="7"/>
    </row>
    <row r="35" spans="1:7" ht="11.25" customHeight="1" x14ac:dyDescent="0.2">
      <c r="A35" s="15" t="s">
        <v>466</v>
      </c>
      <c r="B35" s="4" t="s">
        <v>304</v>
      </c>
      <c r="C35" s="3">
        <v>3</v>
      </c>
      <c r="D35" s="3">
        <v>3</v>
      </c>
      <c r="E35" s="4" t="s">
        <v>304</v>
      </c>
      <c r="F35" s="7">
        <v>3.25</v>
      </c>
      <c r="G35" s="7">
        <v>3.21</v>
      </c>
    </row>
    <row r="36" spans="1:7" ht="11.25" customHeight="1" x14ac:dyDescent="0.2">
      <c r="A36" s="15" t="s">
        <v>53</v>
      </c>
      <c r="B36" s="3" t="s">
        <v>305</v>
      </c>
      <c r="C36" s="3">
        <v>19</v>
      </c>
      <c r="D36" s="3">
        <v>13</v>
      </c>
      <c r="E36" s="3" t="s">
        <v>305</v>
      </c>
      <c r="F36" s="7">
        <v>21.36</v>
      </c>
      <c r="G36" s="7">
        <v>14.99</v>
      </c>
    </row>
    <row r="37" spans="1:7" ht="11.25" customHeight="1" x14ac:dyDescent="0.2">
      <c r="A37" s="15" t="s">
        <v>93</v>
      </c>
      <c r="B37" s="4" t="s">
        <v>306</v>
      </c>
      <c r="C37" s="3">
        <v>47</v>
      </c>
      <c r="D37" s="3">
        <v>54</v>
      </c>
      <c r="E37" s="4" t="s">
        <v>304</v>
      </c>
      <c r="F37" s="7">
        <v>48.45</v>
      </c>
      <c r="G37" s="7">
        <v>52.16</v>
      </c>
    </row>
    <row r="38" spans="1:7" ht="18.95" customHeight="1" x14ac:dyDescent="0.2">
      <c r="A38" s="318" t="s">
        <v>310</v>
      </c>
      <c r="B38" s="316"/>
      <c r="C38" s="317"/>
    </row>
    <row r="39" spans="1:7" ht="15.95" customHeight="1" x14ac:dyDescent="0.2">
      <c r="A39" s="135" t="s">
        <v>87</v>
      </c>
    </row>
  </sheetData>
  <phoneticPr fontId="8" type="noConversion"/>
  <hyperlinks>
    <hyperlink ref="A39" location="Innehåll!A1" display="Innehåll" xr:uid="{43EC49C2-79EE-4CA6-BD6B-A06443F1433B}"/>
  </hyperlinks>
  <pageMargins left="0.7" right="0.7" top="0.75" bottom="0.75" header="0.3" footer="0.3"/>
  <pageSetup paperSize="9" orientation="portrait" r:id="rId1"/>
  <ignoredErrors>
    <ignoredError sqref="C20:D22 F20:G22" numberStoredAsText="1"/>
  </ignoredErrors>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9A6-981C-4C12-8CBB-C03004B5E163}">
  <dimension ref="A1:C39"/>
  <sheetViews>
    <sheetView zoomScaleNormal="100" workbookViewId="0">
      <selection activeCell="I29" sqref="I29"/>
    </sheetView>
  </sheetViews>
  <sheetFormatPr defaultColWidth="8.83203125" defaultRowHeight="11.25" x14ac:dyDescent="0.2"/>
  <cols>
    <col min="1" max="1" width="32.83203125" style="91" customWidth="1"/>
    <col min="2" max="2" width="26.5" style="91" customWidth="1"/>
    <col min="3" max="3" width="31.83203125" style="91" customWidth="1"/>
    <col min="4" max="16384" width="8.83203125" style="91"/>
  </cols>
  <sheetData>
    <row r="1" spans="1:3" ht="17.25" customHeight="1" x14ac:dyDescent="0.2">
      <c r="A1" s="62" t="s">
        <v>407</v>
      </c>
    </row>
    <row r="2" spans="1:3" ht="25.5" customHeight="1" x14ac:dyDescent="0.2">
      <c r="A2" s="246" t="s">
        <v>71</v>
      </c>
      <c r="B2" s="92" t="s">
        <v>312</v>
      </c>
      <c r="C2" s="92" t="s">
        <v>326</v>
      </c>
    </row>
    <row r="3" spans="1:3" ht="14.25" customHeight="1" x14ac:dyDescent="0.2">
      <c r="A3" s="247" t="s">
        <v>47</v>
      </c>
      <c r="B3" s="206"/>
      <c r="C3" s="206"/>
    </row>
    <row r="4" spans="1:3" ht="11.25" customHeight="1" x14ac:dyDescent="0.2">
      <c r="A4" s="15" t="s">
        <v>0</v>
      </c>
      <c r="B4" s="185" t="s">
        <v>314</v>
      </c>
      <c r="C4" s="185" t="s">
        <v>339</v>
      </c>
    </row>
    <row r="5" spans="1:3" ht="11.25" customHeight="1" x14ac:dyDescent="0.2">
      <c r="A5" s="15" t="s">
        <v>32</v>
      </c>
      <c r="B5" s="186" t="s">
        <v>75</v>
      </c>
      <c r="C5" s="186" t="s">
        <v>75</v>
      </c>
    </row>
    <row r="6" spans="1:3" ht="11.25" customHeight="1" x14ac:dyDescent="0.2">
      <c r="A6" s="15" t="s">
        <v>2</v>
      </c>
      <c r="B6" s="185" t="s">
        <v>314</v>
      </c>
      <c r="C6" s="186" t="s">
        <v>75</v>
      </c>
    </row>
    <row r="7" spans="1:3" ht="11.25" customHeight="1" x14ac:dyDescent="0.2">
      <c r="A7" s="15" t="s">
        <v>31</v>
      </c>
      <c r="B7" s="185" t="s">
        <v>315</v>
      </c>
      <c r="C7" s="248" t="s">
        <v>327</v>
      </c>
    </row>
    <row r="8" spans="1:3" ht="11.25" customHeight="1" x14ac:dyDescent="0.2">
      <c r="A8" s="15" t="s">
        <v>1</v>
      </c>
      <c r="B8" s="185" t="s">
        <v>316</v>
      </c>
      <c r="C8" s="248" t="s">
        <v>328</v>
      </c>
    </row>
    <row r="9" spans="1:3" ht="11.25" customHeight="1" x14ac:dyDescent="0.2">
      <c r="A9" s="15" t="s">
        <v>38</v>
      </c>
      <c r="B9" s="185" t="s">
        <v>313</v>
      </c>
      <c r="C9" s="248" t="s">
        <v>313</v>
      </c>
    </row>
    <row r="10" spans="1:3" ht="11.25" customHeight="1" x14ac:dyDescent="0.2">
      <c r="A10" s="247" t="s">
        <v>70</v>
      </c>
      <c r="B10" s="206"/>
      <c r="C10" s="253"/>
    </row>
    <row r="11" spans="1:3" ht="11.25" customHeight="1" x14ac:dyDescent="0.2">
      <c r="A11" s="15" t="s">
        <v>46</v>
      </c>
      <c r="B11" s="206" t="s">
        <v>314</v>
      </c>
      <c r="C11" s="186" t="s">
        <v>314</v>
      </c>
    </row>
    <row r="12" spans="1:3" ht="11.25" customHeight="1" x14ac:dyDescent="0.2">
      <c r="A12" s="15" t="s">
        <v>63</v>
      </c>
      <c r="B12" s="206" t="s">
        <v>75</v>
      </c>
      <c r="C12" s="186" t="s">
        <v>75</v>
      </c>
    </row>
    <row r="13" spans="1:3" ht="11.25" customHeight="1" x14ac:dyDescent="0.2">
      <c r="A13" s="247" t="s">
        <v>133</v>
      </c>
      <c r="B13" s="206"/>
      <c r="C13" s="253"/>
    </row>
    <row r="14" spans="1:3" ht="11.25" customHeight="1" x14ac:dyDescent="0.2">
      <c r="A14" s="15" t="s">
        <v>36</v>
      </c>
      <c r="B14" s="206" t="s">
        <v>314</v>
      </c>
      <c r="C14" s="186" t="s">
        <v>314</v>
      </c>
    </row>
    <row r="15" spans="1:3" ht="11.25" customHeight="1" x14ac:dyDescent="0.2">
      <c r="A15" s="15" t="s">
        <v>23</v>
      </c>
      <c r="B15" s="186" t="s">
        <v>317</v>
      </c>
      <c r="C15" s="186" t="s">
        <v>75</v>
      </c>
    </row>
    <row r="16" spans="1:3" ht="11.25" customHeight="1" x14ac:dyDescent="0.2">
      <c r="A16" s="15" t="s">
        <v>27</v>
      </c>
      <c r="B16" s="206" t="s">
        <v>314</v>
      </c>
      <c r="C16" s="186" t="s">
        <v>75</v>
      </c>
    </row>
    <row r="17" spans="1:3" ht="11.25" customHeight="1" x14ac:dyDescent="0.2">
      <c r="A17" s="15" t="s">
        <v>24</v>
      </c>
      <c r="B17" s="206" t="s">
        <v>317</v>
      </c>
      <c r="C17" s="186" t="s">
        <v>329</v>
      </c>
    </row>
    <row r="18" spans="1:3" ht="11.25" customHeight="1" x14ac:dyDescent="0.2">
      <c r="A18" s="15" t="s">
        <v>33</v>
      </c>
      <c r="B18" s="186" t="s">
        <v>75</v>
      </c>
      <c r="C18" s="186" t="s">
        <v>345</v>
      </c>
    </row>
    <row r="19" spans="1:3" ht="11.25" customHeight="1" x14ac:dyDescent="0.2">
      <c r="A19" s="247" t="s">
        <v>132</v>
      </c>
      <c r="B19" s="206"/>
      <c r="C19" s="253"/>
    </row>
    <row r="20" spans="1:3" ht="11.25" customHeight="1" x14ac:dyDescent="0.2">
      <c r="A20" s="15" t="s">
        <v>68</v>
      </c>
      <c r="B20" s="206" t="s">
        <v>317</v>
      </c>
      <c r="C20" s="186" t="s">
        <v>317</v>
      </c>
    </row>
    <row r="21" spans="1:3" ht="11.25" customHeight="1" x14ac:dyDescent="0.2">
      <c r="A21" s="15" t="s">
        <v>130</v>
      </c>
      <c r="B21" s="206" t="s">
        <v>317</v>
      </c>
      <c r="C21" s="186" t="s">
        <v>314</v>
      </c>
    </row>
    <row r="22" spans="1:3" ht="11.25" customHeight="1" x14ac:dyDescent="0.2">
      <c r="A22" s="15" t="s">
        <v>126</v>
      </c>
      <c r="B22" s="206" t="s">
        <v>318</v>
      </c>
      <c r="C22" s="186" t="s">
        <v>317</v>
      </c>
    </row>
    <row r="23" spans="1:3" ht="11.25" customHeight="1" x14ac:dyDescent="0.2">
      <c r="A23" s="247" t="s">
        <v>134</v>
      </c>
      <c r="B23" s="250"/>
      <c r="C23" s="254"/>
    </row>
    <row r="24" spans="1:3" ht="11.25" customHeight="1" x14ac:dyDescent="0.2">
      <c r="A24" s="15" t="s">
        <v>44</v>
      </c>
      <c r="B24" s="206" t="s">
        <v>62</v>
      </c>
      <c r="C24" s="186" t="s">
        <v>330</v>
      </c>
    </row>
    <row r="25" spans="1:3" ht="11.25" customHeight="1" x14ac:dyDescent="0.2">
      <c r="A25" s="15" t="s">
        <v>43</v>
      </c>
      <c r="B25" s="206" t="s">
        <v>313</v>
      </c>
      <c r="C25" s="186" t="s">
        <v>330</v>
      </c>
    </row>
    <row r="26" spans="1:3" ht="11.25" customHeight="1" x14ac:dyDescent="0.2">
      <c r="A26" s="247" t="s">
        <v>57</v>
      </c>
      <c r="B26" s="186"/>
      <c r="C26" s="207"/>
    </row>
    <row r="27" spans="1:3" ht="11.25" customHeight="1" x14ac:dyDescent="0.2">
      <c r="A27" s="15" t="s">
        <v>54</v>
      </c>
      <c r="B27" s="186" t="s">
        <v>75</v>
      </c>
      <c r="C27" s="186" t="s">
        <v>75</v>
      </c>
    </row>
    <row r="28" spans="1:3" ht="11.25" customHeight="1" x14ac:dyDescent="0.2">
      <c r="A28" s="15" t="s">
        <v>55</v>
      </c>
      <c r="B28" s="186" t="s">
        <v>314</v>
      </c>
      <c r="C28" s="186" t="s">
        <v>314</v>
      </c>
    </row>
    <row r="29" spans="1:3" ht="11.25" customHeight="1" x14ac:dyDescent="0.2">
      <c r="A29" s="15" t="s">
        <v>56</v>
      </c>
      <c r="B29" s="186" t="s">
        <v>314</v>
      </c>
      <c r="C29" s="186" t="s">
        <v>314</v>
      </c>
    </row>
    <row r="30" spans="1:3" ht="11.25" customHeight="1" x14ac:dyDescent="0.2">
      <c r="A30" s="247" t="s">
        <v>45</v>
      </c>
      <c r="B30" s="186"/>
      <c r="C30" s="207"/>
    </row>
    <row r="31" spans="1:3" ht="11.25" customHeight="1" x14ac:dyDescent="0.2">
      <c r="A31" s="15" t="s">
        <v>58</v>
      </c>
      <c r="B31" s="186" t="s">
        <v>314</v>
      </c>
      <c r="C31" s="186" t="s">
        <v>314</v>
      </c>
    </row>
    <row r="32" spans="1:3" ht="11.25" customHeight="1" x14ac:dyDescent="0.2">
      <c r="A32" s="15" t="s">
        <v>60</v>
      </c>
      <c r="B32" s="186" t="s">
        <v>75</v>
      </c>
      <c r="C32" s="186" t="s">
        <v>314</v>
      </c>
    </row>
    <row r="33" spans="1:3" ht="11.25" customHeight="1" x14ac:dyDescent="0.2">
      <c r="A33" s="15" t="s">
        <v>69</v>
      </c>
      <c r="B33" s="186" t="s">
        <v>314</v>
      </c>
      <c r="C33" s="186" t="s">
        <v>314</v>
      </c>
    </row>
    <row r="34" spans="1:3" ht="11.25" customHeight="1" x14ac:dyDescent="0.2">
      <c r="A34" s="15" t="s">
        <v>308</v>
      </c>
      <c r="B34" s="186"/>
      <c r="C34" s="186"/>
    </row>
    <row r="35" spans="1:3" ht="11.25" customHeight="1" x14ac:dyDescent="0.2">
      <c r="A35" s="15" t="s">
        <v>61</v>
      </c>
      <c r="B35" s="186" t="s">
        <v>314</v>
      </c>
      <c r="C35" s="186" t="s">
        <v>314</v>
      </c>
    </row>
    <row r="36" spans="1:3" ht="11.25" customHeight="1" x14ac:dyDescent="0.2">
      <c r="A36" s="15" t="s">
        <v>53</v>
      </c>
      <c r="B36" s="186" t="s">
        <v>314</v>
      </c>
      <c r="C36" s="186" t="s">
        <v>314</v>
      </c>
    </row>
    <row r="37" spans="1:3" ht="11.25" customHeight="1" x14ac:dyDescent="0.2">
      <c r="A37" s="15" t="s">
        <v>93</v>
      </c>
      <c r="B37" s="186" t="s">
        <v>314</v>
      </c>
      <c r="C37" s="186" t="s">
        <v>314</v>
      </c>
    </row>
    <row r="38" spans="1:3" ht="14.25" customHeight="1" x14ac:dyDescent="0.2">
      <c r="A38" s="320" t="s">
        <v>408</v>
      </c>
      <c r="B38" s="321"/>
      <c r="C38" s="321"/>
    </row>
    <row r="39" spans="1:3" x14ac:dyDescent="0.2">
      <c r="A39" s="135" t="s">
        <v>87</v>
      </c>
    </row>
  </sheetData>
  <hyperlinks>
    <hyperlink ref="A39" location="Innehåll!A1" display="Innehåll" xr:uid="{46A3A89B-DA8D-4DE7-AA2B-D7708358DF9A}"/>
  </hyperlinks>
  <pageMargins left="0.7" right="0.7" top="0.75" bottom="0.75" header="0.3" footer="0.3"/>
  <pageSetup paperSize="9"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F3E7A-C0AA-4FEC-8C35-6F4DF11A552D}">
  <dimension ref="A1:G41"/>
  <sheetViews>
    <sheetView workbookViewId="0">
      <selection activeCell="G45" sqref="G45"/>
    </sheetView>
  </sheetViews>
  <sheetFormatPr defaultColWidth="8.83203125" defaultRowHeight="11.25" x14ac:dyDescent="0.2"/>
  <cols>
    <col min="1" max="1" width="26.1640625" style="63" customWidth="1"/>
    <col min="2" max="7" width="24" style="63" customWidth="1"/>
    <col min="8" max="16384" width="8.83203125" style="91"/>
  </cols>
  <sheetData>
    <row r="1" spans="1:7" ht="12" x14ac:dyDescent="0.2">
      <c r="A1" s="62" t="s">
        <v>409</v>
      </c>
    </row>
    <row r="2" spans="1:7" ht="33.75" x14ac:dyDescent="0.2">
      <c r="A2" s="180" t="s">
        <v>71</v>
      </c>
      <c r="B2" s="3" t="s">
        <v>319</v>
      </c>
      <c r="C2" s="3" t="s">
        <v>320</v>
      </c>
      <c r="D2" s="3" t="s">
        <v>321</v>
      </c>
      <c r="E2" s="3" t="s">
        <v>323</v>
      </c>
      <c r="F2" s="3" t="s">
        <v>324</v>
      </c>
      <c r="G2" s="3" t="s">
        <v>325</v>
      </c>
    </row>
    <row r="3" spans="1:7" ht="22.5" x14ac:dyDescent="0.2">
      <c r="A3" s="11" t="s">
        <v>47</v>
      </c>
      <c r="B3" s="7"/>
      <c r="C3" s="93"/>
      <c r="D3" s="93"/>
      <c r="E3" s="7"/>
      <c r="F3" s="93"/>
      <c r="G3" s="93"/>
    </row>
    <row r="4" spans="1:7" x14ac:dyDescent="0.2">
      <c r="A4" s="9" t="s">
        <v>0</v>
      </c>
      <c r="B4" s="6" t="s">
        <v>14</v>
      </c>
      <c r="C4" s="120">
        <v>43</v>
      </c>
      <c r="D4" s="120">
        <v>11</v>
      </c>
      <c r="E4" s="6" t="s">
        <v>14</v>
      </c>
      <c r="F4" s="120">
        <v>43</v>
      </c>
      <c r="G4" s="120">
        <v>11</v>
      </c>
    </row>
    <row r="5" spans="1:7" x14ac:dyDescent="0.2">
      <c r="A5" s="9" t="s">
        <v>32</v>
      </c>
      <c r="B5" s="6" t="s">
        <v>14</v>
      </c>
      <c r="C5" s="120">
        <v>29</v>
      </c>
      <c r="D5" s="120">
        <v>19</v>
      </c>
      <c r="E5" s="6" t="s">
        <v>14</v>
      </c>
      <c r="F5" s="120">
        <v>32</v>
      </c>
      <c r="G5" s="120">
        <v>25</v>
      </c>
    </row>
    <row r="6" spans="1:7" x14ac:dyDescent="0.2">
      <c r="A6" s="9" t="s">
        <v>2</v>
      </c>
      <c r="B6" s="6" t="s">
        <v>14</v>
      </c>
      <c r="C6" s="120">
        <v>35</v>
      </c>
      <c r="D6" s="120">
        <v>11</v>
      </c>
      <c r="E6" s="6" t="s">
        <v>14</v>
      </c>
      <c r="F6" s="120">
        <v>50</v>
      </c>
      <c r="G6" s="120">
        <v>17</v>
      </c>
    </row>
    <row r="7" spans="1:7" x14ac:dyDescent="0.2">
      <c r="A7" s="9" t="s">
        <v>31</v>
      </c>
      <c r="B7" s="6" t="s">
        <v>14</v>
      </c>
      <c r="C7" s="112">
        <v>64</v>
      </c>
      <c r="D7" s="112">
        <v>20</v>
      </c>
      <c r="E7" s="120" t="s">
        <v>14</v>
      </c>
      <c r="F7" s="112">
        <v>76</v>
      </c>
      <c r="G7" s="112">
        <v>31</v>
      </c>
    </row>
    <row r="8" spans="1:7" x14ac:dyDescent="0.2">
      <c r="A8" s="9" t="s">
        <v>1</v>
      </c>
      <c r="B8" s="6" t="s">
        <v>14</v>
      </c>
      <c r="C8" s="112">
        <v>47</v>
      </c>
      <c r="D8" s="112">
        <v>19</v>
      </c>
      <c r="E8" s="120" t="s">
        <v>14</v>
      </c>
      <c r="F8" s="112">
        <v>53</v>
      </c>
      <c r="G8" s="112">
        <v>26</v>
      </c>
    </row>
    <row r="9" spans="1:7" x14ac:dyDescent="0.2">
      <c r="A9" s="9" t="s">
        <v>38</v>
      </c>
      <c r="B9" s="6" t="s">
        <v>14</v>
      </c>
      <c r="C9" s="112">
        <v>72</v>
      </c>
      <c r="D9" s="112">
        <v>35</v>
      </c>
      <c r="E9" s="120" t="s">
        <v>14</v>
      </c>
      <c r="F9" s="112">
        <v>76</v>
      </c>
      <c r="G9" s="112">
        <v>43</v>
      </c>
    </row>
    <row r="10" spans="1:7" x14ac:dyDescent="0.2">
      <c r="A10" s="11" t="s">
        <v>70</v>
      </c>
      <c r="B10" s="7"/>
      <c r="C10" s="93"/>
      <c r="D10" s="93"/>
      <c r="E10" s="174"/>
      <c r="F10" s="256"/>
      <c r="G10" s="256"/>
    </row>
    <row r="11" spans="1:7" x14ac:dyDescent="0.2">
      <c r="A11" s="9" t="s">
        <v>46</v>
      </c>
      <c r="B11" s="7" t="s">
        <v>14</v>
      </c>
      <c r="C11" s="112">
        <v>49</v>
      </c>
      <c r="D11" s="112">
        <v>28</v>
      </c>
      <c r="E11" s="112" t="s">
        <v>14</v>
      </c>
      <c r="F11" s="112">
        <v>66</v>
      </c>
      <c r="G11" s="112">
        <v>32</v>
      </c>
    </row>
    <row r="12" spans="1:7" x14ac:dyDescent="0.2">
      <c r="A12" s="9" t="s">
        <v>63</v>
      </c>
      <c r="B12" s="7" t="s">
        <v>14</v>
      </c>
      <c r="C12" s="112">
        <v>7</v>
      </c>
      <c r="D12" s="112">
        <v>3</v>
      </c>
      <c r="E12" s="112" t="s">
        <v>14</v>
      </c>
      <c r="F12" s="112">
        <v>9</v>
      </c>
      <c r="G12" s="112">
        <v>3</v>
      </c>
    </row>
    <row r="13" spans="1:7" ht="22.5" x14ac:dyDescent="0.2">
      <c r="A13" s="11" t="s">
        <v>133</v>
      </c>
      <c r="B13" s="7"/>
      <c r="C13" s="93"/>
      <c r="D13" s="93"/>
      <c r="E13" s="174"/>
      <c r="F13" s="256"/>
      <c r="G13" s="256"/>
    </row>
    <row r="14" spans="1:7" x14ac:dyDescent="0.2">
      <c r="A14" s="9" t="s">
        <v>36</v>
      </c>
      <c r="B14" s="7" t="s">
        <v>14</v>
      </c>
      <c r="C14" s="251">
        <v>34</v>
      </c>
      <c r="D14" s="251">
        <v>13</v>
      </c>
      <c r="E14" s="112" t="s">
        <v>14</v>
      </c>
      <c r="F14" s="251">
        <v>63</v>
      </c>
      <c r="G14" s="251">
        <v>33</v>
      </c>
    </row>
    <row r="15" spans="1:7" x14ac:dyDescent="0.2">
      <c r="A15" s="9" t="s">
        <v>23</v>
      </c>
      <c r="B15" s="7" t="s">
        <v>14</v>
      </c>
      <c r="C15" s="93">
        <v>15</v>
      </c>
      <c r="D15" s="93">
        <v>6</v>
      </c>
      <c r="E15" s="112" t="s">
        <v>14</v>
      </c>
      <c r="F15" s="128">
        <v>44</v>
      </c>
      <c r="G15" s="128">
        <v>20</v>
      </c>
    </row>
    <row r="16" spans="1:7" x14ac:dyDescent="0.2">
      <c r="A16" s="9" t="s">
        <v>27</v>
      </c>
      <c r="B16" s="7" t="s">
        <v>75</v>
      </c>
      <c r="C16" s="93">
        <v>4</v>
      </c>
      <c r="D16" s="93">
        <v>5</v>
      </c>
      <c r="E16" s="112" t="s">
        <v>75</v>
      </c>
      <c r="F16" s="128">
        <v>14</v>
      </c>
      <c r="G16" s="128">
        <v>14</v>
      </c>
    </row>
    <row r="17" spans="1:7" x14ac:dyDescent="0.2">
      <c r="A17" s="9" t="s">
        <v>24</v>
      </c>
      <c r="B17" s="7" t="s">
        <v>14</v>
      </c>
      <c r="C17" s="93">
        <v>11</v>
      </c>
      <c r="D17" s="93">
        <v>5</v>
      </c>
      <c r="E17" s="112" t="s">
        <v>14</v>
      </c>
      <c r="F17" s="128">
        <v>46</v>
      </c>
      <c r="G17" s="128">
        <v>18</v>
      </c>
    </row>
    <row r="18" spans="1:7" x14ac:dyDescent="0.2">
      <c r="A18" s="9" t="s">
        <v>33</v>
      </c>
      <c r="B18" s="7" t="s">
        <v>14</v>
      </c>
      <c r="C18" s="93">
        <v>7</v>
      </c>
      <c r="D18" s="93">
        <v>4</v>
      </c>
      <c r="E18" s="112" t="s">
        <v>14</v>
      </c>
      <c r="F18" s="128">
        <v>24</v>
      </c>
      <c r="G18" s="128">
        <v>8</v>
      </c>
    </row>
    <row r="19" spans="1:7" x14ac:dyDescent="0.2">
      <c r="A19" s="11" t="s">
        <v>132</v>
      </c>
      <c r="B19" s="7"/>
      <c r="C19" s="93"/>
      <c r="D19" s="93"/>
      <c r="E19" s="174"/>
      <c r="F19" s="256"/>
      <c r="G19" s="256"/>
    </row>
    <row r="20" spans="1:7" x14ac:dyDescent="0.2">
      <c r="A20" s="9" t="s">
        <v>68</v>
      </c>
      <c r="B20" s="7" t="s">
        <v>14</v>
      </c>
      <c r="C20" s="112">
        <v>98</v>
      </c>
      <c r="D20" s="112">
        <v>86</v>
      </c>
      <c r="E20" s="112" t="s">
        <v>14</v>
      </c>
      <c r="F20" s="112">
        <v>98</v>
      </c>
      <c r="G20" s="112">
        <v>84</v>
      </c>
    </row>
    <row r="21" spans="1:7" ht="22.5" x14ac:dyDescent="0.2">
      <c r="A21" s="9" t="s">
        <v>130</v>
      </c>
      <c r="B21" s="7" t="s">
        <v>14</v>
      </c>
      <c r="C21" s="252">
        <v>38</v>
      </c>
      <c r="D21" s="252">
        <v>14</v>
      </c>
      <c r="E21" s="112" t="s">
        <v>14</v>
      </c>
      <c r="F21" s="252">
        <v>32</v>
      </c>
      <c r="G21" s="252">
        <v>17</v>
      </c>
    </row>
    <row r="22" spans="1:7" x14ac:dyDescent="0.2">
      <c r="A22" s="9" t="s">
        <v>124</v>
      </c>
      <c r="B22" s="7" t="s">
        <v>14</v>
      </c>
      <c r="C22" s="120">
        <v>94</v>
      </c>
      <c r="D22" s="120">
        <v>80</v>
      </c>
      <c r="E22" s="112" t="s">
        <v>14</v>
      </c>
      <c r="F22" s="120">
        <v>95</v>
      </c>
      <c r="G22" s="120">
        <v>71</v>
      </c>
    </row>
    <row r="23" spans="1:7" x14ac:dyDescent="0.2">
      <c r="A23" s="11" t="s">
        <v>322</v>
      </c>
      <c r="B23" s="110"/>
      <c r="C23" s="93"/>
      <c r="D23" s="93"/>
      <c r="E23" s="257"/>
      <c r="F23" s="256"/>
      <c r="G23" s="256"/>
    </row>
    <row r="24" spans="1:7" x14ac:dyDescent="0.2">
      <c r="A24" s="9" t="s">
        <v>44</v>
      </c>
      <c r="B24" s="7" t="s">
        <v>14</v>
      </c>
      <c r="C24" s="112">
        <v>91</v>
      </c>
      <c r="D24" s="112">
        <v>60</v>
      </c>
      <c r="E24" s="112" t="s">
        <v>14</v>
      </c>
      <c r="F24" s="112">
        <v>90</v>
      </c>
      <c r="G24" s="112">
        <v>54</v>
      </c>
    </row>
    <row r="25" spans="1:7" x14ac:dyDescent="0.2">
      <c r="A25" s="9" t="s">
        <v>43</v>
      </c>
      <c r="B25" s="7" t="s">
        <v>14</v>
      </c>
      <c r="C25" s="112">
        <v>45</v>
      </c>
      <c r="D25" s="112">
        <v>23</v>
      </c>
      <c r="E25" s="112" t="s">
        <v>14</v>
      </c>
      <c r="F25" s="112">
        <v>52</v>
      </c>
      <c r="G25" s="112">
        <v>19</v>
      </c>
    </row>
    <row r="26" spans="1:7" x14ac:dyDescent="0.2">
      <c r="A26" s="11" t="s">
        <v>57</v>
      </c>
      <c r="B26" s="6"/>
      <c r="C26" s="93"/>
      <c r="D26" s="93"/>
      <c r="E26" s="255"/>
      <c r="F26" s="256"/>
      <c r="G26" s="256"/>
    </row>
    <row r="27" spans="1:7" x14ac:dyDescent="0.2">
      <c r="A27" s="9" t="s">
        <v>54</v>
      </c>
      <c r="B27" s="7" t="s">
        <v>75</v>
      </c>
      <c r="C27" s="93">
        <v>50</v>
      </c>
      <c r="D27" s="93">
        <v>41</v>
      </c>
      <c r="E27" s="112" t="s">
        <v>75</v>
      </c>
      <c r="F27" s="128">
        <v>45</v>
      </c>
      <c r="G27" s="128">
        <v>39</v>
      </c>
    </row>
    <row r="28" spans="1:7" x14ac:dyDescent="0.2">
      <c r="A28" s="9" t="s">
        <v>55</v>
      </c>
      <c r="B28" s="7" t="s">
        <v>14</v>
      </c>
      <c r="C28" s="112">
        <v>37</v>
      </c>
      <c r="D28" s="112">
        <v>16</v>
      </c>
      <c r="E28" s="112" t="s">
        <v>14</v>
      </c>
      <c r="F28" s="112">
        <v>44</v>
      </c>
      <c r="G28" s="112">
        <v>23</v>
      </c>
    </row>
    <row r="29" spans="1:7" x14ac:dyDescent="0.2">
      <c r="A29" s="9" t="s">
        <v>56</v>
      </c>
      <c r="B29" s="7" t="s">
        <v>14</v>
      </c>
      <c r="C29" s="112">
        <v>24</v>
      </c>
      <c r="D29" s="112">
        <v>21</v>
      </c>
      <c r="E29" s="112" t="s">
        <v>14</v>
      </c>
      <c r="F29" s="112">
        <v>24</v>
      </c>
      <c r="G29" s="112">
        <v>19</v>
      </c>
    </row>
    <row r="30" spans="1:7" x14ac:dyDescent="0.2">
      <c r="A30" s="11" t="s">
        <v>45</v>
      </c>
      <c r="B30" s="7"/>
      <c r="C30" s="93"/>
      <c r="D30" s="93"/>
      <c r="E30" s="174"/>
      <c r="F30" s="256"/>
      <c r="G30" s="256"/>
    </row>
    <row r="31" spans="1:7" x14ac:dyDescent="0.2">
      <c r="A31" s="9" t="s">
        <v>58</v>
      </c>
      <c r="B31" s="7" t="s">
        <v>14</v>
      </c>
      <c r="C31" s="93">
        <v>33</v>
      </c>
      <c r="D31" s="93">
        <v>16</v>
      </c>
      <c r="E31" s="112" t="s">
        <v>14</v>
      </c>
      <c r="F31" s="128">
        <v>42</v>
      </c>
      <c r="G31" s="128">
        <v>22</v>
      </c>
    </row>
    <row r="32" spans="1:7" x14ac:dyDescent="0.2">
      <c r="A32" s="9" t="s">
        <v>308</v>
      </c>
      <c r="B32" s="93" t="s">
        <v>307</v>
      </c>
      <c r="C32" s="93" t="s">
        <v>307</v>
      </c>
      <c r="D32" s="93" t="s">
        <v>307</v>
      </c>
      <c r="E32" s="112"/>
      <c r="F32" s="128"/>
      <c r="G32" s="128"/>
    </row>
    <row r="33" spans="1:7" x14ac:dyDescent="0.2">
      <c r="A33" s="9" t="s">
        <v>60</v>
      </c>
      <c r="B33" s="7" t="s">
        <v>304</v>
      </c>
      <c r="C33" s="93">
        <v>6</v>
      </c>
      <c r="D33" s="93">
        <v>2</v>
      </c>
      <c r="E33" s="112" t="s">
        <v>75</v>
      </c>
      <c r="F33" s="128">
        <v>7</v>
      </c>
      <c r="G33" s="128">
        <v>3</v>
      </c>
    </row>
    <row r="34" spans="1:7" x14ac:dyDescent="0.2">
      <c r="A34" s="9" t="s">
        <v>69</v>
      </c>
      <c r="B34" s="7" t="s">
        <v>14</v>
      </c>
      <c r="C34" s="93">
        <v>26</v>
      </c>
      <c r="D34" s="93">
        <v>11</v>
      </c>
      <c r="E34" s="112" t="s">
        <v>14</v>
      </c>
      <c r="F34" s="128">
        <v>27</v>
      </c>
      <c r="G34" s="128">
        <v>10</v>
      </c>
    </row>
    <row r="35" spans="1:7" x14ac:dyDescent="0.2">
      <c r="A35" s="9" t="s">
        <v>53</v>
      </c>
      <c r="B35" s="7" t="s">
        <v>14</v>
      </c>
      <c r="C35" s="93">
        <v>21</v>
      </c>
      <c r="D35" s="93">
        <v>9</v>
      </c>
      <c r="E35" s="112" t="s">
        <v>14</v>
      </c>
      <c r="F35" s="128">
        <v>24</v>
      </c>
      <c r="G35" s="128">
        <v>10</v>
      </c>
    </row>
    <row r="36" spans="1:7" x14ac:dyDescent="0.2">
      <c r="A36" s="9" t="s">
        <v>93</v>
      </c>
      <c r="B36" s="7" t="s">
        <v>13</v>
      </c>
      <c r="C36" s="93">
        <v>55</v>
      </c>
      <c r="D36" s="93">
        <v>28</v>
      </c>
      <c r="E36" s="112" t="s">
        <v>331</v>
      </c>
      <c r="F36" s="128">
        <v>53</v>
      </c>
      <c r="G36" s="128">
        <v>33</v>
      </c>
    </row>
    <row r="37" spans="1:7" x14ac:dyDescent="0.2">
      <c r="A37" s="9" t="s">
        <v>283</v>
      </c>
      <c r="B37" s="7" t="s">
        <v>304</v>
      </c>
      <c r="C37" s="93">
        <v>3</v>
      </c>
      <c r="D37" s="93">
        <v>1</v>
      </c>
      <c r="E37" s="112" t="s">
        <v>75</v>
      </c>
      <c r="F37" s="128">
        <v>4</v>
      </c>
      <c r="G37" s="128">
        <v>2</v>
      </c>
    </row>
    <row r="38" spans="1:7" ht="12" x14ac:dyDescent="0.2">
      <c r="A38" s="322" t="s">
        <v>410</v>
      </c>
      <c r="D38" s="65"/>
      <c r="E38" s="79"/>
      <c r="F38" s="71"/>
      <c r="G38" s="71"/>
    </row>
    <row r="39" spans="1:7" x14ac:dyDescent="0.2">
      <c r="A39" s="135" t="s">
        <v>87</v>
      </c>
      <c r="D39" s="65"/>
      <c r="E39" s="65"/>
      <c r="F39" s="323"/>
      <c r="G39" s="323"/>
    </row>
    <row r="40" spans="1:7" x14ac:dyDescent="0.2">
      <c r="D40" s="65"/>
      <c r="E40" s="65"/>
      <c r="F40" s="65"/>
      <c r="G40" s="65"/>
    </row>
    <row r="41" spans="1:7" x14ac:dyDescent="0.2">
      <c r="D41" s="65"/>
      <c r="E41" s="65"/>
      <c r="F41" s="65"/>
      <c r="G41" s="65"/>
    </row>
  </sheetData>
  <hyperlinks>
    <hyperlink ref="A39" location="Innehåll!A1" display="Innehåll" xr:uid="{939FC1ED-3901-4EAD-8592-782CB08DC886}"/>
  </hyperlinks>
  <pageMargins left="0.7" right="0.7" top="0.75" bottom="0.75" header="0.3" footer="0.3"/>
  <pageSetup paperSize="9" orientation="portrait"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03C0-911B-4833-B577-701BD446A0D6}">
  <dimension ref="A1:H43"/>
  <sheetViews>
    <sheetView showGridLines="0" zoomScaleNormal="100" workbookViewId="0">
      <selection activeCell="R59" sqref="R59"/>
    </sheetView>
  </sheetViews>
  <sheetFormatPr defaultRowHeight="11.25" x14ac:dyDescent="0.2"/>
  <cols>
    <col min="1" max="1" width="37.83203125" customWidth="1"/>
    <col min="2" max="2" width="21.6640625" customWidth="1"/>
    <col min="3" max="3" width="19.83203125" customWidth="1"/>
  </cols>
  <sheetData>
    <row r="1" spans="1:3" ht="12" x14ac:dyDescent="0.2">
      <c r="A1" s="8" t="s">
        <v>411</v>
      </c>
    </row>
    <row r="2" spans="1:3" ht="26.25" customHeight="1" x14ac:dyDescent="0.2">
      <c r="A2" s="180" t="s">
        <v>71</v>
      </c>
      <c r="B2" s="324" t="s">
        <v>116</v>
      </c>
      <c r="C2" s="3" t="s">
        <v>181</v>
      </c>
    </row>
    <row r="3" spans="1:3" ht="22.5" customHeight="1" x14ac:dyDescent="0.2">
      <c r="A3" s="11" t="s">
        <v>47</v>
      </c>
      <c r="B3" s="7"/>
      <c r="C3" s="7"/>
    </row>
    <row r="4" spans="1:3" ht="11.25" customHeight="1" x14ac:dyDescent="0.2">
      <c r="A4" s="9" t="s">
        <v>0</v>
      </c>
      <c r="B4" s="6" t="s">
        <v>142</v>
      </c>
      <c r="C4" s="6" t="s">
        <v>142</v>
      </c>
    </row>
    <row r="5" spans="1:3" ht="11.25" customHeight="1" x14ac:dyDescent="0.2">
      <c r="A5" s="9" t="s">
        <v>32</v>
      </c>
      <c r="B5" s="7" t="s">
        <v>16</v>
      </c>
      <c r="C5" s="7" t="s">
        <v>16</v>
      </c>
    </row>
    <row r="6" spans="1:3" ht="11.25" customHeight="1" x14ac:dyDescent="0.2">
      <c r="A6" s="9" t="s">
        <v>2</v>
      </c>
      <c r="B6" s="6" t="s">
        <v>142</v>
      </c>
      <c r="C6" s="6" t="s">
        <v>142</v>
      </c>
    </row>
    <row r="7" spans="1:3" ht="11.25" customHeight="1" x14ac:dyDescent="0.2">
      <c r="A7" s="9" t="s">
        <v>31</v>
      </c>
      <c r="B7" s="6" t="s">
        <v>142</v>
      </c>
      <c r="C7" s="6" t="s">
        <v>142</v>
      </c>
    </row>
    <row r="8" spans="1:3" ht="11.25" customHeight="1" x14ac:dyDescent="0.2">
      <c r="A8" s="9" t="s">
        <v>1</v>
      </c>
      <c r="B8" s="120" t="s">
        <v>75</v>
      </c>
      <c r="C8" s="7" t="s">
        <v>16</v>
      </c>
    </row>
    <row r="9" spans="1:3" ht="11.25" customHeight="1" x14ac:dyDescent="0.2">
      <c r="A9" s="9" t="s">
        <v>38</v>
      </c>
      <c r="B9" s="6" t="s">
        <v>142</v>
      </c>
      <c r="C9" s="6" t="s">
        <v>142</v>
      </c>
    </row>
    <row r="10" spans="1:3" ht="11.25" customHeight="1" x14ac:dyDescent="0.2">
      <c r="A10" s="11" t="s">
        <v>70</v>
      </c>
      <c r="B10" s="7"/>
      <c r="C10" s="7"/>
    </row>
    <row r="11" spans="1:3" ht="11.25" customHeight="1" x14ac:dyDescent="0.2">
      <c r="A11" s="9" t="s">
        <v>46</v>
      </c>
      <c r="B11" s="6" t="s">
        <v>142</v>
      </c>
      <c r="C11" s="120" t="s">
        <v>75</v>
      </c>
    </row>
    <row r="12" spans="1:3" ht="11.25" customHeight="1" x14ac:dyDescent="0.2">
      <c r="A12" s="9" t="s">
        <v>63</v>
      </c>
      <c r="B12" s="120" t="s">
        <v>75</v>
      </c>
      <c r="C12" s="6" t="s">
        <v>142</v>
      </c>
    </row>
    <row r="13" spans="1:3" x14ac:dyDescent="0.2">
      <c r="A13" s="11" t="s">
        <v>133</v>
      </c>
      <c r="B13" s="7"/>
      <c r="C13" s="7"/>
    </row>
    <row r="14" spans="1:3" ht="11.25" customHeight="1" x14ac:dyDescent="0.2">
      <c r="A14" s="9" t="s">
        <v>36</v>
      </c>
      <c r="B14" s="6" t="s">
        <v>142</v>
      </c>
      <c r="C14" s="6" t="s">
        <v>142</v>
      </c>
    </row>
    <row r="15" spans="1:3" ht="11.25" customHeight="1" x14ac:dyDescent="0.2">
      <c r="A15" s="9" t="s">
        <v>23</v>
      </c>
      <c r="B15" s="6" t="s">
        <v>142</v>
      </c>
      <c r="C15" s="6" t="s">
        <v>142</v>
      </c>
    </row>
    <row r="16" spans="1:3" ht="11.25" customHeight="1" x14ac:dyDescent="0.2">
      <c r="A16" s="9" t="s">
        <v>27</v>
      </c>
      <c r="B16" s="7" t="s">
        <v>75</v>
      </c>
      <c r="C16" s="6" t="s">
        <v>142</v>
      </c>
    </row>
    <row r="17" spans="1:8" ht="11.25" customHeight="1" x14ac:dyDescent="0.2">
      <c r="A17" s="9" t="s">
        <v>24</v>
      </c>
      <c r="B17" s="6" t="s">
        <v>142</v>
      </c>
      <c r="C17" s="6" t="s">
        <v>142</v>
      </c>
    </row>
    <row r="18" spans="1:8" ht="11.25" customHeight="1" x14ac:dyDescent="0.2">
      <c r="A18" s="9" t="s">
        <v>33</v>
      </c>
      <c r="B18" s="6" t="s">
        <v>142</v>
      </c>
      <c r="C18" s="6" t="s">
        <v>142</v>
      </c>
    </row>
    <row r="19" spans="1:8" ht="11.25" customHeight="1" x14ac:dyDescent="0.2">
      <c r="A19" s="11" t="s">
        <v>132</v>
      </c>
      <c r="B19" s="7"/>
      <c r="C19" s="7"/>
    </row>
    <row r="20" spans="1:8" ht="11.25" customHeight="1" x14ac:dyDescent="0.2">
      <c r="A20" s="9" t="s">
        <v>68</v>
      </c>
      <c r="B20" s="120" t="s">
        <v>75</v>
      </c>
      <c r="C20" s="120" t="s">
        <v>75</v>
      </c>
      <c r="D20" s="21"/>
      <c r="E20" s="32"/>
      <c r="F20" s="1"/>
      <c r="G20" s="1"/>
      <c r="H20" s="1"/>
    </row>
    <row r="21" spans="1:8" ht="11.25" customHeight="1" x14ac:dyDescent="0.2">
      <c r="A21" s="9" t="s">
        <v>130</v>
      </c>
      <c r="B21" s="6" t="s">
        <v>142</v>
      </c>
      <c r="C21" s="6" t="s">
        <v>142</v>
      </c>
    </row>
    <row r="22" spans="1:8" ht="11.25" customHeight="1" x14ac:dyDescent="0.2">
      <c r="A22" s="9" t="s">
        <v>126</v>
      </c>
      <c r="B22" s="7" t="s">
        <v>75</v>
      </c>
      <c r="C22" s="7" t="s">
        <v>75</v>
      </c>
      <c r="D22" s="1"/>
      <c r="E22" s="1"/>
      <c r="F22" s="1"/>
      <c r="G22" s="1"/>
      <c r="H22" s="1"/>
    </row>
    <row r="23" spans="1:8" ht="11.25" customHeight="1" x14ac:dyDescent="0.2">
      <c r="A23" s="11" t="s">
        <v>134</v>
      </c>
      <c r="B23" s="110"/>
      <c r="C23" s="7"/>
      <c r="D23" s="1"/>
      <c r="E23" s="1"/>
      <c r="F23" s="1"/>
      <c r="G23" s="1"/>
      <c r="H23" s="1"/>
    </row>
    <row r="24" spans="1:8" ht="11.25" customHeight="1" x14ac:dyDescent="0.2">
      <c r="A24" s="9" t="s">
        <v>44</v>
      </c>
      <c r="B24" s="6" t="s">
        <v>142</v>
      </c>
      <c r="C24" s="6" t="s">
        <v>142</v>
      </c>
      <c r="D24" s="33"/>
      <c r="E24" s="33"/>
      <c r="F24" s="1"/>
      <c r="G24" s="1"/>
      <c r="H24" s="1"/>
    </row>
    <row r="25" spans="1:8" ht="11.25" customHeight="1" x14ac:dyDescent="0.2">
      <c r="A25" s="9" t="s">
        <v>43</v>
      </c>
      <c r="B25" s="120" t="s">
        <v>75</v>
      </c>
      <c r="C25" s="6" t="s">
        <v>142</v>
      </c>
      <c r="D25" s="21"/>
      <c r="E25" s="32"/>
      <c r="F25" s="1"/>
      <c r="G25" s="1"/>
      <c r="H25" s="1"/>
    </row>
    <row r="26" spans="1:8" x14ac:dyDescent="0.2">
      <c r="A26" s="247" t="s">
        <v>57</v>
      </c>
      <c r="B26" s="186"/>
      <c r="C26" s="6"/>
      <c r="D26" s="21"/>
      <c r="E26" s="32"/>
      <c r="F26" s="1"/>
      <c r="G26" s="1"/>
      <c r="H26" s="1"/>
    </row>
    <row r="27" spans="1:8" ht="11.25" customHeight="1" x14ac:dyDescent="0.2">
      <c r="A27" s="15" t="s">
        <v>54</v>
      </c>
      <c r="B27" s="120" t="s">
        <v>75</v>
      </c>
      <c r="C27" s="7" t="s">
        <v>75</v>
      </c>
      <c r="D27" s="21"/>
      <c r="E27" s="32"/>
      <c r="F27" s="1"/>
      <c r="G27" s="1"/>
      <c r="H27" s="1"/>
    </row>
    <row r="28" spans="1:8" s="158" customFormat="1" ht="11.25" customHeight="1" x14ac:dyDescent="0.2">
      <c r="A28" s="15" t="s">
        <v>55</v>
      </c>
      <c r="B28" s="120" t="s">
        <v>75</v>
      </c>
      <c r="C28" s="6" t="s">
        <v>142</v>
      </c>
      <c r="D28" s="163"/>
      <c r="E28" s="164"/>
      <c r="F28" s="164"/>
      <c r="G28" s="164"/>
    </row>
    <row r="29" spans="1:8" s="18" customFormat="1" ht="11.25" customHeight="1" x14ac:dyDescent="0.2">
      <c r="A29" s="15" t="s">
        <v>56</v>
      </c>
      <c r="B29" s="120" t="s">
        <v>75</v>
      </c>
      <c r="C29" s="6" t="s">
        <v>142</v>
      </c>
      <c r="D29" s="138"/>
      <c r="E29" s="26"/>
      <c r="F29" s="26"/>
      <c r="G29" s="26"/>
    </row>
    <row r="30" spans="1:8" ht="11.25" customHeight="1" x14ac:dyDescent="0.2">
      <c r="A30" s="247" t="s">
        <v>45</v>
      </c>
      <c r="B30" s="186"/>
      <c r="C30" s="6"/>
      <c r="D30" s="32"/>
      <c r="E30" s="1"/>
      <c r="F30" s="1"/>
      <c r="G30" s="1"/>
    </row>
    <row r="31" spans="1:8" ht="11.25" customHeight="1" x14ac:dyDescent="0.2">
      <c r="A31" s="15" t="s">
        <v>58</v>
      </c>
      <c r="B31" s="7" t="s">
        <v>75</v>
      </c>
      <c r="C31" s="6" t="s">
        <v>142</v>
      </c>
      <c r="D31" s="1"/>
      <c r="E31" s="1"/>
      <c r="F31" s="1"/>
      <c r="G31" s="1"/>
    </row>
    <row r="32" spans="1:8" ht="11.25" customHeight="1" x14ac:dyDescent="0.2">
      <c r="A32" s="15" t="s">
        <v>60</v>
      </c>
      <c r="B32" s="7" t="s">
        <v>75</v>
      </c>
      <c r="C32" s="7" t="s">
        <v>75</v>
      </c>
      <c r="D32" s="1"/>
      <c r="E32" s="1"/>
      <c r="F32" s="1"/>
      <c r="G32" s="1"/>
    </row>
    <row r="33" spans="1:7" ht="11.25" customHeight="1" x14ac:dyDescent="0.2">
      <c r="A33" s="15" t="s">
        <v>69</v>
      </c>
      <c r="B33" s="6" t="s">
        <v>142</v>
      </c>
      <c r="C33" s="6" t="s">
        <v>142</v>
      </c>
      <c r="D33" s="1"/>
      <c r="E33" s="1"/>
      <c r="F33" s="1"/>
      <c r="G33" s="1"/>
    </row>
    <row r="34" spans="1:7" ht="11.25" customHeight="1" x14ac:dyDescent="0.2">
      <c r="A34" s="15" t="s">
        <v>308</v>
      </c>
      <c r="B34" s="186"/>
      <c r="C34" s="6"/>
    </row>
    <row r="35" spans="1:7" ht="11.25" customHeight="1" x14ac:dyDescent="0.2">
      <c r="A35" s="15" t="s">
        <v>466</v>
      </c>
      <c r="B35" s="7" t="s">
        <v>75</v>
      </c>
      <c r="C35" s="6" t="s">
        <v>142</v>
      </c>
    </row>
    <row r="36" spans="1:7" ht="11.25" customHeight="1" x14ac:dyDescent="0.2">
      <c r="A36" s="15" t="s">
        <v>53</v>
      </c>
      <c r="B36" s="7" t="s">
        <v>75</v>
      </c>
      <c r="C36" s="7" t="s">
        <v>75</v>
      </c>
    </row>
    <row r="37" spans="1:7" ht="11.25" customHeight="1" x14ac:dyDescent="0.2">
      <c r="A37" s="15" t="s">
        <v>467</v>
      </c>
      <c r="B37" s="7" t="s">
        <v>75</v>
      </c>
      <c r="C37" s="6" t="s">
        <v>142</v>
      </c>
    </row>
    <row r="38" spans="1:7" ht="14.45" customHeight="1" x14ac:dyDescent="0.2">
      <c r="A38" s="136" t="s">
        <v>412</v>
      </c>
      <c r="B38" s="6"/>
      <c r="C38" s="6"/>
    </row>
    <row r="39" spans="1:7" x14ac:dyDescent="0.2">
      <c r="A39" s="135" t="s">
        <v>87</v>
      </c>
      <c r="B39" s="136"/>
      <c r="C39" s="137"/>
    </row>
    <row r="40" spans="1:7" x14ac:dyDescent="0.2">
      <c r="B40" s="33"/>
      <c r="C40" s="21"/>
    </row>
    <row r="41" spans="1:7" x14ac:dyDescent="0.2">
      <c r="B41" s="1"/>
      <c r="C41" s="44"/>
    </row>
    <row r="42" spans="1:7" x14ac:dyDescent="0.2">
      <c r="A42" s="125"/>
      <c r="B42" s="1"/>
      <c r="C42" s="1"/>
    </row>
    <row r="43" spans="1:7" x14ac:dyDescent="0.2">
      <c r="B43" s="1"/>
      <c r="C43" s="1"/>
    </row>
  </sheetData>
  <phoneticPr fontId="8" type="noConversion"/>
  <hyperlinks>
    <hyperlink ref="A39" location="Innehåll!A1" display="Innehåll" xr:uid="{DD7D5A9C-12E9-42A5-8103-1ECF5EA2B777}"/>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AC4F-CD7C-4918-A301-69E3323B334C}">
  <dimension ref="A1:E55"/>
  <sheetViews>
    <sheetView zoomScaleNormal="100" workbookViewId="0"/>
  </sheetViews>
  <sheetFormatPr defaultColWidth="9" defaultRowHeight="11.25" x14ac:dyDescent="0.2"/>
  <cols>
    <col min="1" max="1" width="20" style="63" customWidth="1"/>
    <col min="2" max="2" width="19.33203125" style="63" customWidth="1"/>
    <col min="3" max="3" width="19.6640625" style="63" customWidth="1"/>
    <col min="4" max="4" width="19.33203125" style="63" customWidth="1"/>
    <col min="5" max="16384" width="9" style="63"/>
  </cols>
  <sheetData>
    <row r="1" spans="1:4" ht="12" x14ac:dyDescent="0.2">
      <c r="A1" s="62" t="s">
        <v>415</v>
      </c>
    </row>
    <row r="2" spans="1:4" x14ac:dyDescent="0.2">
      <c r="A2" s="18" t="s">
        <v>89</v>
      </c>
    </row>
    <row r="3" spans="1:4" ht="330" customHeight="1" x14ac:dyDescent="0.2"/>
    <row r="4" spans="1:4" s="145" customFormat="1" ht="20.25" customHeight="1" x14ac:dyDescent="0.2">
      <c r="A4" s="149" t="s">
        <v>163</v>
      </c>
    </row>
    <row r="5" spans="1:4" ht="12.75" customHeight="1" x14ac:dyDescent="0.2">
      <c r="A5" s="80"/>
    </row>
    <row r="6" spans="1:4" ht="22.5" x14ac:dyDescent="0.2">
      <c r="A6" s="87" t="s">
        <v>73</v>
      </c>
      <c r="B6" s="85" t="s">
        <v>137</v>
      </c>
      <c r="C6" s="85" t="s">
        <v>138</v>
      </c>
      <c r="D6" s="85" t="s">
        <v>158</v>
      </c>
    </row>
    <row r="7" spans="1:4" ht="11.25" customHeight="1" x14ac:dyDescent="0.2">
      <c r="A7" s="88" t="s">
        <v>30</v>
      </c>
      <c r="B7" s="6">
        <v>38</v>
      </c>
      <c r="C7" s="4">
        <v>25</v>
      </c>
      <c r="D7" s="6">
        <v>27.51</v>
      </c>
    </row>
    <row r="8" spans="1:4" ht="11.25" customHeight="1" x14ac:dyDescent="0.2">
      <c r="A8" s="89"/>
      <c r="B8" s="6"/>
      <c r="C8" s="4"/>
      <c r="D8" s="6"/>
    </row>
    <row r="9" spans="1:4" ht="11.25" customHeight="1" x14ac:dyDescent="0.2">
      <c r="A9" s="89" t="s">
        <v>6</v>
      </c>
      <c r="B9" s="6">
        <v>47</v>
      </c>
      <c r="C9" s="4">
        <v>28</v>
      </c>
      <c r="D9" s="42">
        <v>32.479999999999997</v>
      </c>
    </row>
    <row r="10" spans="1:4" ht="11.25" customHeight="1" x14ac:dyDescent="0.2">
      <c r="A10" s="89" t="s">
        <v>7</v>
      </c>
      <c r="B10" s="6">
        <v>29</v>
      </c>
      <c r="C10" s="4">
        <v>22</v>
      </c>
      <c r="D10" s="42">
        <v>21.92</v>
      </c>
    </row>
    <row r="11" spans="1:4" ht="11.25" customHeight="1" x14ac:dyDescent="0.2">
      <c r="A11" s="89"/>
      <c r="B11" s="6"/>
      <c r="C11" s="4"/>
      <c r="D11" s="6"/>
    </row>
    <row r="12" spans="1:4" ht="11.25" customHeight="1" x14ac:dyDescent="0.2">
      <c r="A12" s="89" t="s">
        <v>8</v>
      </c>
      <c r="B12" s="6">
        <v>33</v>
      </c>
      <c r="C12" s="4">
        <v>27</v>
      </c>
      <c r="D12" s="6">
        <v>23</v>
      </c>
    </row>
    <row r="13" spans="1:4" ht="11.25" customHeight="1" x14ac:dyDescent="0.2">
      <c r="A13" s="89" t="s">
        <v>9</v>
      </c>
      <c r="B13" s="6">
        <v>37</v>
      </c>
      <c r="C13" s="4">
        <v>23</v>
      </c>
      <c r="D13" s="6">
        <v>25</v>
      </c>
    </row>
    <row r="14" spans="1:4" ht="11.25" customHeight="1" x14ac:dyDescent="0.2">
      <c r="A14" s="89" t="s">
        <v>10</v>
      </c>
      <c r="B14" s="6">
        <v>40</v>
      </c>
      <c r="C14" s="4">
        <v>27</v>
      </c>
      <c r="D14" s="6">
        <v>31</v>
      </c>
    </row>
    <row r="15" spans="1:4" ht="11.25" customHeight="1" x14ac:dyDescent="0.2">
      <c r="A15" s="89" t="s">
        <v>344</v>
      </c>
      <c r="B15" s="6">
        <v>39</v>
      </c>
      <c r="C15" s="4">
        <v>25</v>
      </c>
      <c r="D15" s="6">
        <v>29</v>
      </c>
    </row>
    <row r="16" spans="1:4" ht="11.25" customHeight="1" x14ac:dyDescent="0.2">
      <c r="A16" s="89"/>
      <c r="B16" s="6"/>
      <c r="C16" s="4"/>
      <c r="D16" s="6"/>
    </row>
    <row r="17" spans="1:5" ht="11.25" customHeight="1" x14ac:dyDescent="0.2">
      <c r="A17" s="89" t="s">
        <v>41</v>
      </c>
      <c r="B17" s="6">
        <v>26</v>
      </c>
      <c r="C17" s="4">
        <v>19</v>
      </c>
      <c r="D17" s="120">
        <v>25.44</v>
      </c>
    </row>
    <row r="18" spans="1:5" ht="11.25" customHeight="1" x14ac:dyDescent="0.2">
      <c r="A18" s="89" t="s">
        <v>40</v>
      </c>
      <c r="B18" s="6">
        <v>36</v>
      </c>
      <c r="C18" s="4">
        <v>24</v>
      </c>
      <c r="D18" s="120">
        <v>24.54</v>
      </c>
    </row>
    <row r="19" spans="1:5" ht="11.25" customHeight="1" x14ac:dyDescent="0.2">
      <c r="A19" s="89" t="s">
        <v>39</v>
      </c>
      <c r="B19" s="6">
        <v>47</v>
      </c>
      <c r="C19" s="4">
        <v>29</v>
      </c>
      <c r="D19" s="120">
        <v>31.55</v>
      </c>
    </row>
    <row r="20" spans="1:5" ht="11.25" customHeight="1" x14ac:dyDescent="0.2">
      <c r="A20" s="89"/>
      <c r="B20" s="6"/>
      <c r="C20" s="4"/>
      <c r="D20" s="6"/>
    </row>
    <row r="21" spans="1:5" ht="11.25" customHeight="1" x14ac:dyDescent="0.2">
      <c r="A21" s="89" t="s">
        <v>16</v>
      </c>
      <c r="B21" s="6">
        <v>43</v>
      </c>
      <c r="C21" s="4">
        <v>31</v>
      </c>
      <c r="D21" s="6">
        <v>39.64</v>
      </c>
    </row>
    <row r="22" spans="1:5" ht="11.25" customHeight="1" x14ac:dyDescent="0.2">
      <c r="A22" s="89" t="s">
        <v>17</v>
      </c>
      <c r="B22" s="6">
        <v>36</v>
      </c>
      <c r="C22" s="4">
        <v>22</v>
      </c>
      <c r="D22" s="6">
        <v>27.46</v>
      </c>
    </row>
    <row r="23" spans="1:5" ht="11.25" customHeight="1" x14ac:dyDescent="0.2">
      <c r="A23" s="89" t="s">
        <v>74</v>
      </c>
      <c r="B23" s="6">
        <v>36</v>
      </c>
      <c r="C23" s="4">
        <v>24</v>
      </c>
      <c r="D23" s="6">
        <v>25.39</v>
      </c>
    </row>
    <row r="24" spans="1:5" ht="22.5" x14ac:dyDescent="0.2">
      <c r="A24" s="89" t="s">
        <v>18</v>
      </c>
      <c r="B24" s="6">
        <v>43</v>
      </c>
      <c r="C24" s="4">
        <v>29</v>
      </c>
      <c r="D24" s="6">
        <v>24.91</v>
      </c>
    </row>
    <row r="25" spans="1:5" s="150" customFormat="1" ht="16.5" customHeight="1" x14ac:dyDescent="0.2">
      <c r="A25" s="147" t="s">
        <v>159</v>
      </c>
      <c r="B25" s="177"/>
      <c r="C25" s="177"/>
      <c r="D25" s="178"/>
    </row>
    <row r="26" spans="1:5" x14ac:dyDescent="0.2">
      <c r="A26" s="135" t="s">
        <v>87</v>
      </c>
    </row>
    <row r="27" spans="1:5" x14ac:dyDescent="0.2">
      <c r="D27" s="79"/>
      <c r="E27" s="79"/>
    </row>
    <row r="28" spans="1:5" ht="12" x14ac:dyDescent="0.2">
      <c r="A28" s="62"/>
      <c r="E28" s="71"/>
    </row>
    <row r="29" spans="1:5" x14ac:dyDescent="0.2">
      <c r="E29" s="71"/>
    </row>
    <row r="30" spans="1:5" x14ac:dyDescent="0.2">
      <c r="E30" s="71"/>
    </row>
    <row r="31" spans="1:5" x14ac:dyDescent="0.2">
      <c r="E31" s="71"/>
    </row>
    <row r="32" spans="1:5" x14ac:dyDescent="0.2">
      <c r="E32" s="71"/>
    </row>
    <row r="33" spans="5:5" x14ac:dyDescent="0.2">
      <c r="E33" s="71"/>
    </row>
    <row r="34" spans="5:5" x14ac:dyDescent="0.2">
      <c r="E34" s="71"/>
    </row>
    <row r="35" spans="5:5" x14ac:dyDescent="0.2">
      <c r="E35" s="71"/>
    </row>
    <row r="36" spans="5:5" x14ac:dyDescent="0.2">
      <c r="E36" s="71"/>
    </row>
    <row r="37" spans="5:5" x14ac:dyDescent="0.2">
      <c r="E37" s="71"/>
    </row>
    <row r="38" spans="5:5" x14ac:dyDescent="0.2">
      <c r="E38" s="71"/>
    </row>
    <row r="39" spans="5:5" x14ac:dyDescent="0.2">
      <c r="E39" s="71"/>
    </row>
    <row r="40" spans="5:5" x14ac:dyDescent="0.2">
      <c r="E40" s="71"/>
    </row>
    <row r="41" spans="5:5" x14ac:dyDescent="0.2">
      <c r="E41" s="71"/>
    </row>
    <row r="42" spans="5:5" x14ac:dyDescent="0.2">
      <c r="E42" s="71"/>
    </row>
    <row r="43" spans="5:5" x14ac:dyDescent="0.2">
      <c r="E43" s="71"/>
    </row>
    <row r="44" spans="5:5" ht="14.25" customHeight="1" x14ac:dyDescent="0.2">
      <c r="E44" s="71"/>
    </row>
    <row r="45" spans="5:5" x14ac:dyDescent="0.2">
      <c r="E45" s="71"/>
    </row>
    <row r="55" spans="5:5" x14ac:dyDescent="0.2">
      <c r="E55" s="75"/>
    </row>
  </sheetData>
  <hyperlinks>
    <hyperlink ref="A26" location="Innehåll!A1" display="Innehåll" xr:uid="{62BAF987-5BEE-49C3-95CA-CDA5E88AEBF0}"/>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2E23-A7E6-492A-82ED-161780EF8511}">
  <dimension ref="A1:E46"/>
  <sheetViews>
    <sheetView showGridLines="0" zoomScaleNormal="100" workbookViewId="0"/>
  </sheetViews>
  <sheetFormatPr defaultColWidth="9" defaultRowHeight="11.25" x14ac:dyDescent="0.2"/>
  <cols>
    <col min="1" max="1" width="23" customWidth="1"/>
    <col min="2" max="3" width="22.6640625" customWidth="1"/>
    <col min="4" max="4" width="20.6640625" customWidth="1"/>
  </cols>
  <sheetData>
    <row r="1" spans="1:5" ht="12" x14ac:dyDescent="0.2">
      <c r="A1" s="8" t="s">
        <v>416</v>
      </c>
    </row>
    <row r="2" spans="1:5" x14ac:dyDescent="0.2">
      <c r="A2" s="18" t="s">
        <v>89</v>
      </c>
    </row>
    <row r="3" spans="1:5" ht="314.25" customHeight="1" x14ac:dyDescent="0.2"/>
    <row r="4" spans="1:5" s="146" customFormat="1" ht="20.25" customHeight="1" x14ac:dyDescent="0.2">
      <c r="A4" s="151" t="s">
        <v>160</v>
      </c>
    </row>
    <row r="5" spans="1:5" ht="15.75" customHeight="1" x14ac:dyDescent="0.2">
      <c r="A5" s="18"/>
    </row>
    <row r="6" spans="1:5" ht="15.75" customHeight="1" x14ac:dyDescent="0.2">
      <c r="A6" s="72" t="s">
        <v>73</v>
      </c>
      <c r="B6" s="78" t="s">
        <v>64</v>
      </c>
      <c r="C6" s="78" t="s">
        <v>97</v>
      </c>
      <c r="D6" s="78" t="s">
        <v>161</v>
      </c>
    </row>
    <row r="7" spans="1:5" ht="11.25" customHeight="1" x14ac:dyDescent="0.2">
      <c r="A7" s="33" t="s">
        <v>30</v>
      </c>
      <c r="B7" s="6">
        <v>40</v>
      </c>
      <c r="C7" s="6">
        <v>25</v>
      </c>
      <c r="D7" s="6">
        <v>36.68</v>
      </c>
      <c r="E7" s="113"/>
    </row>
    <row r="8" spans="1:5" ht="11.25" customHeight="1" x14ac:dyDescent="0.2">
      <c r="A8" s="5"/>
      <c r="B8" s="6"/>
      <c r="C8" s="6"/>
      <c r="D8" s="6"/>
      <c r="E8" s="6"/>
    </row>
    <row r="9" spans="1:5" ht="11.25" customHeight="1" x14ac:dyDescent="0.2">
      <c r="A9" s="5" t="s">
        <v>6</v>
      </c>
      <c r="B9" s="6">
        <v>44</v>
      </c>
      <c r="C9" s="6">
        <v>27</v>
      </c>
      <c r="D9" s="6">
        <v>39.36</v>
      </c>
      <c r="E9" s="6"/>
    </row>
    <row r="10" spans="1:5" ht="11.25" customHeight="1" x14ac:dyDescent="0.2">
      <c r="A10" s="5" t="s">
        <v>7</v>
      </c>
      <c r="B10" s="6">
        <v>35</v>
      </c>
      <c r="C10" s="6">
        <v>22</v>
      </c>
      <c r="D10" s="6">
        <v>33.659999999999997</v>
      </c>
      <c r="E10" s="6"/>
    </row>
    <row r="11" spans="1:5" ht="11.25" customHeight="1" x14ac:dyDescent="0.2">
      <c r="A11" s="1"/>
      <c r="B11" s="109"/>
      <c r="C11" s="6"/>
      <c r="D11" s="6"/>
      <c r="E11" s="6"/>
    </row>
    <row r="12" spans="1:5" ht="11.25" customHeight="1" x14ac:dyDescent="0.2">
      <c r="A12" s="5" t="s">
        <v>8</v>
      </c>
      <c r="B12" s="6">
        <v>32</v>
      </c>
      <c r="C12" s="173">
        <v>31</v>
      </c>
      <c r="D12" s="120">
        <v>36.74</v>
      </c>
      <c r="E12" s="173"/>
    </row>
    <row r="13" spans="1:5" ht="11.25" customHeight="1" x14ac:dyDescent="0.2">
      <c r="A13" s="5" t="s">
        <v>9</v>
      </c>
      <c r="B13" s="6">
        <v>39</v>
      </c>
      <c r="C13" s="173">
        <v>21</v>
      </c>
      <c r="D13" s="120">
        <v>34.57</v>
      </c>
      <c r="E13" s="173"/>
    </row>
    <row r="14" spans="1:5" ht="11.25" customHeight="1" x14ac:dyDescent="0.2">
      <c r="A14" s="5" t="s">
        <v>10</v>
      </c>
      <c r="B14" s="6">
        <v>38</v>
      </c>
      <c r="C14" s="173">
        <v>27</v>
      </c>
      <c r="D14" s="120">
        <v>40.090000000000003</v>
      </c>
      <c r="E14" s="173"/>
    </row>
    <row r="15" spans="1:5" ht="11.25" customHeight="1" x14ac:dyDescent="0.2">
      <c r="A15" s="5" t="s">
        <v>344</v>
      </c>
      <c r="B15" s="6">
        <v>45</v>
      </c>
      <c r="C15" s="173">
        <v>23</v>
      </c>
      <c r="D15" s="120">
        <v>35.79</v>
      </c>
      <c r="E15" s="173"/>
    </row>
    <row r="16" spans="1:5" ht="11.25" customHeight="1" x14ac:dyDescent="0.2">
      <c r="B16" s="83"/>
      <c r="C16" s="6"/>
      <c r="D16" s="6"/>
      <c r="E16" s="6"/>
    </row>
    <row r="17" spans="1:5" ht="11.25" customHeight="1" x14ac:dyDescent="0.2">
      <c r="A17" s="5" t="s">
        <v>41</v>
      </c>
      <c r="B17" s="6">
        <v>22</v>
      </c>
      <c r="C17" s="120">
        <v>11</v>
      </c>
      <c r="D17" s="120">
        <v>16.739999999999998</v>
      </c>
      <c r="E17" s="120"/>
    </row>
    <row r="18" spans="1:5" ht="11.25" customHeight="1" x14ac:dyDescent="0.2">
      <c r="A18" s="5" t="s">
        <v>40</v>
      </c>
      <c r="B18" s="6">
        <v>36</v>
      </c>
      <c r="C18" s="120">
        <v>19</v>
      </c>
      <c r="D18" s="120">
        <v>30.06</v>
      </c>
      <c r="E18" s="120"/>
    </row>
    <row r="19" spans="1:5" ht="11.25" customHeight="1" x14ac:dyDescent="0.2">
      <c r="A19" s="5" t="s">
        <v>39</v>
      </c>
      <c r="B19" s="6">
        <v>54</v>
      </c>
      <c r="C19" s="120">
        <v>35</v>
      </c>
      <c r="D19" s="120">
        <v>49.87</v>
      </c>
      <c r="E19" s="120"/>
    </row>
    <row r="20" spans="1:5" ht="11.25" customHeight="1" x14ac:dyDescent="0.2">
      <c r="B20" s="83"/>
      <c r="C20" s="6"/>
      <c r="D20" s="6"/>
      <c r="E20" s="6"/>
    </row>
    <row r="21" spans="1:5" ht="11.25" customHeight="1" x14ac:dyDescent="0.2">
      <c r="A21" s="5" t="s">
        <v>16</v>
      </c>
      <c r="B21" s="6">
        <v>26</v>
      </c>
      <c r="C21" s="6">
        <v>19</v>
      </c>
      <c r="D21" s="6">
        <v>29.46</v>
      </c>
      <c r="E21" s="6"/>
    </row>
    <row r="22" spans="1:5" ht="11.25" customHeight="1" x14ac:dyDescent="0.2">
      <c r="A22" s="5" t="s">
        <v>17</v>
      </c>
      <c r="B22" s="6">
        <v>30</v>
      </c>
      <c r="C22" s="6">
        <v>16</v>
      </c>
      <c r="D22" s="6">
        <v>28.7</v>
      </c>
      <c r="E22" s="6"/>
    </row>
    <row r="23" spans="1:5" ht="11.25" customHeight="1" x14ac:dyDescent="0.2">
      <c r="A23" s="5" t="s">
        <v>74</v>
      </c>
      <c r="B23" s="6">
        <v>41</v>
      </c>
      <c r="C23" s="6">
        <v>24</v>
      </c>
      <c r="D23" s="6">
        <v>36.22</v>
      </c>
      <c r="E23" s="6"/>
    </row>
    <row r="24" spans="1:5" ht="11.25" customHeight="1" x14ac:dyDescent="0.2">
      <c r="A24" s="136" t="s">
        <v>18</v>
      </c>
      <c r="B24" s="6">
        <v>55</v>
      </c>
      <c r="C24" s="6">
        <v>43</v>
      </c>
      <c r="D24" s="6">
        <v>54.27</v>
      </c>
      <c r="E24" s="6"/>
    </row>
    <row r="25" spans="1:5" s="148" customFormat="1" ht="20.25" customHeight="1" x14ac:dyDescent="0.2">
      <c r="A25" s="147" t="s">
        <v>162</v>
      </c>
      <c r="B25" s="7"/>
      <c r="C25" s="7"/>
      <c r="D25" s="7"/>
    </row>
    <row r="26" spans="1:5" x14ac:dyDescent="0.2">
      <c r="A26" s="135" t="s">
        <v>87</v>
      </c>
    </row>
    <row r="30" spans="1:5" ht="15" customHeight="1" x14ac:dyDescent="0.2"/>
    <row r="31" spans="1:5" ht="13.5" customHeight="1" x14ac:dyDescent="0.2"/>
    <row r="32" spans="1:5" ht="11.25" customHeight="1" x14ac:dyDescent="0.2"/>
    <row r="33" spans="1:4" ht="12.75" customHeight="1" x14ac:dyDescent="0.2"/>
    <row r="34" spans="1:4" x14ac:dyDescent="0.2">
      <c r="A34" s="5"/>
      <c r="B34" s="21"/>
      <c r="C34" s="21"/>
      <c r="D34" s="32"/>
    </row>
    <row r="35" spans="1:4" ht="14.25" customHeight="1" x14ac:dyDescent="0.2"/>
    <row r="36" spans="1:4" ht="12.75" customHeight="1" x14ac:dyDescent="0.2"/>
    <row r="37" spans="1:4" ht="13.5" customHeight="1" x14ac:dyDescent="0.2"/>
    <row r="38" spans="1:4" x14ac:dyDescent="0.2">
      <c r="A38" s="5"/>
      <c r="B38" s="21"/>
      <c r="C38" s="21"/>
      <c r="D38" s="32"/>
    </row>
    <row r="43" spans="1:4" x14ac:dyDescent="0.2">
      <c r="A43" s="5"/>
      <c r="B43" s="21"/>
      <c r="C43" s="21"/>
      <c r="D43" s="32"/>
    </row>
    <row r="46" spans="1:4" x14ac:dyDescent="0.2">
      <c r="A46" s="5"/>
      <c r="B46" s="21"/>
      <c r="C46" s="21"/>
      <c r="D46" s="32"/>
    </row>
  </sheetData>
  <phoneticPr fontId="8" type="noConversion"/>
  <hyperlinks>
    <hyperlink ref="A26" location="Innehåll!A1" display="Innehåll" xr:uid="{BF7931DC-747C-40BC-98E5-3E07A571BC47}"/>
  </hyperlink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16E7-82A0-4190-BEED-43E9F4AA7589}">
  <dimension ref="A1:D25"/>
  <sheetViews>
    <sheetView showGridLines="0" zoomScaleNormal="100" workbookViewId="0">
      <selection activeCell="P59" sqref="P59"/>
    </sheetView>
  </sheetViews>
  <sheetFormatPr defaultRowHeight="11.25" x14ac:dyDescent="0.2"/>
  <cols>
    <col min="1" max="1" width="21" customWidth="1"/>
    <col min="2" max="2" width="19.33203125" customWidth="1"/>
    <col min="3" max="3" width="12" customWidth="1"/>
    <col min="4" max="4" width="15.33203125" customWidth="1"/>
  </cols>
  <sheetData>
    <row r="1" spans="1:4" ht="15.75" customHeight="1" x14ac:dyDescent="0.2">
      <c r="A1" s="219" t="s">
        <v>373</v>
      </c>
    </row>
    <row r="2" spans="1:4" ht="22.5" x14ac:dyDescent="0.2">
      <c r="A2" s="2" t="s">
        <v>73</v>
      </c>
      <c r="B2" s="92" t="s">
        <v>65</v>
      </c>
      <c r="C2" s="92" t="s">
        <v>1</v>
      </c>
      <c r="D2" s="92" t="s">
        <v>38</v>
      </c>
    </row>
    <row r="3" spans="1:4" ht="11.25" customHeight="1" x14ac:dyDescent="0.2">
      <c r="A3" s="11" t="s">
        <v>4</v>
      </c>
      <c r="B3" s="170">
        <v>63</v>
      </c>
      <c r="C3" s="290">
        <v>44</v>
      </c>
      <c r="D3" s="290">
        <v>63</v>
      </c>
    </row>
    <row r="4" spans="1:4" ht="11.25" customHeight="1" x14ac:dyDescent="0.2">
      <c r="A4" s="11" t="s">
        <v>5</v>
      </c>
      <c r="B4" s="290">
        <v>56</v>
      </c>
      <c r="C4" s="290">
        <v>42</v>
      </c>
      <c r="D4" s="290" t="s">
        <v>121</v>
      </c>
    </row>
    <row r="5" spans="1:4" ht="11.25" customHeight="1" x14ac:dyDescent="0.2">
      <c r="A5" s="11" t="s">
        <v>95</v>
      </c>
      <c r="B5" s="170">
        <v>50</v>
      </c>
      <c r="C5" s="291" t="s">
        <v>120</v>
      </c>
      <c r="D5" s="290" t="s">
        <v>114</v>
      </c>
    </row>
    <row r="6" spans="1:4" ht="11.25" customHeight="1" x14ac:dyDescent="0.2">
      <c r="A6" s="11" t="s">
        <v>147</v>
      </c>
      <c r="B6" s="42">
        <v>62.23</v>
      </c>
      <c r="C6" s="42">
        <v>44.52</v>
      </c>
      <c r="D6" s="290">
        <v>65.83</v>
      </c>
    </row>
    <row r="7" spans="1:4" ht="11.25" customHeight="1" x14ac:dyDescent="0.2">
      <c r="A7" s="11" t="s">
        <v>19</v>
      </c>
      <c r="B7" s="170"/>
      <c r="C7" s="170"/>
      <c r="D7" s="170"/>
    </row>
    <row r="8" spans="1:4" ht="11.25" customHeight="1" x14ac:dyDescent="0.2">
      <c r="A8" s="9" t="s">
        <v>6</v>
      </c>
      <c r="B8" s="290" t="s">
        <v>121</v>
      </c>
      <c r="C8" s="42">
        <v>42.12</v>
      </c>
      <c r="D8" s="203" t="s">
        <v>341</v>
      </c>
    </row>
    <row r="9" spans="1:4" ht="11.25" customHeight="1" x14ac:dyDescent="0.2">
      <c r="A9" s="9" t="s">
        <v>7</v>
      </c>
      <c r="B9" s="290" t="s">
        <v>117</v>
      </c>
      <c r="C9" s="42">
        <v>46.9</v>
      </c>
      <c r="D9" s="203" t="s">
        <v>342</v>
      </c>
    </row>
    <row r="10" spans="1:4" ht="11.25" customHeight="1" x14ac:dyDescent="0.2">
      <c r="A10" s="11" t="s">
        <v>20</v>
      </c>
      <c r="B10" s="292"/>
      <c r="C10" s="292"/>
      <c r="D10" s="292"/>
    </row>
    <row r="11" spans="1:4" ht="11.25" customHeight="1" x14ac:dyDescent="0.2">
      <c r="A11" s="9" t="s">
        <v>8</v>
      </c>
      <c r="B11" s="170">
        <v>64.95</v>
      </c>
      <c r="C11" s="170">
        <v>43.06</v>
      </c>
      <c r="D11" s="170">
        <v>69.010000000000005</v>
      </c>
    </row>
    <row r="12" spans="1:4" ht="11.25" customHeight="1" x14ac:dyDescent="0.2">
      <c r="A12" s="9" t="s">
        <v>9</v>
      </c>
      <c r="B12" s="252">
        <v>72.459999999999994</v>
      </c>
      <c r="C12" s="170">
        <v>47.22</v>
      </c>
      <c r="D12" s="170">
        <v>78.14</v>
      </c>
    </row>
    <row r="13" spans="1:4" ht="11.25" customHeight="1" x14ac:dyDescent="0.2">
      <c r="A13" s="9" t="s">
        <v>10</v>
      </c>
      <c r="B13" s="170">
        <v>68.33</v>
      </c>
      <c r="C13" s="170">
        <v>50.46</v>
      </c>
      <c r="D13" s="170">
        <v>68.62</v>
      </c>
    </row>
    <row r="14" spans="1:4" ht="11.25" customHeight="1" x14ac:dyDescent="0.2">
      <c r="A14" s="9" t="s">
        <v>344</v>
      </c>
      <c r="B14" s="170">
        <v>47.7</v>
      </c>
      <c r="C14" s="170">
        <v>38.200000000000003</v>
      </c>
      <c r="D14" s="170">
        <v>52.01</v>
      </c>
    </row>
    <row r="15" spans="1:4" ht="11.25" customHeight="1" x14ac:dyDescent="0.2">
      <c r="A15" s="11" t="s">
        <v>11</v>
      </c>
      <c r="B15" s="170"/>
      <c r="C15" s="170"/>
      <c r="D15" s="170"/>
    </row>
    <row r="16" spans="1:4" ht="11.25" customHeight="1" x14ac:dyDescent="0.2">
      <c r="A16" s="9" t="s">
        <v>12</v>
      </c>
      <c r="B16" s="252">
        <v>31.42</v>
      </c>
      <c r="C16" s="252">
        <v>26.43</v>
      </c>
      <c r="D16" s="252">
        <v>43.04</v>
      </c>
    </row>
    <row r="17" spans="1:4" ht="11.25" customHeight="1" x14ac:dyDescent="0.2">
      <c r="A17" s="9" t="s">
        <v>13</v>
      </c>
      <c r="B17" s="252">
        <v>58.65</v>
      </c>
      <c r="C17" s="252">
        <v>42.19</v>
      </c>
      <c r="D17" s="252">
        <v>63.1</v>
      </c>
    </row>
    <row r="18" spans="1:4" ht="11.25" customHeight="1" x14ac:dyDescent="0.2">
      <c r="A18" s="9" t="s">
        <v>14</v>
      </c>
      <c r="B18" s="252">
        <v>76.45</v>
      </c>
      <c r="C18" s="252">
        <v>52.96</v>
      </c>
      <c r="D18" s="252">
        <v>76.31</v>
      </c>
    </row>
    <row r="19" spans="1:4" ht="11.25" customHeight="1" x14ac:dyDescent="0.2">
      <c r="A19" s="11" t="s">
        <v>15</v>
      </c>
      <c r="B19" s="170"/>
      <c r="C19" s="170"/>
      <c r="D19" s="170"/>
    </row>
    <row r="20" spans="1:4" ht="11.25" customHeight="1" x14ac:dyDescent="0.2">
      <c r="A20" s="9" t="s">
        <v>16</v>
      </c>
      <c r="B20" s="252">
        <v>60.54</v>
      </c>
      <c r="C20" s="252">
        <v>52.94</v>
      </c>
      <c r="D20" s="170">
        <v>65.63</v>
      </c>
    </row>
    <row r="21" spans="1:4" ht="11.25" customHeight="1" x14ac:dyDescent="0.2">
      <c r="A21" s="9" t="s">
        <v>17</v>
      </c>
      <c r="B21" s="252">
        <v>58.6</v>
      </c>
      <c r="C21" s="252">
        <v>43.86</v>
      </c>
      <c r="D21" s="170">
        <v>60.93</v>
      </c>
    </row>
    <row r="22" spans="1:4" ht="11.25" customHeight="1" x14ac:dyDescent="0.2">
      <c r="A22" s="9" t="s">
        <v>74</v>
      </c>
      <c r="B22" s="252">
        <v>61.72</v>
      </c>
      <c r="C22" s="252">
        <v>42.4</v>
      </c>
      <c r="D22" s="170">
        <v>65.69</v>
      </c>
    </row>
    <row r="23" spans="1:4" s="148" customFormat="1" ht="20.25" customHeight="1" x14ac:dyDescent="0.2">
      <c r="A23" s="9" t="s">
        <v>35</v>
      </c>
      <c r="B23" s="252">
        <v>72.95</v>
      </c>
      <c r="C23" s="252">
        <v>46.78</v>
      </c>
      <c r="D23" s="170">
        <v>74.319999999999993</v>
      </c>
    </row>
    <row r="24" spans="1:4" s="9" customFormat="1" ht="11.25" customHeight="1" x14ac:dyDescent="0.2">
      <c r="A24" s="136" t="s">
        <v>473</v>
      </c>
      <c r="B24" s="170"/>
      <c r="C24" s="170"/>
      <c r="D24" s="170"/>
    </row>
    <row r="25" spans="1:4" s="18" customFormat="1" x14ac:dyDescent="0.2">
      <c r="A25" s="135" t="s">
        <v>87</v>
      </c>
    </row>
  </sheetData>
  <hyperlinks>
    <hyperlink ref="A25" location="Innehåll!A1" display="Innehåll" xr:uid="{9E90D01B-B954-4A7E-9A09-F79DE9D0A410}"/>
  </hyperlinks>
  <pageMargins left="0.7" right="0.7" top="0.75" bottom="0.75" header="0.3" footer="0.3"/>
  <pageSetup paperSize="9" orientation="portrait" r:id="rId1"/>
  <ignoredErrors>
    <ignoredError sqref="D4:D5 C5 B8:B9 D8:D9"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65</vt:i4>
      </vt:variant>
    </vt:vector>
  </HeadingPairs>
  <TitlesOfParts>
    <vt:vector size="65" baseType="lpstr">
      <vt:lpstr>Innehåll</vt:lpstr>
      <vt:lpstr>T1 Startår för frågor</vt:lpstr>
      <vt:lpstr>T2 Museum, utställning</vt:lpstr>
      <vt:lpstr>F1 Tidsserie museum,utställning</vt:lpstr>
      <vt:lpstr>F2 Frekvens museum, utställning</vt:lpstr>
      <vt:lpstr>F3 Gått på museum</vt:lpstr>
      <vt:lpstr>F4 Hemslöjdsmarknad,utställning</vt:lpstr>
      <vt:lpstr>F5 Gått på konstutställning</vt:lpstr>
      <vt:lpstr>T3 Natur-kulturarv</vt:lpstr>
      <vt:lpstr>F6 Tidsserie natur-kulturarv</vt:lpstr>
      <vt:lpstr>F7 Frekvens natur-kulturarv</vt:lpstr>
      <vt:lpstr>F8 Besökt historisk sevärdhet</vt:lpstr>
      <vt:lpstr>F9 Besökt fornminne</vt:lpstr>
      <vt:lpstr>F10 Besökt naturreservat</vt:lpstr>
      <vt:lpstr>T4 Bibliotek och arkiv</vt:lpstr>
      <vt:lpstr>F11 Tidsserie bibliotek</vt:lpstr>
      <vt:lpstr>F12 Frekvens bibliotek, arkiv</vt:lpstr>
      <vt:lpstr>F13 Besökt bibliotek</vt:lpstr>
      <vt:lpstr>F14 Besökt arkiv</vt:lpstr>
      <vt:lpstr>T5 Scenkonst och bio</vt:lpstr>
      <vt:lpstr>T6 Konsert, rockpop, klassisk</vt:lpstr>
      <vt:lpstr>F15 Frekvens scenkonst och bio</vt:lpstr>
      <vt:lpstr>F16 Tidsserie gått på bio</vt:lpstr>
      <vt:lpstr>F17 Tidsserie scenkonst</vt:lpstr>
      <vt:lpstr>F18 Gått på bio</vt:lpstr>
      <vt:lpstr>F19 Gått på teater</vt:lpstr>
      <vt:lpstr>F20 Dansföreställning</vt:lpstr>
      <vt:lpstr>F21 Rock,popkonsert</vt:lpstr>
      <vt:lpstr>F22 Klassisk konsert, opera</vt:lpstr>
      <vt:lpstr>T7 Lyssnat musik, sett på film</vt:lpstr>
      <vt:lpstr>F23 Tidsserie musik och film</vt:lpstr>
      <vt:lpstr>F24 Frekvens musik och film</vt:lpstr>
      <vt:lpstr>F25 Lyssnat på musik</vt:lpstr>
      <vt:lpstr>F26 Sett på film</vt:lpstr>
      <vt:lpstr>T8 Läst, lyssnat bok</vt:lpstr>
      <vt:lpstr>F27 Tidsserie läst, lyssnat bok</vt:lpstr>
      <vt:lpstr>F28 Frekvens läst, lyssnat bok</vt:lpstr>
      <vt:lpstr>F29 Läst bok</vt:lpstr>
      <vt:lpstr>F30 Lyssnat på bok</vt:lpstr>
      <vt:lpstr>T9 Eget skapande</vt:lpstr>
      <vt:lpstr>F31 Tidsserie eget skapande</vt:lpstr>
      <vt:lpstr>F32 Frekvens eget skapande</vt:lpstr>
      <vt:lpstr>F33 Handarbete, hantverk</vt:lpstr>
      <vt:lpstr>F34 Tecknat,målat</vt:lpstr>
      <vt:lpstr>F35 Skrivit dagbok,poesi</vt:lpstr>
      <vt:lpstr>T10 Eget utövande</vt:lpstr>
      <vt:lpstr>F36 Tidsserie kör, instrument</vt:lpstr>
      <vt:lpstr>F37 Tidsserie dans, teater,kurs</vt:lpstr>
      <vt:lpstr>F38 Frekvens eget utövande</vt:lpstr>
      <vt:lpstr>F39 Dansat</vt:lpstr>
      <vt:lpstr>F40 Sjungit i kör</vt:lpstr>
      <vt:lpstr>F41 Spelat instrument</vt:lpstr>
      <vt:lpstr>F42 Studiecirkel,kurs</vt:lpstr>
      <vt:lpstr>F43 Dator-, mobil-, tv-spel</vt:lpstr>
      <vt:lpstr>T11 Nöjd med besök</vt:lpstr>
      <vt:lpstr>F44 Nöjd med besök, besökare</vt:lpstr>
      <vt:lpstr>F45 Nöjd med besök, icke-besöka</vt:lpstr>
      <vt:lpstr>F46 Potentiella besökare</vt:lpstr>
      <vt:lpstr>T12 Kultur 2021, 2022</vt:lpstr>
      <vt:lpstr>F47 Förändring 2021, 2022</vt:lpstr>
      <vt:lpstr>F48 Förändring 2019, 2022</vt:lpstr>
      <vt:lpstr>T13 Könsskillnader</vt:lpstr>
      <vt:lpstr>T14 Åldersskillnader</vt:lpstr>
      <vt:lpstr>T15 Skillnader utbildningsnivå</vt:lpstr>
      <vt:lpstr>T16 Kultur stad land 2021,2022</vt:lpstr>
    </vt:vector>
  </TitlesOfParts>
  <Company>Myndigheten för kulturanalys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Tabellbilaga Kulturvanor 2020</dc:title>
  <dc:creator>Mari Nilsson</dc:creator>
  <cp:lastModifiedBy>Mari Nilsson</cp:lastModifiedBy>
  <cp:lastPrinted>2021-05-24T14:16:44Z</cp:lastPrinted>
  <dcterms:created xsi:type="dcterms:W3CDTF">2020-06-25T12:12:02Z</dcterms:created>
  <dcterms:modified xsi:type="dcterms:W3CDTF">2023-07-04T07:13:44Z</dcterms:modified>
</cp:coreProperties>
</file>